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8195" windowHeight="11700" tabRatio="817" firstSheet="16" activeTab="31"/>
  </bookViews>
  <sheets>
    <sheet name="Indice delle tavole" sheetId="77" r:id="rId1"/>
    <sheet name="Tav.1" sheetId="5" r:id="rId2"/>
    <sheet name="Tav.2" sheetId="54" r:id="rId3"/>
    <sheet name="Tav.3" sheetId="55" r:id="rId4"/>
    <sheet name="Tav.4" sheetId="6" r:id="rId5"/>
    <sheet name="Tav.5" sheetId="3" r:id="rId6"/>
    <sheet name="Tav.6" sheetId="7" r:id="rId7"/>
    <sheet name="Tav.7" sheetId="8" r:id="rId8"/>
    <sheet name="Tav.8" sheetId="10" r:id="rId9"/>
    <sheet name="Tav.9" sheetId="9" r:id="rId10"/>
    <sheet name="Tav.10" sheetId="11" r:id="rId11"/>
    <sheet name="Tav.11" sheetId="12" r:id="rId12"/>
    <sheet name="Tav.12" sheetId="13" r:id="rId13"/>
    <sheet name="Tav.13" sheetId="14" r:id="rId14"/>
    <sheet name="Tav.14" sheetId="56" r:id="rId15"/>
    <sheet name="Tav.15" sheetId="57" r:id="rId16"/>
    <sheet name="Tav.16" sheetId="15" r:id="rId17"/>
    <sheet name="Tav.17" sheetId="16" r:id="rId18"/>
    <sheet name="Tav.18" sheetId="17" r:id="rId19"/>
    <sheet name="Tav.19" sheetId="18" r:id="rId20"/>
    <sheet name="Tav.20" sheetId="58" r:id="rId21"/>
    <sheet name="Tav.21" sheetId="59" r:id="rId22"/>
    <sheet name="Tav.22" sheetId="19" r:id="rId23"/>
    <sheet name="Tav.23" sheetId="60" r:id="rId24"/>
    <sheet name="Tav.24" sheetId="20" r:id="rId25"/>
    <sheet name="Tav.25" sheetId="21" r:id="rId26"/>
    <sheet name="Tav.26" sheetId="23" r:id="rId27"/>
    <sheet name="Tav.27" sheetId="61" r:id="rId28"/>
    <sheet name="Tav.28" sheetId="24" r:id="rId29"/>
    <sheet name="Tav.29" sheetId="62" r:id="rId30"/>
    <sheet name="Tav.30" sheetId="22" r:id="rId31"/>
    <sheet name="Tav.31" sheetId="25" r:id="rId32"/>
    <sheet name="Tav.32" sheetId="26" r:id="rId33"/>
    <sheet name="Tav.33" sheetId="53" r:id="rId34"/>
    <sheet name="Tav.34" sheetId="63" r:id="rId35"/>
    <sheet name="Tav.35" sheetId="27" r:id="rId36"/>
    <sheet name="Tav.36" sheetId="28" r:id="rId37"/>
    <sheet name="Tav.37" sheetId="64" r:id="rId38"/>
    <sheet name="Tav.38" sheetId="65" r:id="rId39"/>
    <sheet name="Tav.39" sheetId="66" r:id="rId40"/>
    <sheet name="Tav.40" sheetId="30" r:id="rId41"/>
    <sheet name="Tav.41" sheetId="73" r:id="rId42"/>
    <sheet name="Tav.42" sheetId="74" r:id="rId43"/>
    <sheet name="Tav.43" sheetId="75" r:id="rId44"/>
    <sheet name="Tav.44" sheetId="76" r:id="rId45"/>
    <sheet name="Tav.45" sheetId="31" r:id="rId46"/>
    <sheet name="Tav.46" sheetId="32" r:id="rId47"/>
    <sheet name="Tav.47" sheetId="34" r:id="rId48"/>
    <sheet name="Tav.48" sheetId="33" r:id="rId49"/>
    <sheet name="Tav.49" sheetId="35" r:id="rId50"/>
    <sheet name="Tav.50" sheetId="36" r:id="rId51"/>
    <sheet name="Tav.51" sheetId="37" r:id="rId52"/>
    <sheet name="Tav.52" sheetId="38" r:id="rId53"/>
    <sheet name="Tav.53" sheetId="39" r:id="rId54"/>
    <sheet name="Tav.54" sheetId="40" r:id="rId55"/>
    <sheet name="Tav.55" sheetId="67" r:id="rId56"/>
    <sheet name="Tav.56" sheetId="68" r:id="rId57"/>
    <sheet name="Tav.57" sheetId="41" r:id="rId58"/>
    <sheet name="Tav.58" sheetId="69" r:id="rId59"/>
    <sheet name="Tav.59" sheetId="70" r:id="rId60"/>
    <sheet name="Tav.60" sheetId="43" r:id="rId61"/>
    <sheet name="Tav.61" sheetId="71" r:id="rId62"/>
    <sheet name="Tav.62" sheetId="72" r:id="rId63"/>
    <sheet name="Tav.63" sheetId="44" r:id="rId64"/>
    <sheet name="Tav.64" sheetId="52" r:id="rId65"/>
    <sheet name="Tav.65" sheetId="45" r:id="rId66"/>
    <sheet name="Tav.66" sheetId="46" r:id="rId67"/>
    <sheet name="Tav.67" sheetId="47" r:id="rId68"/>
    <sheet name="Tav.68" sheetId="48" r:id="rId69"/>
    <sheet name="Tav.69" sheetId="49" r:id="rId70"/>
    <sheet name="Tav.70" sheetId="50" r:id="rId71"/>
    <sheet name="Tav.71" sheetId="42" r:id="rId72"/>
  </sheets>
  <definedNames>
    <definedName name="_xlnm._FilterDatabase" localSheetId="46" hidden="1">Tav.46!$D$1:$D$48</definedName>
    <definedName name="_xlnm.Print_Area" localSheetId="0">'Indice delle tavole'!$A$1:$B$72</definedName>
    <definedName name="_xlnm.Print_Area" localSheetId="1">Tav.1!$A$1:$J$47</definedName>
    <definedName name="_xlnm.Print_Area" localSheetId="10">Tav.10!$A$1:$G$63</definedName>
    <definedName name="_xlnm.Print_Area" localSheetId="11">Tav.11!$A$1:$C$66</definedName>
    <definedName name="_xlnm.Print_Area" localSheetId="12">Tav.12!$A$1:$E$62</definedName>
    <definedName name="_xlnm.Print_Area" localSheetId="13">Tav.13!$A$1:$D$47</definedName>
    <definedName name="_xlnm.Print_Area" localSheetId="14">Tav.14!$A$1:$D$47</definedName>
    <definedName name="_xlnm.Print_Area" localSheetId="15">Tav.15!$A$1:$D$39</definedName>
    <definedName name="_xlnm.Print_Area" localSheetId="16">Tav.16!$A$1:$F$76</definedName>
    <definedName name="_xlnm.Print_Area" localSheetId="17">Tav.17!$A$1:$D$47</definedName>
    <definedName name="_xlnm.Print_Area" localSheetId="18">Tav.18!$A$1:$D$47</definedName>
    <definedName name="_xlnm.Print_Area" localSheetId="19">Tav.19!$A$1:$D$49</definedName>
    <definedName name="_xlnm.Print_Area" localSheetId="2">Tav.2!$A$1:$E$47</definedName>
    <definedName name="_xlnm.Print_Area" localSheetId="20">Tav.20!$A$1:$D$49</definedName>
    <definedName name="_xlnm.Print_Area" localSheetId="21">Tav.21!$A$1:$D$19</definedName>
    <definedName name="_xlnm.Print_Area" localSheetId="22">Tav.22!$A$1:$D$49</definedName>
    <definedName name="_xlnm.Print_Area" localSheetId="23">Tav.23!$A$1:$D$47</definedName>
    <definedName name="_xlnm.Print_Area" localSheetId="24">Tav.24!$A$1:$E$47</definedName>
    <definedName name="_xlnm.Print_Area" localSheetId="25">Tav.25!$A$1:$E$47</definedName>
    <definedName name="_xlnm.Print_Area" localSheetId="26">Tav.26!$A$1:$D$47</definedName>
    <definedName name="_xlnm.Print_Area" localSheetId="27">Tav.27!$A$1:$D$47</definedName>
    <definedName name="_xlnm.Print_Area" localSheetId="28">Tav.28!$A$1:$B$47</definedName>
    <definedName name="_xlnm.Print_Area" localSheetId="29">Tav.29!$A$1:$C$47</definedName>
    <definedName name="_xlnm.Print_Area" localSheetId="3">Tav.3!$A$1:$G$47</definedName>
    <definedName name="_xlnm.Print_Area" localSheetId="30">Tav.30!$A$1:$E$47</definedName>
    <definedName name="_xlnm.Print_Area" localSheetId="31">Tav.31!$A$1:$D$47</definedName>
    <definedName name="_xlnm.Print_Area" localSheetId="32">Tav.32!$A$1:$D$47</definedName>
    <definedName name="_xlnm.Print_Area" localSheetId="33">Tav.33!$A$1:$F$47</definedName>
    <definedName name="_xlnm.Print_Area" localSheetId="35">Tav.35!$A$1:$G$64</definedName>
    <definedName name="_xlnm.Print_Area" localSheetId="36">Tav.36!$A$1:$C$47</definedName>
    <definedName name="_xlnm.Print_Area" localSheetId="37">Tav.37!$A$1:$C$47</definedName>
    <definedName name="_xlnm.Print_Area" localSheetId="38">Tav.38!$A$1:$D$47</definedName>
    <definedName name="_xlnm.Print_Area" localSheetId="39">Tav.39!$A$1:$C$47</definedName>
    <definedName name="_xlnm.Print_Area" localSheetId="4">Tav.4!$A$1:$E$63</definedName>
    <definedName name="_xlnm.Print_Area" localSheetId="40">Tav.40!$A$1:$C$47</definedName>
    <definedName name="_xlnm.Print_Area" localSheetId="41">Tav.41!$A$1:$C$47</definedName>
    <definedName name="_xlnm.Print_Area" localSheetId="42">Tav.42!$A$1:$D$47</definedName>
    <definedName name="_xlnm.Print_Area" localSheetId="43">Tav.43!$A$1:$C$47</definedName>
    <definedName name="_xlnm.Print_Area" localSheetId="44">Tav.44!$A$1:$C$47</definedName>
    <definedName name="_xlnm.Print_Area" localSheetId="45">Tav.45!$A$1:$D$47</definedName>
    <definedName name="_xlnm.Print_Area" localSheetId="46">Tav.46!$A$1:$D$47</definedName>
    <definedName name="_xlnm.Print_Area" localSheetId="47">Tav.47!$A$1:$D$47</definedName>
    <definedName name="_xlnm.Print_Area" localSheetId="48">Tav.48!$A$1:$D$47</definedName>
    <definedName name="_xlnm.Print_Area" localSheetId="49">Tav.49!$A$1:$E$47</definedName>
    <definedName name="_xlnm.Print_Area" localSheetId="5">Tav.5!$A$1:$C$50</definedName>
    <definedName name="_xlnm.Print_Area" localSheetId="50">Tav.50!$A$1:$E$47</definedName>
    <definedName name="_xlnm.Print_Area" localSheetId="51">Tav.51!$A$1:$C$47</definedName>
    <definedName name="_xlnm.Print_Area" localSheetId="52">Tav.52!$A$1:$B$37</definedName>
    <definedName name="_xlnm.Print_Area" localSheetId="53">Tav.53!$A$1:$E$47</definedName>
    <definedName name="_xlnm.Print_Area" localSheetId="54">Tav.54!$A$1:$C$47</definedName>
    <definedName name="_xlnm.Print_Area" localSheetId="55">Tav.55!$A$1:$B$25</definedName>
    <definedName name="_xlnm.Print_Area" localSheetId="56">Tav.56!$A$1:$C$57</definedName>
    <definedName name="_xlnm.Print_Area" localSheetId="57">Tav.57!$A$1:$C$47</definedName>
    <definedName name="_xlnm.Print_Area" localSheetId="58">Tav.58!$A$1:$C$16</definedName>
    <definedName name="_xlnm.Print_Area" localSheetId="59">Tav.59!$A$1:$C$47</definedName>
    <definedName name="_xlnm.Print_Area" localSheetId="6">Tav.6!$A$1:$M$66</definedName>
    <definedName name="_xlnm.Print_Area" localSheetId="60">Tav.60!$A$1:$C$47</definedName>
    <definedName name="_xlnm.Print_Area" localSheetId="61">Tav.61!$A$1:$E$47</definedName>
    <definedName name="_xlnm.Print_Area" localSheetId="62">Tav.62!$A$1:$E$47</definedName>
    <definedName name="_xlnm.Print_Area" localSheetId="63">Tav.63!$A$1:$E$35</definedName>
    <definedName name="_xlnm.Print_Area" localSheetId="64">Tav.64!$A$1:$I$47</definedName>
    <definedName name="_xlnm.Print_Area" localSheetId="65">Tav.65!$A$1:$F$47</definedName>
    <definedName name="_xlnm.Print_Area" localSheetId="66">Tav.66!$A$1:$E$47</definedName>
    <definedName name="_xlnm.Print_Area" localSheetId="67">Tav.67!$A$1:$E$47</definedName>
    <definedName name="_xlnm.Print_Area" localSheetId="68">Tav.68!$A$1:$E$50</definedName>
    <definedName name="_xlnm.Print_Area" localSheetId="69">Tav.69!$A$1:$D$50</definedName>
    <definedName name="_xlnm.Print_Area" localSheetId="7">Tav.7!$A$1:$C$47</definedName>
    <definedName name="_xlnm.Print_Area" localSheetId="70">Tav.70!$A$1:$E$50</definedName>
    <definedName name="_xlnm.Print_Area" localSheetId="71">Tav.71!$A$1:$C$16</definedName>
    <definedName name="_xlnm.Print_Area" localSheetId="8">Tav.8!$A$1:$C$47</definedName>
    <definedName name="_xlnm.Print_Area" localSheetId="9">Tav.9!$A$1:$C$47</definedName>
  </definedNames>
  <calcPr calcId="145621"/>
</workbook>
</file>

<file path=xl/calcChain.xml><?xml version="1.0" encoding="utf-8"?>
<calcChain xmlns="http://schemas.openxmlformats.org/spreadsheetml/2006/main">
  <c r="G67" i="68" l="1"/>
  <c r="G83" i="42"/>
  <c r="G80" i="42"/>
  <c r="E13" i="6"/>
  <c r="E14" i="6"/>
  <c r="E22" i="6"/>
  <c r="E26" i="6"/>
  <c r="E27" i="6"/>
  <c r="E24" i="6"/>
  <c r="E17" i="6"/>
  <c r="E16" i="6"/>
  <c r="E21" i="6"/>
  <c r="E11" i="6"/>
  <c r="E10" i="6"/>
  <c r="E20" i="6"/>
  <c r="E23" i="6"/>
  <c r="E8" i="6"/>
  <c r="E25" i="6"/>
  <c r="E29" i="6"/>
  <c r="E28" i="6"/>
  <c r="E18" i="6"/>
  <c r="E12" i="6"/>
  <c r="E19" i="6"/>
  <c r="E9" i="6"/>
  <c r="E15" i="6"/>
</calcChain>
</file>

<file path=xl/sharedStrings.xml><?xml version="1.0" encoding="utf-8"?>
<sst xmlns="http://schemas.openxmlformats.org/spreadsheetml/2006/main" count="2070" uniqueCount="724">
  <si>
    <t>Area archeologica</t>
  </si>
  <si>
    <t>Parco archeologico</t>
  </si>
  <si>
    <t>Monumento o complesso monumentale</t>
  </si>
  <si>
    <t>Parco o giardino di interesse storico o artistico</t>
  </si>
  <si>
    <t>Musei/istituti aperti al pubblico</t>
  </si>
  <si>
    <t>Musei/istituti aperti al pubblico ogni 10 comuni</t>
  </si>
  <si>
    <t xml:space="preserve">Fino a 2.000 abitanti                  </t>
  </si>
  <si>
    <t xml:space="preserve">Da 2.001 a 10.000 abitanti             </t>
  </si>
  <si>
    <t xml:space="preserve">Da 10.001 a 50.000 abitanti           </t>
  </si>
  <si>
    <t>Oltre 250 mila abitanti (b)</t>
  </si>
  <si>
    <t>Da 50.001 a 250.000 abitanti</t>
  </si>
  <si>
    <t>(b) Sono compresi i comuni centro dell'area metropolitana di Torino, Milano, Venezia, Verona, Genova, Bologna, Firenze, Roma, Napoli, Bari, Palermo, Catania.</t>
  </si>
  <si>
    <t>Area o parco archeologico</t>
  </si>
  <si>
    <t>Altro</t>
  </si>
  <si>
    <t>N. medio</t>
  </si>
  <si>
    <t>Musei/istituti aperti al pubblico per comune</t>
  </si>
  <si>
    <t>Arte (da medievale a tutto l'800)</t>
  </si>
  <si>
    <t>Arte moderna e contemporanea (dal '900 ai giorni nostri)</t>
  </si>
  <si>
    <t>Arte sacra</t>
  </si>
  <si>
    <t>Archeologia</t>
  </si>
  <si>
    <t>Storia</t>
  </si>
  <si>
    <t>Storia naturale e scienze naturali</t>
  </si>
  <si>
    <t>Scienza e tecnica</t>
  </si>
  <si>
    <t>Etnografia e antropologia</t>
  </si>
  <si>
    <t>Specializzato</t>
  </si>
  <si>
    <t>Industriale e/o d'impresa</t>
  </si>
  <si>
    <t>Chiesa, edificio o complesso monumentale a carattere religioso</t>
  </si>
  <si>
    <t>Villa o palazzo di interesse storico o artistico (reggia, castello non fortificato, ecc.)</t>
  </si>
  <si>
    <t>Architettura fortificata o militare (castello fortificato, torre, mura, arsenale, ecc.)</t>
  </si>
  <si>
    <t>Manufatto archeologico (anfiteatro, statua, obelisco, ecc.)</t>
  </si>
  <si>
    <t>Manufatto di archeologia industriale (fabbrica, fornace, impianto industriale, ecc.)</t>
  </si>
  <si>
    <t>Museo, galleria o raccolta</t>
  </si>
  <si>
    <t>Bolzano/Bozen</t>
  </si>
  <si>
    <t>Trento</t>
  </si>
  <si>
    <r>
      <t>Trentino-Alto Adige/</t>
    </r>
    <r>
      <rPr>
        <i/>
        <sz val="7"/>
        <color indexed="8"/>
        <rFont val="Arial"/>
        <family val="2"/>
      </rPr>
      <t>Südtirol</t>
    </r>
  </si>
  <si>
    <r>
      <t>Valle d'Aosta/</t>
    </r>
    <r>
      <rPr>
        <i/>
        <sz val="7"/>
        <color indexed="8"/>
        <rFont val="Arial"/>
        <family val="2"/>
      </rPr>
      <t>Vallée d'Aoste</t>
    </r>
  </si>
  <si>
    <t>Aree e parchi archeologici</t>
  </si>
  <si>
    <t>Monumenti e complessi monumentali</t>
  </si>
  <si>
    <t>Musei, gallerie e raccolte</t>
  </si>
  <si>
    <t>Tavola 2 - Musei e istituti similari aperti al pubblico per classe di ampiezza demografica dei comuni - Anno 2011</t>
  </si>
  <si>
    <t>Tavola 3 - Musei e istituti similari aperti al pubblico per classe di superficie territoriale dei comuni - Anno 2011</t>
  </si>
  <si>
    <r>
      <t>Fino a 10 km</t>
    </r>
    <r>
      <rPr>
        <vertAlign val="superscript"/>
        <sz val="7"/>
        <color indexed="8"/>
        <rFont val="Arial"/>
        <family val="2"/>
      </rPr>
      <t>2</t>
    </r>
  </si>
  <si>
    <r>
      <t>Da 10,1 a 25 km</t>
    </r>
    <r>
      <rPr>
        <vertAlign val="superscript"/>
        <sz val="7"/>
        <color indexed="8"/>
        <rFont val="Arial"/>
        <family val="2"/>
      </rPr>
      <t>2</t>
    </r>
  </si>
  <si>
    <r>
      <t>Da 25,1 a 50 km</t>
    </r>
    <r>
      <rPr>
        <vertAlign val="superscript"/>
        <sz val="7"/>
        <color indexed="8"/>
        <rFont val="Arial"/>
        <family val="2"/>
      </rPr>
      <t>2</t>
    </r>
  </si>
  <si>
    <r>
      <t>Da 50,1 a 250 km</t>
    </r>
    <r>
      <rPr>
        <vertAlign val="superscript"/>
        <sz val="7"/>
        <color indexed="8"/>
        <rFont val="Arial"/>
        <family val="2"/>
      </rPr>
      <t>2</t>
    </r>
  </si>
  <si>
    <r>
      <t>Oltre 250 km</t>
    </r>
    <r>
      <rPr>
        <vertAlign val="superscript"/>
        <sz val="7"/>
        <color indexed="8"/>
        <rFont val="Arial"/>
        <family val="2"/>
      </rPr>
      <t>2</t>
    </r>
  </si>
  <si>
    <t>Arte 
(da medievale a tutto l'800)</t>
  </si>
  <si>
    <t>Tavola 6 - Musei, raccolte e gallerie per categoria prevalente dei beni e delle collezioni e regione - Anno 2011</t>
  </si>
  <si>
    <t>No, non è situato all'interno di un'area di interesse storico-artistico</t>
  </si>
  <si>
    <t>Sì, in un'area, parco o monumento archeologico</t>
  </si>
  <si>
    <t>Sì, in una chiesa, edificio o complesso monumentale a carattere religioso</t>
  </si>
  <si>
    <t>Sì, in una villa o palazzo di interesse storico-artistico</t>
  </si>
  <si>
    <t>Sì, in un parco o giardino di interesse storico-artistico</t>
  </si>
  <si>
    <t>Sì, in un'architettura fortificata o militare</t>
  </si>
  <si>
    <t>Sì, in un'architettura civile di interesse storico-artistico</t>
  </si>
  <si>
    <t>Sì, in un manufatto di archeologia industriale</t>
  </si>
  <si>
    <t>Non indicato</t>
  </si>
  <si>
    <t>Sì</t>
  </si>
  <si>
    <t>No</t>
  </si>
  <si>
    <t>Dal 1922 al 1946</t>
  </si>
  <si>
    <t>Dal 1947 al 1959</t>
  </si>
  <si>
    <t>Negli anni '60</t>
  </si>
  <si>
    <t>Negli anni '70</t>
  </si>
  <si>
    <t>Negli anni '80</t>
  </si>
  <si>
    <t>Negli anni '90</t>
  </si>
  <si>
    <t>Dal 2000 in poi</t>
  </si>
  <si>
    <t>Prima del 1861</t>
  </si>
  <si>
    <t>Dal 1861 al 1921</t>
  </si>
  <si>
    <t>Tavola 9 - Musei e istituti similari per anno di inaugurazione e di prima apertura al pubblico - Anno 2011</t>
  </si>
  <si>
    <t>Di cui:</t>
  </si>
  <si>
    <t>Non specificato</t>
  </si>
  <si>
    <t>Pubblico</t>
  </si>
  <si>
    <t>Privato</t>
  </si>
  <si>
    <t>Tavola 10 - Musei e istituti similari per natura giuridica del soggetto titolare - Anno 2011</t>
  </si>
  <si>
    <t>Tavola 11 - Musei e istituti similari per natura e forma giuridica del soggetto titolare - Anno 2011</t>
  </si>
  <si>
    <t xml:space="preserve">Ministero per i beni e le attività culturali (MiBAC) </t>
  </si>
  <si>
    <t xml:space="preserve">Altra amministrazione centrale (specificare) </t>
  </si>
  <si>
    <t xml:space="preserve">Regione </t>
  </si>
  <si>
    <t xml:space="preserve">Provincia </t>
  </si>
  <si>
    <t xml:space="preserve">Comune </t>
  </si>
  <si>
    <t xml:space="preserve">Comunità montana o isolana </t>
  </si>
  <si>
    <t xml:space="preserve">Istituto o scuola di ogni ordine e grado </t>
  </si>
  <si>
    <t xml:space="preserve">Università pubblica </t>
  </si>
  <si>
    <t xml:space="preserve">Istituto o ente di ricerca </t>
  </si>
  <si>
    <t xml:space="preserve">Consorzio di diritto pubblico </t>
  </si>
  <si>
    <t xml:space="preserve">Ente ecclesiastico o religioso </t>
  </si>
  <si>
    <t xml:space="preserve">Società di persone o capitali </t>
  </si>
  <si>
    <t xml:space="preserve">Società cooperativa </t>
  </si>
  <si>
    <t xml:space="preserve">Consorzio o altra forma di cooperazione tra imprese </t>
  </si>
  <si>
    <t xml:space="preserve">Ente pubblico economico, azienda speciale o azienda pubblica di servizi </t>
  </si>
  <si>
    <t xml:space="preserve">Associazione riconosciuta </t>
  </si>
  <si>
    <t xml:space="preserve">Associazione non riconosciuta </t>
  </si>
  <si>
    <t xml:space="preserve">Fondazione bancaria </t>
  </si>
  <si>
    <t xml:space="preserve">Fondazione non bancaria </t>
  </si>
  <si>
    <t xml:space="preserve">Privato cittadino </t>
  </si>
  <si>
    <t xml:space="preserve">Impresa o ente privato costituito all'estero </t>
  </si>
  <si>
    <t>Altro ente pubblico</t>
  </si>
  <si>
    <t>Altro soggetto privato</t>
  </si>
  <si>
    <t>Tavola 12 - Musei e istituti similari per natura giuridica del soggetto titolare - Anno 2011</t>
  </si>
  <si>
    <t>Gestione diretta</t>
  </si>
  <si>
    <t>Gestione indiretta</t>
  </si>
  <si>
    <t>Condotta dal solo soggetto titolare</t>
  </si>
  <si>
    <t>Con forme associative</t>
  </si>
  <si>
    <t>Con forme consortili non imprenditoriali</t>
  </si>
  <si>
    <t>Con affidamento in house</t>
  </si>
  <si>
    <t>Natura giuridica del titolare</t>
  </si>
  <si>
    <r>
      <t>Totale</t>
    </r>
    <r>
      <rPr>
        <sz val="7"/>
        <color indexed="8"/>
        <rFont val="Arial"/>
        <family val="2"/>
      </rPr>
      <t xml:space="preserve"> (a)</t>
    </r>
  </si>
  <si>
    <t>Soggetto titolare</t>
  </si>
  <si>
    <t>Totale (a)</t>
  </si>
  <si>
    <t>Arte moderna e contemporanea (a)</t>
  </si>
  <si>
    <r>
      <t>Musei/istituti aperti al pubblico ogni 100 km</t>
    </r>
    <r>
      <rPr>
        <vertAlign val="superscript"/>
        <sz val="7"/>
        <color indexed="8"/>
        <rFont val="Arial"/>
        <family val="2"/>
      </rPr>
      <t>2</t>
    </r>
  </si>
  <si>
    <r>
      <t xml:space="preserve">Totale </t>
    </r>
    <r>
      <rPr>
        <sz val="7"/>
        <color indexed="8"/>
        <rFont val="Arial"/>
        <family val="2"/>
      </rPr>
      <t>(a)</t>
    </r>
  </si>
  <si>
    <t>Tavola 13 - Musei e istituti similari per natura giuridica del soggetto titolare e forma di gestione - Anno 2011</t>
  </si>
  <si>
    <r>
      <rPr>
        <b/>
        <sz val="7"/>
        <color indexed="8"/>
        <rFont val="Arial"/>
        <family val="2"/>
      </rPr>
      <t>Totale</t>
    </r>
    <r>
      <rPr>
        <sz val="7"/>
        <color indexed="8"/>
        <rFont val="Arial"/>
        <family val="2"/>
      </rPr>
      <t xml:space="preserve"> (a)</t>
    </r>
  </si>
  <si>
    <r>
      <t>Totale soggetti gestori pubblici</t>
    </r>
    <r>
      <rPr>
        <sz val="7"/>
        <color indexed="8"/>
        <rFont val="Arial"/>
        <family val="2"/>
      </rPr>
      <t xml:space="preserve"> (a)</t>
    </r>
  </si>
  <si>
    <r>
      <t>Totale soggetti gestori privati</t>
    </r>
    <r>
      <rPr>
        <sz val="7"/>
        <color indexed="8"/>
        <rFont val="Arial"/>
        <family val="2"/>
      </rPr>
      <t xml:space="preserve"> (a)</t>
    </r>
  </si>
  <si>
    <t>Non è previsto alcun atto costitutivo</t>
  </si>
  <si>
    <t>Norma di legge statale o regionale</t>
  </si>
  <si>
    <t>Delibera dell'organo di governo (ad es. della Giunta)</t>
  </si>
  <si>
    <t>Decreto o un atto amministrativo</t>
  </si>
  <si>
    <t>Scrittura privata</t>
  </si>
  <si>
    <t>Ministero per i beni e le attività culturali</t>
  </si>
  <si>
    <t>Presenza di un regolamento interno</t>
  </si>
  <si>
    <t>Assenza di un regolamento interno</t>
  </si>
  <si>
    <t>Presenza di una carta dei servizi per il pubblico</t>
  </si>
  <si>
    <t>Assenza di una carta dei servizi per il pubblico</t>
  </si>
  <si>
    <t>Assenza di un bilancio autonomo</t>
  </si>
  <si>
    <t>Presenza di un bilancio autonomo</t>
  </si>
  <si>
    <t>Appartenza a un sistema museale organizzato</t>
  </si>
  <si>
    <t>Non appartenza a un sistema museale organizzato</t>
  </si>
  <si>
    <t>La struttura stessa</t>
  </si>
  <si>
    <t>I beni e/o le collezioni oggetto di esposizione permanente</t>
  </si>
  <si>
    <t>I beni e/o le collezioni esposte e la struttura contenitore in ugual misura</t>
  </si>
  <si>
    <t>Le mostre, le esposizioni temporanee e altre manifestazioni</t>
  </si>
  <si>
    <t>Di proprietà</t>
  </si>
  <si>
    <t>Dati in deposito ad altre istituzioni</t>
  </si>
  <si>
    <t>Dati in prestito ad altre istituzioni per l'allestimento di esposizioni e/o mostre</t>
  </si>
  <si>
    <t>Dati in prestito ad altre istituzioni per attività di studio e/o ricerca</t>
  </si>
  <si>
    <t>Ricevuti in deposito</t>
  </si>
  <si>
    <t>Ricevuti in comodato</t>
  </si>
  <si>
    <t>Ricevuti in prestito per esposizioni e/o mostre</t>
  </si>
  <si>
    <t>Ricevuti in prestito per attività di studio e/o ricerca</t>
  </si>
  <si>
    <t>Hanno effettuato una rotazione dei beni e/o delle collezioni</t>
  </si>
  <si>
    <t>Non hanno effettuato una rotazione dei beni e/o delle collezioni</t>
  </si>
  <si>
    <t>Arte moderna e contemporanea</t>
  </si>
  <si>
    <t>-</t>
  </si>
  <si>
    <t>Da 10.001 a 50.000</t>
  </si>
  <si>
    <t>Da 1.001 a 5.000</t>
  </si>
  <si>
    <t>Da 5.001 a 10.000</t>
  </si>
  <si>
    <t>Oltre 50.000</t>
  </si>
  <si>
    <t>Fino a 50</t>
  </si>
  <si>
    <t>Da 51 a 100</t>
  </si>
  <si>
    <t>Da 101 a 500</t>
  </si>
  <si>
    <t>Da 501 a 1.000</t>
  </si>
  <si>
    <t>Numero medio di beni conservati per istituto museale</t>
  </si>
  <si>
    <t>Non statale</t>
  </si>
  <si>
    <t>Dal 25,1 al 50,0 per cento</t>
  </si>
  <si>
    <t>Dal 50,1 al 75,0 per cento</t>
  </si>
  <si>
    <t>Più del 90,0 per cento</t>
  </si>
  <si>
    <t>Dal 10,1 al 25,0 per cento</t>
  </si>
  <si>
    <t>Dal 75,1 al 90,0 per cento</t>
  </si>
  <si>
    <t>Fino al 10,0 per cento</t>
  </si>
  <si>
    <t>Quota % di beni esposti</t>
  </si>
  <si>
    <t>Quota % di beni inventariati</t>
  </si>
  <si>
    <t>Quota % di beni catalogati</t>
  </si>
  <si>
    <t>Quota % di beni digitalizzati</t>
  </si>
  <si>
    <t>Da 1.001 a 10.000</t>
  </si>
  <si>
    <t>Da 101 a 1.000</t>
  </si>
  <si>
    <t>Fino a 100</t>
  </si>
  <si>
    <t>Tutto l'anno</t>
  </si>
  <si>
    <t>Solo in alcuni giorni della settimana</t>
  </si>
  <si>
    <t>Solo in occasione di eventi particolari</t>
  </si>
  <si>
    <t>Solo in alcuni mesi dell'anno</t>
  </si>
  <si>
    <t>Contengono al loro interno un museo, una galleria o una raccolta</t>
  </si>
  <si>
    <t>Non contengono al loro interno un museo, una galleria o una raccolta</t>
  </si>
  <si>
    <t>Comuni in cui è presente almeno un museo/istituto</t>
  </si>
  <si>
    <t>Solo con orario di ingresso prestabilito</t>
  </si>
  <si>
    <t>Solo su richiesta</t>
  </si>
  <si>
    <t xml:space="preserve">Sia con orario di ingresso prestabilito che su richiesta </t>
  </si>
  <si>
    <t>Aperto almeno una volta in orario serale o notturno</t>
  </si>
  <si>
    <t>Mai aperto in orario serale o notturno</t>
  </si>
  <si>
    <t>Nessuno</t>
  </si>
  <si>
    <t>Fino a 30</t>
  </si>
  <si>
    <t>Da 31 a 50</t>
  </si>
  <si>
    <t>Da 101 a 150</t>
  </si>
  <si>
    <t>Da 151 a 200</t>
  </si>
  <si>
    <t>Da 201 a 250</t>
  </si>
  <si>
    <t>Oltre 250</t>
  </si>
  <si>
    <t>Biglietto singolo a pagamento</t>
  </si>
  <si>
    <t>Biglietto singolo gratuito</t>
  </si>
  <si>
    <t>Biglietto cumulativo</t>
  </si>
  <si>
    <t>Abbonamento o carta museo</t>
  </si>
  <si>
    <t>Nessun titolo d'ingresso (né a pagamento, né gratuito)</t>
  </si>
  <si>
    <t>Gratuiti (accesso completamente libero o con biglietto gratuito)</t>
  </si>
  <si>
    <t>A pagamento (accesso con biglietto singolo a pagamento, biglietto cumulativo e/o abbonamento a pagamento)</t>
  </si>
  <si>
    <t>(a) Numero di abitanti sulla base della popolazione legale nel 2011.</t>
  </si>
  <si>
    <t>Sì, in un'altra area o struttura di interesse storico-artistico</t>
  </si>
  <si>
    <t>Altra amministrazione centrale</t>
  </si>
  <si>
    <t>Videoguide e/o applicativi per dispositivi digitali mobili (smartphone, tablet, ecc.)</t>
  </si>
  <si>
    <t>Realizzazione di attività di studio o ricerca specificamente finalizzate ad approfondire la conoscenza del territorio</t>
  </si>
  <si>
    <t>Nessuna giornata a ingresso gratuito</t>
  </si>
  <si>
    <t>Una giornata</t>
  </si>
  <si>
    <t>Da 2 a 10</t>
  </si>
  <si>
    <t>Da 11 a 20</t>
  </si>
  <si>
    <t>Da 21 a 30</t>
  </si>
  <si>
    <t>Più di 30</t>
  </si>
  <si>
    <t>Privo di sistemi di registrazione</t>
  </si>
  <si>
    <t>Dotato di sistemi di registrazione</t>
  </si>
  <si>
    <t>Bambini</t>
  </si>
  <si>
    <t>Ragazzi</t>
  </si>
  <si>
    <t>Giovani</t>
  </si>
  <si>
    <t>Anziani</t>
  </si>
  <si>
    <t>Famiglie</t>
  </si>
  <si>
    <t>Studenti singoli</t>
  </si>
  <si>
    <t>Gruppi scolastici</t>
  </si>
  <si>
    <t>Insegnanti</t>
  </si>
  <si>
    <t>Disabili</t>
  </si>
  <si>
    <t>Accompagnatori di disabili</t>
  </si>
  <si>
    <t>Appartenenti ad associazioni</t>
  </si>
  <si>
    <t>Gruppi e comitive</t>
  </si>
  <si>
    <t>Tariffa ridotta</t>
  </si>
  <si>
    <t>Ingresso gratuito</t>
  </si>
  <si>
    <t>Totale istituti a pagamento</t>
  </si>
  <si>
    <t>Visitatori di musei e istituti similari</t>
  </si>
  <si>
    <t>Paganti</t>
  </si>
  <si>
    <t>Non paganti</t>
  </si>
  <si>
    <t>Numero medio di visitatori per museo/istituto</t>
  </si>
  <si>
    <t>Visitatori che hanno visitato il museo con un abbonamento</t>
  </si>
  <si>
    <t>Visitatori che hanno visitato il museo con un biglietto cumulativo</t>
  </si>
  <si>
    <t>Visitatori con età compresa tra i 18 e i 25 anni</t>
  </si>
  <si>
    <t>Visitatori con più di 65 anni</t>
  </si>
  <si>
    <t>Visitatori di nazionalità straniera</t>
  </si>
  <si>
    <t>Quota % sul totale dei visitatori</t>
  </si>
  <si>
    <t xml:space="preserve">Non indicato </t>
  </si>
  <si>
    <t xml:space="preserve">Hanno svolto attività di monitoraggio sistematico dei visitatori </t>
  </si>
  <si>
    <t>Hanno svolto indagini occasionali sul pubblico</t>
  </si>
  <si>
    <t>Numero medio per museo/istituto</t>
  </si>
  <si>
    <t>Addetti del museo/istituto</t>
  </si>
  <si>
    <t>Addetti di imprese e/o enti esterni, impiegati presso il museo/istituto</t>
  </si>
  <si>
    <t>Volontari</t>
  </si>
  <si>
    <t>Operatori del servizio nazionale civile</t>
  </si>
  <si>
    <t>Numero totale</t>
  </si>
  <si>
    <t>Direttore</t>
  </si>
  <si>
    <t>Addetto/responsabile alla conservazione, alla manutenzione e al restauro</t>
  </si>
  <si>
    <t>Addetto/responsabile ai servizi didattici ed educativi</t>
  </si>
  <si>
    <t>Curatore scientifico (acquisizione, cura e gestione dei beni e delle collezioni)</t>
  </si>
  <si>
    <t>Quota % sul totale dei musei/istituti</t>
  </si>
  <si>
    <t>Meno di 1.000 euro</t>
  </si>
  <si>
    <t>Da 1.000 a 2.500 euro</t>
  </si>
  <si>
    <t>Da 2.501 a 5.000 euro</t>
  </si>
  <si>
    <t>Da 5.001 a 10.000 euro</t>
  </si>
  <si>
    <t>Da 10.001 a 20.000 euro</t>
  </si>
  <si>
    <t>Da 20.001 a 50.000 euro</t>
  </si>
  <si>
    <t>Da 50.001 a 100.000 euro</t>
  </si>
  <si>
    <t>Da 100.001 a 500.000 euro</t>
  </si>
  <si>
    <t>Da 500.001 a 1 milione di euro</t>
  </si>
  <si>
    <t>Oltre 1 milione di euro</t>
  </si>
  <si>
    <t>Dal 10,1 al  25,0 per cento</t>
  </si>
  <si>
    <t>Dal 25,1 al  50,0 per cento</t>
  </si>
  <si>
    <t>Dal 50,1 al  75,0 per cento</t>
  </si>
  <si>
    <t>Dal 75,1 al  90,0 per cento</t>
  </si>
  <si>
    <t>% sul totale dei musei/istituti</t>
  </si>
  <si>
    <t>(a) Sono comprese le spese per il personale, i beni di consumo, le utenze, ecc..</t>
  </si>
  <si>
    <t>Attività di studio e ricerca</t>
  </si>
  <si>
    <t>Nuove acquisizioni di beni e/o collezioni per rinnovare o migliorare l'offerta</t>
  </si>
  <si>
    <t>Interventi per rinnovare gli allestimenti</t>
  </si>
  <si>
    <t>Nuove assunzioni di personale per garantire la continuità e la qualità di servizi essenziali</t>
  </si>
  <si>
    <t>Organizzazione di manifestazioni ed eventi per ampliare l'offerta</t>
  </si>
  <si>
    <t>Interventi formativi per la qualificazione del personale</t>
  </si>
  <si>
    <t>Interventi urgenti di manutenzione e/o restauro dei beni e delle collezioni</t>
  </si>
  <si>
    <t>Interventi di ristrutturazione dell'edificio e/o di adeguamento degli impianti</t>
  </si>
  <si>
    <t>Acquisizione di nuovi locali per ospitare i beni e/o le collezioni</t>
  </si>
  <si>
    <t>Campagne di informazione e comunicazione per aumentare il pubblico dei visitatori</t>
  </si>
  <si>
    <t>Rapporti formali di collaborazione e/o partenariato con altre istituzioni culturali del territorio</t>
  </si>
  <si>
    <t>Realizzazione e/o appartenenza a percorsi turistico-culturali sul territorio</t>
  </si>
  <si>
    <t>Realizzazione di campagne di comunicazione e/o promozione specificamente rivolte al pubblico locale, residente sul territorio</t>
  </si>
  <si>
    <t>Disponibilità presso il museo/istituto di materiali informativi sulle inizative culturali realizzate sul territorio</t>
  </si>
  <si>
    <t>Hanno aperto al pubblico tutti gli spazi disponibili</t>
  </si>
  <si>
    <t>Non hanno aperto al pubblico tutti gli spazi disponibili</t>
  </si>
  <si>
    <t>Punto di accoglienza per informazioni e orientamento</t>
  </si>
  <si>
    <t>Pannello informativo all'ingresso con informazioni sul museo/istituto</t>
  </si>
  <si>
    <t>Mappa di orientamento all'ingresso per indicare i percorsi di visita</t>
  </si>
  <si>
    <t xml:space="preserve"> </t>
  </si>
  <si>
    <t>Archivio</t>
  </si>
  <si>
    <t>Centro didocumentazione e/o fototeca</t>
  </si>
  <si>
    <t>Biblioteca</t>
  </si>
  <si>
    <t>Sala o laboratorio per attività didattiche, studio o ricerca</t>
  </si>
  <si>
    <t>Laboratorio di restauro</t>
  </si>
  <si>
    <t>Materiale informativo (brochure, depliant, schede mobili, ecc.)</t>
  </si>
  <si>
    <t>Audioguide</t>
  </si>
  <si>
    <t>Postazioni multimediali</t>
  </si>
  <si>
    <t>Segnaletica per l'indicazione dei percorsi di visita</t>
  </si>
  <si>
    <t>Percorsi e materiali informativi dedicati ai bambini</t>
  </si>
  <si>
    <t>Materiali e supporti informativi per favorire la fruizione da parte dei disabili</t>
  </si>
  <si>
    <t xml:space="preserve">Prenotazione dei biglietti e delle visite </t>
  </si>
  <si>
    <t xml:space="preserve">Parcheggio </t>
  </si>
  <si>
    <t xml:space="preserve">Guardaroba </t>
  </si>
  <si>
    <t xml:space="preserve">Caffetteria e ristorazione </t>
  </si>
  <si>
    <t xml:space="preserve">Visite guidate </t>
  </si>
  <si>
    <t xml:space="preserve">Bookshop (punto vendita di pubblicazioni, riproduzioni di opere, merchandising, ecc.) </t>
  </si>
  <si>
    <t xml:space="preserve">Accoglienza e intrattenimento per l'infanzia (ludoteche, ecc.) </t>
  </si>
  <si>
    <t>Assistenza e strutture per i visitatori disabili (accompagnatore, rampe attrezzate, ecc.)</t>
  </si>
  <si>
    <t>Sì, gestito in proprio</t>
  </si>
  <si>
    <t>Sì, in gestione a terzi</t>
  </si>
  <si>
    <t>No, non disponibile</t>
  </si>
  <si>
    <t>Collegamento Wi-Fi gratuito</t>
  </si>
  <si>
    <t>Sito web dedicato</t>
  </si>
  <si>
    <t>Catalogo accessibile on line per i visitatori</t>
  </si>
  <si>
    <t>Catalogo scientifico accessibile on line per finalità di studio e di ricerca</t>
  </si>
  <si>
    <t>Accesso a singoli beni selezionati</t>
  </si>
  <si>
    <t>Applicazioni per smartphone e tablet</t>
  </si>
  <si>
    <t>Sezione ludico-didattica su Internet</t>
  </si>
  <si>
    <t>Biblioteca on line</t>
  </si>
  <si>
    <t xml:space="preserve">Servizio di biglietteria on line (prenotazione visite, acquisto biglietti, ecc.) </t>
  </si>
  <si>
    <t>Possibilità di visita virtuale del museo/istituto tramite Internet</t>
  </si>
  <si>
    <t>Calendario online delle iniziative e degli eventi</t>
  </si>
  <si>
    <t>Newsletter per i visitatori</t>
  </si>
  <si>
    <t xml:space="preserve">Community (forum, blog, Facebook, Twitter, ecc.) </t>
  </si>
  <si>
    <t>Interventi di restauro conservativo dei beni</t>
  </si>
  <si>
    <t>Convegni, conferenze e seminari</t>
  </si>
  <si>
    <t>Spettacoli dal vivo e iniziative di animazione culturale</t>
  </si>
  <si>
    <t>Pubblicazione di libri e/o cataloghi scientifici</t>
  </si>
  <si>
    <t>Produzione di sussidi audiovisivi o multimediali</t>
  </si>
  <si>
    <t>Riproduzione di beni e collezioni</t>
  </si>
  <si>
    <t xml:space="preserve">Digitalizzazione di beni e collezioni </t>
  </si>
  <si>
    <t>Ristrutturazione e/o restauro dell'edificio o dei locali</t>
  </si>
  <si>
    <t>Affitto dei locali e/o degli spazi per eventi e manifestazioni private</t>
  </si>
  <si>
    <r>
      <t xml:space="preserve">Acquisizione di nuovi beni per le collezioni  </t>
    </r>
    <r>
      <rPr>
        <i/>
        <sz val="7"/>
        <color indexed="8"/>
        <rFont val="Arial"/>
        <family val="2"/>
      </rPr>
      <t>(a qualsiasi titolo)</t>
    </r>
  </si>
  <si>
    <r>
      <t xml:space="preserve">Progetti di ricerca </t>
    </r>
    <r>
      <rPr>
        <i/>
        <sz val="7"/>
        <color indexed="8"/>
        <rFont val="Arial"/>
        <family val="2"/>
      </rPr>
      <t>(anche in partenariato con altri enti)</t>
    </r>
  </si>
  <si>
    <r>
      <t xml:space="preserve">Attività didattiche </t>
    </r>
    <r>
      <rPr>
        <i/>
        <sz val="7"/>
        <color indexed="8"/>
        <rFont val="Arial"/>
        <family val="2"/>
      </rPr>
      <t>(corsi, laboratori, progetti</t>
    </r>
    <r>
      <rPr>
        <i/>
        <sz val="7"/>
        <color indexed="10"/>
        <rFont val="Arial"/>
        <family val="2"/>
      </rPr>
      <t xml:space="preserve"> </t>
    </r>
    <r>
      <rPr>
        <i/>
        <sz val="7"/>
        <color indexed="8"/>
        <rFont val="Arial"/>
        <family val="2"/>
      </rPr>
      <t>educativi)</t>
    </r>
  </si>
  <si>
    <r>
      <t>Rinnovamento degli allestimenti</t>
    </r>
    <r>
      <rPr>
        <i/>
        <sz val="7"/>
        <color indexed="8"/>
        <rFont val="Arial"/>
        <family val="2"/>
      </rPr>
      <t xml:space="preserve"> (anche parziale)</t>
    </r>
  </si>
  <si>
    <t>Esposizioni e/o mostre temporanee</t>
  </si>
  <si>
    <t>Visitatori di esposizioni e/o mostre temporanee</t>
  </si>
  <si>
    <t>Numero medio per esposizione e/o mostra</t>
  </si>
  <si>
    <t>(a) Non hanno indicato il numero di visitatori di esposizioni e/o mostre 113 musei/istituti che avevano dichiarato di averne allestite durante l'anno di riferimento.</t>
  </si>
  <si>
    <t>(b) Valori medi calcolati sulle sole unità che hanno indicato il numero di visitatori.</t>
  </si>
  <si>
    <t>(a) Non hanno indicato il numero di esposizioni e/o mostre 100 musei/istituti che avevano dichiarato di averne allestite durante l'anno di riferimento.</t>
  </si>
  <si>
    <t>Numero medio per museo/istituto che ha allestito esposizioni e/o mostre (b)</t>
  </si>
  <si>
    <t>Pannelli e/o didascalie per la descrizione delle singole opere</t>
  </si>
  <si>
    <t>Addetto/responsabile alla promozione, alla comunicazione e ai servizi informatici (sito web, digitalizzazione, ICT, multimedia, ecc.)</t>
  </si>
  <si>
    <t>Da 101 a 250</t>
  </si>
  <si>
    <t>Da 251 a 500</t>
  </si>
  <si>
    <t>Oltre 5.000</t>
  </si>
  <si>
    <t>Inglese</t>
  </si>
  <si>
    <t>Materiale informativo</t>
  </si>
  <si>
    <t>Francese</t>
  </si>
  <si>
    <t>Spagnolo</t>
  </si>
  <si>
    <t>Tedesco</t>
  </si>
  <si>
    <t>Personale del museo/istituto</t>
  </si>
  <si>
    <t>Giapponese</t>
  </si>
  <si>
    <t>Cinese</t>
  </si>
  <si>
    <t>Arabo</t>
  </si>
  <si>
    <t>Per inagibilità</t>
  </si>
  <si>
    <t>Per ristrutturazione o restauro</t>
  </si>
  <si>
    <t>Per allestimento o scavi</t>
  </si>
  <si>
    <t>Per carenza di risorse economiche</t>
  </si>
  <si>
    <t>Perché non destinato alla pubblica fruizione</t>
  </si>
  <si>
    <t>Per cessazione definitiva dell'attività</t>
  </si>
  <si>
    <t>Per carenza di personale</t>
  </si>
  <si>
    <t>Non indicato (a)</t>
  </si>
  <si>
    <t>(a) Sono comprese tre unità risultate di fatto fuori campo di osservazione.</t>
  </si>
  <si>
    <t>(a) Sono compresi i dialetti.</t>
  </si>
  <si>
    <t>Altre lingue (a)</t>
  </si>
  <si>
    <t>TOTALE</t>
  </si>
  <si>
    <t>Di cui statali</t>
  </si>
  <si>
    <t>Tavola 1 - Distribuzione e densità dei musei e degli istituti similari aperti al pubblico per regione - Anno 2011</t>
  </si>
  <si>
    <t>Soggetto pubblico</t>
  </si>
  <si>
    <t>Soggetto privato</t>
  </si>
  <si>
    <t>REGIONI</t>
  </si>
  <si>
    <t xml:space="preserve">                 (valori assoluti, valori percentuali, numero medio per comune, numero di comuni in cui è presente almeno</t>
  </si>
  <si>
    <t xml:space="preserve">                 un museo/istituto)</t>
  </si>
  <si>
    <t>Pannelli con informazion e notizie sul contesto territoriale locale</t>
  </si>
  <si>
    <t xml:space="preserve">Tavola 1 - </t>
  </si>
  <si>
    <t xml:space="preserve">Tavola 2 - </t>
  </si>
  <si>
    <t xml:space="preserve">Tavola 3 - </t>
  </si>
  <si>
    <t>Distribuzione e densità dei musei e degli istituti similari aperti al pubblico per regione - Anno 2011</t>
  </si>
  <si>
    <t>Musei e istituti similari aperti al pubblico per classe di ampiezza demografica dei comuni - Anno 2011</t>
  </si>
  <si>
    <t>Musei e istituti similari aperti al pubblico per tipologia prevalente dei beni e delle collezioni e regione - Anno 2011</t>
  </si>
  <si>
    <t>Musei e istituti similari aperti al pubblico per classe di superficie territoriale dei comuni - Anno 2011</t>
  </si>
  <si>
    <t>Musei e istituti similari aperti al pubblico per tipologia e categoria prevalente dei beni e delle collezioni - Anno 2011</t>
  </si>
  <si>
    <t>Musei, raccolte e gallerie per categoria prevalente dei beni e delle collezioni e regione - Anno 2011</t>
  </si>
  <si>
    <t>Musei, raccolte e gallerie situate all'interno di aree, edifici o monumenti di interesse storico-artistico - Anno 2011</t>
  </si>
  <si>
    <t>Aree e parchi archeologici, monumenti e complessi monumentali che contengono al loro interno un museo, una galleria o una raccolta di beni e/o collezioni esposte al pubblico - Anno 2011</t>
  </si>
  <si>
    <t>Musei e istituti similari per anno di inaugurazione e di prima apertura al pubblico - Anno 2011</t>
  </si>
  <si>
    <t>Musei e istituti similari per natura giuridica del soggetto titolare - Anno 2011</t>
  </si>
  <si>
    <t>Musei e istituti similari per natura e forma giuridica del soggetto titolare - Anno 2011</t>
  </si>
  <si>
    <t>Musei e istituti similari per natura giuridica del soggetto titolare e forma di gestione - Anno 2011</t>
  </si>
  <si>
    <t>Musei e istituti similari a gestione diretta per natura giuridica del soggetto titolare e modalità di gestione - Anno 2011</t>
  </si>
  <si>
    <t>Musei e istituti similari a gestione indiretta per natura giuridica del soggetto titolare e del soggetto gestore - Anno 2011</t>
  </si>
  <si>
    <t>Musei e istituti similari a gestione diretta per tipo di gestione, natura e forma giuridica del soggetto titolare - Anno 2011</t>
  </si>
  <si>
    <t>Musei e istituti similari per natura giuridica del soggetto titolare e presenza e tipologia dell'atto costitutivo - Anno 2011</t>
  </si>
  <si>
    <t>Musei e istituti similari per presenza di un regolamento interno e forma giuridica del soggetto titolare - Anno 2011</t>
  </si>
  <si>
    <t>Musei e istituti similari per presenza di una carta dei servizi per il pubblico e forma giuridica del soggetto titolare - Anno 2011</t>
  </si>
  <si>
    <t>Musei e istituti similari per presenza di un bilancio autonomo e forma giuridica del soggetto titolare - Anno 2011</t>
  </si>
  <si>
    <t>Tavola 21 - Musei e istituti similari per presenza di un bilancio autonomo e forma giuridica del soggetto titolare</t>
  </si>
  <si>
    <t>Musei e istituti similari per tipologia e oggetto di maggiore interesse per il pubblico dei visitatori - Anno 2011</t>
  </si>
  <si>
    <t>Musei, gallerie e raccolte per disponibilità di beni e/o collezioni di proprietà, ricevuti o dati in deposito, in comodato, in prestito per esposizioni o mostre e in prestito per attività di studio o ricerca - Anno 2011</t>
  </si>
  <si>
    <t>Numero di musei, gallerie e raccolte statali e non statali per quantità di beni conservati - Anno 2011</t>
  </si>
  <si>
    <t>Numero medio di beni conservati in musei, gallerie e raccolte statali e non statali per tipologia -  Anno 2011</t>
  </si>
  <si>
    <t>Quota percentuale di beni esposti al pubblico di musei, gallerie e raccolte per quantità di beni conservati - Anno 2011</t>
  </si>
  <si>
    <t>Musei, gallerie e raccolte per quota percentuale di beni esposti al pubblico - Anno 2011</t>
  </si>
  <si>
    <t>Musei, gallerie e raccolte per rotazione dei beni e/o delle collezioni esposte al pubblico e tipologia - Anno 2011</t>
  </si>
  <si>
    <t>Musei, gallerie e raccolte per quota percentuale di beni esposti al pubblico, inventariati, catalogati e digitalizzati per quantità di beni conservati - Anno 2011</t>
  </si>
  <si>
    <t>Musei e istituti similari aperti al pubblico per anno - Anno 2011</t>
  </si>
  <si>
    <t>Musei e istituti similari chiusi al pubblico per tipologia e motivo della chiusura - Anno 2011</t>
  </si>
  <si>
    <t>Musei e istituti similari chiusi al pubblico per motivo della chiusura e regione - Anno 2011</t>
  </si>
  <si>
    <t>Musei e istituti similari per periodo di apertura al pubblico e regione - Anno 2011</t>
  </si>
  <si>
    <t>Musei e istituti similari per modalità di apertura al pubblico - Anno 2011</t>
  </si>
  <si>
    <t>Musei e istituti similari per apertura al pubblico in orari serali o notturni - Anno 2011</t>
  </si>
  <si>
    <t>Musei e istituti similari per numero complessivo di giorni di apertura al pubblico - Anno 2011</t>
  </si>
  <si>
    <t>Musei e istituti similari per numero di giorni di apertura al pubblico solo su richiesta - Anno 2011</t>
  </si>
  <si>
    <t>Musei e istituti similari gratuiti e a pagamento - Anno 2011</t>
  </si>
  <si>
    <t>Musei e istituti similari per titolo di accesso per la visita - Anno 2011</t>
  </si>
  <si>
    <t>Musei e istituti similari che prevedono l'ingresso gratuito o a tariffa ridotta per alcune categorie di visitatori sul totale dei musei/istituti a pagamento- Anno 2011</t>
  </si>
  <si>
    <t>Musei e istituti similari a pagamento per numero di giornate con ingresso completamente gratuito offerte al pubblico nel corso dell'anno - Anno 2011</t>
  </si>
  <si>
    <t>Musei e istituti  similari che hanno offerto agevolazioni ai possessori di biglietti, tessere e/o abbonamenti a servizi pubblici - Anno 2011</t>
  </si>
  <si>
    <t>Musei e istituti similari per disponibilità di un sistema di registrazione degli ingressi per quantificare il numero di visitatori - Anno 2011</t>
  </si>
  <si>
    <t>Numero di visitatori dei musei e degli istituti similari statali e non statali per regione - Anno 2011</t>
  </si>
  <si>
    <t>Percentuale di visitatori dei musei e degli istituti similari statali e non statali per regione - Anno 2011</t>
  </si>
  <si>
    <t>Numero medio di visitatori dei musei e degli istituti similari statali e non statali per regione - Anno 2011</t>
  </si>
  <si>
    <t>Numero di visitatori paganti e non paganti dei musei e degli istituti similari per regione - Anno 2011</t>
  </si>
  <si>
    <t>Percentuale di visitatori paganti e non paganti dei musei e degli istituti similari per regione - Anno 2011</t>
  </si>
  <si>
    <t>Numero medio di visitatori paganti e non paganti dei musei e degli istituti similari per regione - Anno 2011</t>
  </si>
  <si>
    <t>Percentuale di visitatori dei musei e degli istituti similari con abbonamento, con biglietto cumulativo, giovani, anziani e stranieri sul totale dei visitatori - Anno 2011</t>
  </si>
  <si>
    <t>Musei e istituti similari per attività di monitoraggio e d'indagine svolte negli ultimi cinque anni per conoscere le caratteristiche del pubblico di visitatori - Anno 2011</t>
  </si>
  <si>
    <t>Numero complessivo e numero medio di unità di personale dei musei e degli istituti similari per tipologia - Anno 2011</t>
  </si>
  <si>
    <t>Percentuale di musei e istituti similari dotati di figure professionali qualificate per tipologia - Anno 2011</t>
  </si>
  <si>
    <t>Musei e istituti similari che hanno organizzato corsi di formazione o aggiornamento professionale per il personale negli ultimi cinque anni - Anno 2011</t>
  </si>
  <si>
    <t>Numero di musei e istituti similari per introiti realizzati attraverso la vendita dei biglietti di ingresso - Anno 2011</t>
  </si>
  <si>
    <t>Musei e istituti similari per incidenza delle spese di funzionamento sul totale delle spese sostenute  - Anno 2011</t>
  </si>
  <si>
    <t>Musei e istituti similari per area d'intervento ritenuta più urgente o strategica, alla quale destinerebbero un investimento, se potessero beneficiare di un finanziamento aggiuntivo e potessero  incrementare del dieci per cento il budget di spesa disponibile - Anno 2011</t>
  </si>
  <si>
    <t>Musei, gallerie e raccolte per classi di superficie degli spazi espositivi - Anno 2011</t>
  </si>
  <si>
    <t>Musei e istituti similari per spazi espositivi disponibili aperti al pubblico e tipologia - Anno 2011</t>
  </si>
  <si>
    <t>Percentuale di musei e istituti similari per dotazione di strutture di servizio - Anno 2011</t>
  </si>
  <si>
    <t>Percentuale di musei e istituti similari per dotazione di supporti alla fruizione disponibili per il pubblico - Anno 2011</t>
  </si>
  <si>
    <t>Musei e istituti similari dotati di servizi di informazione al pubblico in lingua straniera, per tipo di servizio e lingua - Anno 2011</t>
  </si>
  <si>
    <t>Percentuale di musei e istituti similari per disponibilità e tipo di gestione dei servizi per il pubblico - Anno 2011</t>
  </si>
  <si>
    <t>Percentuale di musei e istituti similari per disponibilità di servizi web per il pubblico - Anno 2011</t>
  </si>
  <si>
    <t>Percentuale di musei e istituti similari per attività realizzate - Anno 2011</t>
  </si>
  <si>
    <t>Percentuale di musei e istituti similari per attività di allestimento di esposizioni e/o mostre temporanee e tipologia - Anno 2011</t>
  </si>
  <si>
    <t>Esposizioni e/o mostre temporanee allestite da musei e istituti similari per tipologia - Anno 2011</t>
  </si>
  <si>
    <t>Visitatori di esposizioni e/o mostre temporanee allestite da musei e istituti similari per tipologia - Anno 2011</t>
  </si>
  <si>
    <t>Percentuale di musei e istituti similari per attività e iniziative volte a promuovere il rapporto con il territorio di appartenenza - Anno 2011</t>
  </si>
  <si>
    <t xml:space="preserve">Tavola 4 - </t>
  </si>
  <si>
    <t xml:space="preserve">Tavola 5 - </t>
  </si>
  <si>
    <t xml:space="preserve">Tavola 6 - </t>
  </si>
  <si>
    <t xml:space="preserve">Tavola 7 - </t>
  </si>
  <si>
    <t xml:space="preserve">Tavola 9 - </t>
  </si>
  <si>
    <t xml:space="preserve">Tavola 10 - </t>
  </si>
  <si>
    <t xml:space="preserve">Tavola 11 - </t>
  </si>
  <si>
    <t xml:space="preserve">Tavola 12 - </t>
  </si>
  <si>
    <t xml:space="preserve">Tavola 13 - </t>
  </si>
  <si>
    <t xml:space="preserve">Tavola 14 - </t>
  </si>
  <si>
    <t xml:space="preserve">Tavola 15 - </t>
  </si>
  <si>
    <t xml:space="preserve">Tavola 17 - </t>
  </si>
  <si>
    <t xml:space="preserve">Tavola 18 - </t>
  </si>
  <si>
    <t xml:space="preserve">Tavola 19 - </t>
  </si>
  <si>
    <t xml:space="preserve">Tavola 20 - </t>
  </si>
  <si>
    <t xml:space="preserve">Tavola 21 - </t>
  </si>
  <si>
    <t xml:space="preserve">Tavola 22 - </t>
  </si>
  <si>
    <t xml:space="preserve">Tavola 23 - </t>
  </si>
  <si>
    <t xml:space="preserve">Tavola 24 - </t>
  </si>
  <si>
    <t xml:space="preserve">Tavola 26 - </t>
  </si>
  <si>
    <t xml:space="preserve">Tavola 27 - </t>
  </si>
  <si>
    <t xml:space="preserve">Tavola 28 - </t>
  </si>
  <si>
    <t xml:space="preserve">Tavola 29 - </t>
  </si>
  <si>
    <t xml:space="preserve">Tavola 30 - </t>
  </si>
  <si>
    <t xml:space="preserve">Tavola 31 - </t>
  </si>
  <si>
    <t xml:space="preserve">Tavola 32 - </t>
  </si>
  <si>
    <t xml:space="preserve">Tavola 33 - </t>
  </si>
  <si>
    <t xml:space="preserve">Tavola 34 - </t>
  </si>
  <si>
    <t xml:space="preserve">Tavola 35 - </t>
  </si>
  <si>
    <t xml:space="preserve">Tavola 36 - </t>
  </si>
  <si>
    <t xml:space="preserve">Tavola 37 - </t>
  </si>
  <si>
    <t xml:space="preserve">Tavola 38 - </t>
  </si>
  <si>
    <t xml:space="preserve">Tavola 39 - </t>
  </si>
  <si>
    <t xml:space="preserve">Tavola 40 - </t>
  </si>
  <si>
    <t xml:space="preserve">Tavola 41 - </t>
  </si>
  <si>
    <t xml:space="preserve">Tavola 42 - </t>
  </si>
  <si>
    <t xml:space="preserve">Tavola 43 - </t>
  </si>
  <si>
    <t xml:space="preserve">Tavola 44 - </t>
  </si>
  <si>
    <t xml:space="preserve">Tavola 45 - </t>
  </si>
  <si>
    <t xml:space="preserve">Tavola 46 - </t>
  </si>
  <si>
    <t xml:space="preserve">Tavola 47 - </t>
  </si>
  <si>
    <t xml:space="preserve">Tavola 48 - </t>
  </si>
  <si>
    <t xml:space="preserve">Tavola 49 - </t>
  </si>
  <si>
    <t xml:space="preserve">Tavola 51 - </t>
  </si>
  <si>
    <t xml:space="preserve">Tavola 52 - </t>
  </si>
  <si>
    <t xml:space="preserve">Tavola 53 - </t>
  </si>
  <si>
    <t xml:space="preserve">Tavola 54 - </t>
  </si>
  <si>
    <t xml:space="preserve">Tavola 55 - </t>
  </si>
  <si>
    <t xml:space="preserve">Tavola 56 - </t>
  </si>
  <si>
    <t xml:space="preserve">Tavola 57 - </t>
  </si>
  <si>
    <t xml:space="preserve">Tavola 58 - </t>
  </si>
  <si>
    <t xml:space="preserve">Tavola 60 - </t>
  </si>
  <si>
    <t xml:space="preserve">Tavola 61 - </t>
  </si>
  <si>
    <t xml:space="preserve">Tavola 62 - </t>
  </si>
  <si>
    <t xml:space="preserve">Tavola 63 - </t>
  </si>
  <si>
    <t xml:space="preserve">Tavola 64 - </t>
  </si>
  <si>
    <t xml:space="preserve">Tavola 65 - </t>
  </si>
  <si>
    <t xml:space="preserve">Tavola 66 - </t>
  </si>
  <si>
    <t xml:space="preserve">Tavola 67 - </t>
  </si>
  <si>
    <t xml:space="preserve">Tavola 68 - </t>
  </si>
  <si>
    <t xml:space="preserve">Tavola 69 - </t>
  </si>
  <si>
    <t xml:space="preserve">Tavola 70 - </t>
  </si>
  <si>
    <t xml:space="preserve">Tavola 71 - </t>
  </si>
  <si>
    <t>INDICE DELLE TAVOLE</t>
  </si>
  <si>
    <t>ITALIA</t>
  </si>
  <si>
    <t xml:space="preserve">Nord </t>
  </si>
  <si>
    <t>Centro</t>
  </si>
  <si>
    <t>Mezzogiorno</t>
  </si>
  <si>
    <t>Nord</t>
  </si>
  <si>
    <t>GIORNI DI APERTURA AL PUBBLICO
SOLO SU RICHIESTA</t>
  </si>
  <si>
    <t xml:space="preserve">Tavola 50 - </t>
  </si>
  <si>
    <t xml:space="preserve">                   </t>
  </si>
  <si>
    <t>Tavola 54 -</t>
  </si>
  <si>
    <t xml:space="preserve">                    </t>
  </si>
  <si>
    <t>Tavola 68 -</t>
  </si>
  <si>
    <t>Numero medio per museo/istituto con
 attività di allestimento</t>
  </si>
  <si>
    <t>Architettura civile di interesse storico o artistico (casa agricola, mulino, maso,
ponte, acquedotto, ecc.)</t>
  </si>
  <si>
    <t xml:space="preserve">                 </t>
  </si>
  <si>
    <t xml:space="preserve">Tavola 8 - </t>
  </si>
  <si>
    <t>Tavola 14 -</t>
  </si>
  <si>
    <t xml:space="preserve">Tavola 16 - </t>
  </si>
  <si>
    <t>(b) Sono comprese sia quelle addette esclusivamente al museo/istituto che quelle in condivisione con altri musei/istituti.</t>
  </si>
  <si>
    <t>..</t>
  </si>
  <si>
    <t>CLASSI DI AMPIEZZA DEMOGRAFICA DEI COMUNI (a)</t>
  </si>
  <si>
    <t>CLASSI DI SUPERFICIE TERRITORIALE DEI COMUNI</t>
  </si>
  <si>
    <t xml:space="preserve">Tavola 4 - Musei e istituti similari aperti al pubblico per tipologia prevalente dei beni e delle collezioni e regione - </t>
  </si>
  <si>
    <t xml:space="preserve">                 Anno 2011</t>
  </si>
  <si>
    <t>VALORI ASSOLUTI</t>
  </si>
  <si>
    <t>VALORI PERCENTUALI</t>
  </si>
  <si>
    <t>TIPOLOGIE E CATEGORIE</t>
  </si>
  <si>
    <t xml:space="preserve">Tavola 5 - Musei e istituti similari aperti al pubblico per tipologia e categoria prevalente dei beni e delle collezioni </t>
  </si>
  <si>
    <t xml:space="preserve">                 - Anno 2011</t>
  </si>
  <si>
    <t xml:space="preserve">               - Anno 2011</t>
  </si>
  <si>
    <t xml:space="preserve">Tavola 7 - Musei, raccolte e gallerie situate all'interno di aree, edifici o monumenti di interesse storico-artistico </t>
  </si>
  <si>
    <t>COLLOCAZIONI IN CONTESTO STORICO-ARTISTICO</t>
  </si>
  <si>
    <t>CONTENITORI DI MUSEI, GALLERIE O RACCOLTE ESPOSTE AL PUBBLICO</t>
  </si>
  <si>
    <t>ANNI DI INAUGURAZIONE CON L'APERTURA AL PUBBLICO</t>
  </si>
  <si>
    <t>SOGGETTO PUBBLICO</t>
  </si>
  <si>
    <t>SOGGETTO PRIVATO</t>
  </si>
  <si>
    <t>FORME GIURIDICHE DEL TITOLARE</t>
  </si>
  <si>
    <t>FORME DI GESTIONE</t>
  </si>
  <si>
    <t>MODALITÀ DELLA GESTIONE DIRETTA</t>
  </si>
  <si>
    <t>NATURA GIURIDICA DEL SOGGETTO GESTORE</t>
  </si>
  <si>
    <t>Tavola 15 - Musei e istituti similari a gestione indiretta per natura giuridica del soggetto titolare e del soggetto ge-</t>
  </si>
  <si>
    <t xml:space="preserve">                    store - Anno 2011</t>
  </si>
  <si>
    <t>NATURA E FORME GIURIDICHE DEL SOGGETTO TITOLARE</t>
  </si>
  <si>
    <t>Tavola 17 - Musei e istituti similari a gestione indiretta per natura giuridica del soggetto titolare e del soggetto ge-</t>
  </si>
  <si>
    <t>NATURA E FORME GIURIDICHE DEL SOGGETTO GESTORE</t>
  </si>
  <si>
    <t>ATTI COSTITUTIVI</t>
  </si>
  <si>
    <t>Tavola 18 - Musei e istituti similari per natura giuridica del soggetto titolare e presenza e tipologia dell'atto costitu-</t>
  </si>
  <si>
    <t xml:space="preserve">                     tivo - Anno 2011</t>
  </si>
  <si>
    <t xml:space="preserve">                  - Anno 2011</t>
  </si>
  <si>
    <t>SOGGETTI TITOLARI</t>
  </si>
  <si>
    <r>
      <t xml:space="preserve">TOTALE </t>
    </r>
    <r>
      <rPr>
        <sz val="7"/>
        <color indexed="8"/>
        <rFont val="Arial"/>
        <family val="2"/>
      </rPr>
      <t>(a)</t>
    </r>
  </si>
  <si>
    <t>Tavola 20 - Musei e istituti similari per presenza di una carta dei servizi per il pubblico e forma giuridica del sog-</t>
  </si>
  <si>
    <t xml:space="preserve">                     getto titolare - Anno 2011</t>
  </si>
  <si>
    <t xml:space="preserve">                   - Anno 2011</t>
  </si>
  <si>
    <t>Tavola 23 - Musei e istituti similari per appartenza a un sistema museale organizzato e regione - Anno 2011</t>
  </si>
  <si>
    <t>OGGETTI DI MAGGIORE INTERESSE</t>
  </si>
  <si>
    <t>Tavola 24 - Musei e istituti similari per tipologia e oggetto di maggiore interesse per il pubblico dei visitatori</t>
  </si>
  <si>
    <t xml:space="preserve">Tavola 25 - </t>
  </si>
  <si>
    <t>DISPONIBILITÀ DEI BENI ENI E/O DELLE COLLEZIONI</t>
  </si>
  <si>
    <t>Tavola 26 - Numero di musei, gallerie e raccolte statali e non statali per quantità di beni conservati - Anno 2011</t>
  </si>
  <si>
    <t>QUANTITÀ DI BENI CONSERVATI</t>
  </si>
  <si>
    <t>TIPI DI MUSEO, GALLERIA O RACCOLTA</t>
  </si>
  <si>
    <t>Tavola 28 - Quota percentuale di beni esposti al pubblico di musei, gallerie e raccolte per quantità di beni con-</t>
  </si>
  <si>
    <r>
      <t xml:space="preserve">                    servati - Anno 2011</t>
    </r>
    <r>
      <rPr>
        <sz val="9"/>
        <color indexed="8"/>
        <rFont val="Arial"/>
        <family val="2"/>
      </rPr>
      <t xml:space="preserve"> (a)</t>
    </r>
  </si>
  <si>
    <t>Tavola 29 - Musei, gallerie e raccolte per quota percentuale di beni esposti al pubblico - Anno 2011</t>
  </si>
  <si>
    <t>QUOTE DI BENI ESPOSTI AL PUBBLICO</t>
  </si>
  <si>
    <t>TIPOLOGIE</t>
  </si>
  <si>
    <t>Tavola 30 - Musei, gallerie e raccolte per rotazione dei beni e/o delle collezioni esposte al pubblico e tipologia</t>
  </si>
  <si>
    <r>
      <t xml:space="preserve">Tavola 32 - Musei e istituti similari aperti al pubblico per anno </t>
    </r>
    <r>
      <rPr>
        <sz val="9"/>
        <color indexed="8"/>
        <rFont val="Arial"/>
        <family val="2"/>
      </rPr>
      <t xml:space="preserve">(a) </t>
    </r>
    <r>
      <rPr>
        <b/>
        <sz val="9"/>
        <color indexed="8"/>
        <rFont val="Arial"/>
        <family val="2"/>
      </rPr>
      <t>- Anno 2011</t>
    </r>
  </si>
  <si>
    <t>ANNI</t>
  </si>
  <si>
    <t>Tavola 33 - Musei e istituti similari chiusi al pubblico per tipologia e motivo della chiusura - Anno 2011</t>
  </si>
  <si>
    <t>MOTIVI DELLA CHIUSURA</t>
  </si>
  <si>
    <t>Tavola 34 - Musei e istituti similari chiusi al pubblico per motivo della chiusura e regione - Anno 2011</t>
  </si>
  <si>
    <t>Per ristruttu-
razione o restauro</t>
  </si>
  <si>
    <t>Per carenza 
di risorse economiche</t>
  </si>
  <si>
    <t>Per carenza 
di personale</t>
  </si>
  <si>
    <t>Statali (b)</t>
  </si>
  <si>
    <r>
      <t>Tavola 35 - Musei e istituti similari per periodo di apertura al pubblico e regione</t>
    </r>
    <r>
      <rPr>
        <sz val="9"/>
        <color indexed="8"/>
        <rFont val="Arial"/>
        <family val="2"/>
      </rPr>
      <t xml:space="preserve"> </t>
    </r>
    <r>
      <rPr>
        <b/>
        <sz val="9"/>
        <color indexed="8"/>
        <rFont val="Arial"/>
        <family val="2"/>
      </rPr>
      <t>- Anno 2011</t>
    </r>
  </si>
  <si>
    <r>
      <t>Tavola 36 - Musei e istituti similari per modalità di apertura al pubblico</t>
    </r>
    <r>
      <rPr>
        <sz val="9"/>
        <color indexed="8"/>
        <rFont val="Arial"/>
        <family val="2"/>
      </rPr>
      <t xml:space="preserve"> </t>
    </r>
    <r>
      <rPr>
        <b/>
        <sz val="9"/>
        <color indexed="8"/>
        <rFont val="Arial"/>
        <family val="2"/>
      </rPr>
      <t>- Anno 2011</t>
    </r>
  </si>
  <si>
    <t>MODALITÀ DI APERTURA</t>
  </si>
  <si>
    <t>Tavola 37- Musei e istituti similari per apertura al pubblico in orari serali o notturni - Anno 2011</t>
  </si>
  <si>
    <t>APERTURE SERALI E/O NOTTURNE</t>
  </si>
  <si>
    <t>Tavola 38 - Musei e istituti similari per numero complessivo di giorni di apertura al pubblico - Anno 2011</t>
  </si>
  <si>
    <t>GIORNI DI APERTURA AL PUBBLICO</t>
  </si>
  <si>
    <t>(a) Musei di cui è titolare il Mibact (Ministero dei beni e delle attività culturali e del turismo).</t>
  </si>
  <si>
    <t>Statali (a)</t>
  </si>
  <si>
    <t>(b) Musei di cui è titolare il Mibact (Ministero dei beni e delle attività culturali e del turismo).</t>
  </si>
  <si>
    <t>Statale (b)</t>
  </si>
  <si>
    <t>Tavola 19 - Musei e istituti similari per presenza di un regolamento interno e forma giuridica del soggetto titolare</t>
  </si>
  <si>
    <t>Tavola 22 - Musei e istituti similari per appartenza a un sistema museale organizzato e forma giuridica del soggetto</t>
  </si>
  <si>
    <t xml:space="preserve">                    titolare - Anno 2011</t>
  </si>
  <si>
    <r>
      <t xml:space="preserve">                    Anno 2011 </t>
    </r>
    <r>
      <rPr>
        <sz val="9"/>
        <color indexed="8"/>
        <rFont val="Arial"/>
        <family val="2"/>
      </rPr>
      <t>(a)</t>
    </r>
  </si>
  <si>
    <r>
      <t xml:space="preserve">                   2011 </t>
    </r>
    <r>
      <rPr>
        <sz val="9"/>
        <color indexed="8"/>
        <rFont val="Arial"/>
        <family val="2"/>
      </rPr>
      <t>(a)</t>
    </r>
  </si>
  <si>
    <t xml:space="preserve">Tavola 27 - Numero medio di beni conservati in musei, gallerie e raccolte statali e non statali per tipologia -  Anno </t>
  </si>
  <si>
    <t>Per allesti-
mento o 
scavi</t>
  </si>
  <si>
    <r>
      <t xml:space="preserve">Tavola 39 - Musei e istituti similari per numero di giorni di apertura al pubblico solo su richiesta - Anno 2011 </t>
    </r>
    <r>
      <rPr>
        <sz val="9"/>
        <color indexed="8"/>
        <rFont val="Arial"/>
        <family val="2"/>
      </rPr>
      <t>(a)</t>
    </r>
  </si>
  <si>
    <t>Tavola 40 - Musei e istituti similari gratuiti e a pagamento - Anno 2011</t>
  </si>
  <si>
    <t>TIPI DI MUSEI/ISTITUTI</t>
  </si>
  <si>
    <r>
      <t xml:space="preserve">Tavola 41 - Musei e istituti similari per titolo di accesso per la visita - Anno 2011 </t>
    </r>
    <r>
      <rPr>
        <sz val="9"/>
        <color indexed="8"/>
        <rFont val="Arial"/>
        <family val="2"/>
      </rPr>
      <t>(a)</t>
    </r>
  </si>
  <si>
    <t>TITOLI DI ACCESSO</t>
  </si>
  <si>
    <t xml:space="preserve">     è maggiore di 100 perché erano possibili più risposte.</t>
  </si>
  <si>
    <t xml:space="preserve">                   tatori sul totale dei musei/istituti a pagamento- Anno 2011</t>
  </si>
  <si>
    <t>Tavola 42 - Musei e istituti similari che prevedono l'ingresso gratuito o a tariffa ridotta per alcune categorie di visi-</t>
  </si>
  <si>
    <t xml:space="preserve">                    al pubblico nel corso dell'anno - Anno 2011</t>
  </si>
  <si>
    <t xml:space="preserve">                    menti a servizi pubblici - Anno 2011</t>
  </si>
  <si>
    <t>Tavola 44 - Musei e istituti  similari che hanno offerto agevolazioni ai possessori di biglietti, tessere e/o abbona-</t>
  </si>
  <si>
    <t xml:space="preserve">Tavola 45 - Musei e istituti similari per disponibilità di un sistema di registrazione degli ingressi per quantificare il </t>
  </si>
  <si>
    <t xml:space="preserve">                    numero di visitatori - Anno 2011</t>
  </si>
  <si>
    <t>PRESENZA DI SISTEMI DI REGISTRAZIONE</t>
  </si>
  <si>
    <r>
      <t>Tavola 46 - Numero di visitatori dei musei e degli istituti similari statali e non statali per regione - Anno 2011</t>
    </r>
    <r>
      <rPr>
        <sz val="9"/>
        <color indexed="8"/>
        <rFont val="Arial"/>
        <family val="2"/>
      </rPr>
      <t xml:space="preserve"> (a)</t>
    </r>
  </si>
  <si>
    <r>
      <t>Tavola 47 - Percentuale di visitatori dei musei e degli istituti similari statali e non statali per regione - Anno 2011</t>
    </r>
    <r>
      <rPr>
        <sz val="9"/>
        <color indexed="8"/>
        <rFont val="Arial"/>
        <family val="2"/>
      </rPr>
      <t xml:space="preserve"> (a)</t>
    </r>
  </si>
  <si>
    <t xml:space="preserve">                  (a)</t>
  </si>
  <si>
    <t>Tavola 48 - Numero medio di visitatori dei musei e degli istituti similari statali e non statali per regione - Anno 2011</t>
  </si>
  <si>
    <t>Statali(b)</t>
  </si>
  <si>
    <r>
      <t>Tavola 49 - Numero di visitatori paganti e non paganti dei musei e degli istituti similari per regione - Anno 2011</t>
    </r>
    <r>
      <rPr>
        <sz val="9"/>
        <color indexed="8"/>
        <rFont val="Arial"/>
        <family val="2"/>
      </rPr>
      <t xml:space="preserve"> (a)</t>
    </r>
  </si>
  <si>
    <t>GIORNATE A INGRESSO GRATUITO</t>
  </si>
  <si>
    <t>Tavola 43 - Musei e istituti similari a pagamento per numero di giornate con ingresso completamente gratuito offerte</t>
  </si>
  <si>
    <t xml:space="preserve">Visitatori di musei e istituti similari </t>
  </si>
  <si>
    <t xml:space="preserve">       plessivo di visitatori 154 unità, pari al 3,4 per cento del totale. Hanno indicato un dato stimato il 53,2 per cento dei rispondenti.</t>
  </si>
  <si>
    <t>(a) I valori si riferiscono al numero complessivo di visitatori paganti e non paganti, indicato sulla base di dati registrati o stimati. Non hanno indicato il numero com-</t>
  </si>
  <si>
    <t xml:space="preserve">(a) I valori si riferiscono al numero complessivo di visitatori paganti e non paganti, indicato sulla base di dati registrati o stimati. Non hanno indicato il numero </t>
  </si>
  <si>
    <t xml:space="preserve">      complessivo di visitatori 154 unità, pari al 3,4 per cento del totale. Hanno indicato un dato stimato il 53,2 per cento dei rispondenti.</t>
  </si>
  <si>
    <t xml:space="preserve">      ro complessivo di visitatori 154 unità, pari al 3,4 per cento del totale. Hanno indicato un dato stimato il 53,2 per cento dei rispondenti.</t>
  </si>
  <si>
    <t xml:space="preserve">      istituti, hanno indicato il numero di visitatori paganti 4.428 unità e il numero di visitatori non paganti 4.421 unità.</t>
  </si>
  <si>
    <t>(a) I valori si riferiscono al numero  complessivo  di  visitatori paganti e non paganti, indicato sulla base di dati registrati o stimati. Su un totale di 4.588  musei/</t>
  </si>
  <si>
    <t xml:space="preserve">(a) I valori si riferiscono al numero complessivo di visitatori paganti e non paganti, indicato sulla base di dati registrati o stimati. Su un totale di 4.588 musei/istituti, </t>
  </si>
  <si>
    <t xml:space="preserve">      hanno indicato il numero di visitatori paganti 4.428 unità e il numero di visitatori non paganti 4.421 unità.</t>
  </si>
  <si>
    <t xml:space="preserve">Tavola 51 - Numero medio di visitatori paganti e non paganti dei musei e degli istituti similari per regione - </t>
  </si>
  <si>
    <t>(a) I valori si riferiscono al numero complessivo di visitatori paganti e non paganti, indicato sulla base di dati registrati o stimati. Il valore è calcolato al netto delle</t>
  </si>
  <si>
    <t xml:space="preserve">       unità per le quali risulta la modalità "non indicato". Complessivamente hanno indicato il numero di visitatori paganti 4.428 musei/istituti, e il numero di visita-</t>
  </si>
  <si>
    <t xml:space="preserve">       tori non paganti 4.421 musei/istituti.</t>
  </si>
  <si>
    <t>CARATTERISTICHE DEI VISITATORI</t>
  </si>
  <si>
    <r>
      <t xml:space="preserve">                   giovani, anziani e stranieri sul totale dei visitatori - Anno 2011</t>
    </r>
    <r>
      <rPr>
        <sz val="9"/>
        <color indexed="8"/>
        <rFont val="Arial"/>
        <family val="2"/>
      </rPr>
      <t xml:space="preserve"> (a)</t>
    </r>
  </si>
  <si>
    <t xml:space="preserve">Tavola 52 - Percentuale di visitatori dei musei e degli istituti similari con abbonamento, con biglietto cumulativo, </t>
  </si>
  <si>
    <t>ATTIVITÀ SVOLTE NEGLI ULTIMI CINQUE ANNI</t>
  </si>
  <si>
    <t xml:space="preserve">Tavola 53 - Musei e istituti similari per attività di monitoraggio e d'indagine svolte negli ultimi cinque anni per </t>
  </si>
  <si>
    <t xml:space="preserve">                   conoscere le caratteristiche del pubblico di visitatori - Anno 2011</t>
  </si>
  <si>
    <t>UNITA' DI PERSONALE</t>
  </si>
  <si>
    <t>Tavola 55 - Percentuale di musei e istituti similari dotati di figure professionali qualificate per tipologia - Anno</t>
  </si>
  <si>
    <r>
      <t xml:space="preserve">                    2011</t>
    </r>
    <r>
      <rPr>
        <sz val="9"/>
        <color indexed="8"/>
        <rFont val="Arial"/>
        <family val="2"/>
      </rPr>
      <t xml:space="preserve"> (a)</t>
    </r>
  </si>
  <si>
    <t>FIGURE PROFESSIONALI DISPONIBILI (b)</t>
  </si>
  <si>
    <t>ATTIVITÀ DI FORMAZIONE E AGGIORNAMENTO SVOLTA NEGLI ULTIMI CINQUE ANNI</t>
  </si>
  <si>
    <t xml:space="preserve">Tavola 56 - Musei e istituti similari che hanno organizzato corsi di formazione o aggiornamento professionale per </t>
  </si>
  <si>
    <r>
      <t xml:space="preserve">                    il personale negli ultimi cinque anni - Anno 2011</t>
    </r>
    <r>
      <rPr>
        <sz val="9"/>
        <color indexed="8"/>
        <rFont val="Arial"/>
        <family val="2"/>
      </rPr>
      <t xml:space="preserve"> (a)</t>
    </r>
  </si>
  <si>
    <t>CLASSI DI INTROITI</t>
  </si>
  <si>
    <t>Tavola 57 - Numero di musei e istituti similari per introiti realizzati attraverso la vendita dei biglietti di ingresso</t>
  </si>
  <si>
    <t>INCIDENZA DELLE SPESE DI FUNZIONAMENTO</t>
  </si>
  <si>
    <t>Tavola 58 - Musei e istituti similari per incidenza delle spese di funzionamento sul totale delle spese sostenute</t>
  </si>
  <si>
    <r>
      <t xml:space="preserve">                   - Anno 2011</t>
    </r>
    <r>
      <rPr>
        <sz val="9"/>
        <color indexed="8"/>
        <rFont val="Arial"/>
        <family val="2"/>
      </rPr>
      <t xml:space="preserve"> (a)</t>
    </r>
  </si>
  <si>
    <t xml:space="preserve">Tavola 59 - </t>
  </si>
  <si>
    <t>AREE DI INTERVENTO RITENUTE PRIORITARIE</t>
  </si>
  <si>
    <t>Tavola 60 - Musei, gallerie e raccolte per classi di superficie degli spazi espositivi - Anno 2011</t>
  </si>
  <si>
    <t>SUPERFICI DEGLI SPAZI ESPOSITIVI (IN METRI QUADRI)</t>
  </si>
  <si>
    <t>Tavola 61 - Musei e istituti similari per spazi espositivi disponibili aperti al pubblico e tipologia - Anno 2011</t>
  </si>
  <si>
    <t>Tavola 62 - Percentuale di musei e istituti similari per dotazione di strutture di servizio - Anno 2011</t>
  </si>
  <si>
    <t>STRUTTURE DI SERVIZIO</t>
  </si>
  <si>
    <t>SUPPORTI ALLA FRUIZIONE</t>
  </si>
  <si>
    <t>Tavola 63 - Percentuale di musei e istituti similari per dotazione di supporti alla fruizione disponibili per il pubblico</t>
  </si>
  <si>
    <t>Tavola 64 - Musei e istituti similari dotati di servizi di informazione al pubblico in lingua straniera, per tipo di servi-</t>
  </si>
  <si>
    <t xml:space="preserve">                    zio e lingua - Anno 2011</t>
  </si>
  <si>
    <t>SERVIZI AL PUBBLICO</t>
  </si>
  <si>
    <t>QUOTE PERCENTUALI SUL TOTALE DEI MUSEI/ISTITUTI</t>
  </si>
  <si>
    <t>SERVIZI PER IL PUBBLICO</t>
  </si>
  <si>
    <t xml:space="preserve">                    - Anno 2011</t>
  </si>
  <si>
    <t xml:space="preserve">Tavola 65 - Percentuale di musei e istituti similari per disponibilità e tipo di gestione dei servizi per il pubblico </t>
  </si>
  <si>
    <t>SERVIZI WEB</t>
  </si>
  <si>
    <t>Tavola 66 - Percentuale di musei e istituti similari per disponibilità di servizi web per il pubblico - Anno 2011</t>
  </si>
  <si>
    <t>Tavola 67 - Percentuale di musei e istituti similari per attività realizzate - Anno 2011</t>
  </si>
  <si>
    <t>Tavola 69 - Esposizioni e/o mostre temporanee allestite da musei e istituti similari per tipologia - Anno 2011</t>
  </si>
  <si>
    <t xml:space="preserve">Tavola 70 - Visitatori di esposizioni e/o mostre temporanee allestite da musei e istituti similari per tipologia - Anno </t>
  </si>
  <si>
    <t>Tavola 71 - Percentuale di musei e istituti similari per attività e iniziative volte a promuovere il rapporto con il terri-</t>
  </si>
  <si>
    <r>
      <t xml:space="preserve">                    torio di appartenenza - Anno 2011</t>
    </r>
    <r>
      <rPr>
        <sz val="9"/>
        <color indexed="8"/>
        <rFont val="Arial"/>
        <family val="2"/>
      </rPr>
      <t xml:space="preserve"> (a)</t>
    </r>
  </si>
  <si>
    <t>ATTIVITÀ E INIZIATIVE SUL TERRITORIO DI APPARTENENZA</t>
  </si>
  <si>
    <t>Abruzzo</t>
  </si>
  <si>
    <t>Basilicata</t>
  </si>
  <si>
    <t>Calabria</t>
  </si>
  <si>
    <t>Emilia-Romagna</t>
  </si>
  <si>
    <t>Lazio</t>
  </si>
  <si>
    <t>Liguria</t>
  </si>
  <si>
    <t>Lombardia</t>
  </si>
  <si>
    <t>Marche</t>
  </si>
  <si>
    <t>Piemonte</t>
  </si>
  <si>
    <t>Sardegna</t>
  </si>
  <si>
    <t>Sicilia</t>
  </si>
  <si>
    <t>Toscana</t>
  </si>
  <si>
    <t>Umbria</t>
  </si>
  <si>
    <t>Veneto</t>
  </si>
  <si>
    <t>N.</t>
  </si>
  <si>
    <t>%</t>
  </si>
  <si>
    <t>Campania</t>
  </si>
  <si>
    <t>Friuli-Venezia Giulia</t>
  </si>
  <si>
    <t>Molise</t>
  </si>
  <si>
    <t>Puglia</t>
  </si>
  <si>
    <t>Trentino-Alto Adige/Südtirol</t>
  </si>
  <si>
    <t>Totale</t>
  </si>
  <si>
    <t>Non statali</t>
  </si>
  <si>
    <t>Pannelli e didascalie</t>
  </si>
  <si>
    <t>Musei e istituti similari per appartenenza a un sistema museale organizzato e forma giuridica del soggetto titolare - Anno 2011</t>
  </si>
  <si>
    <t>Musei e istituti similari per appartenenza a un sistema museale organizzato e regione - Anno 2011</t>
  </si>
  <si>
    <t>Presenza di un'associazione di amici sostenitori del museo/istituto</t>
  </si>
  <si>
    <t>(a) Musei di cui è titolare il Ministero dei beni e delle attività culturali e del turismo (Mibact).</t>
  </si>
  <si>
    <t>Archeo-logia</t>
  </si>
  <si>
    <t>(b) Collezioni con preciso orientamento tipologico, come i musei di oggetti insoliti e di curiosità, nonché di raccolte particolari monotematiche.</t>
  </si>
  <si>
    <t>(c) Museo che conserva e diffonde il patrimonio di tecnica e di arte, nonché le testimonianze della memoria storica e dell’identità di un’azienda.</t>
  </si>
  <si>
    <t>Industriale e/o d'impresa (c)</t>
  </si>
  <si>
    <t>Specializ-zato 
(b)</t>
  </si>
  <si>
    <t>(a) Raccolte di opere e collezioni di arte, databili dal V secolo d.C. a tutto il XIX secolo.</t>
  </si>
  <si>
    <t>(a) Totale dei rispondenti, al netto delle risposte "non indicato".</t>
  </si>
  <si>
    <t>(a) Il valore è calcolato sul numero complessivo dei rispondenti, al netto delle unità per le quali risulta la modalità "non indicato".</t>
  </si>
  <si>
    <t>(a) Il valore è calcolato sul numero complessivo dei rispondenti , al netto delle unità per le quali risulta la modalità "non indicato".</t>
  </si>
  <si>
    <t>(a) Il valore è calcolato sul numero complessivo dei rispondenti, al netto delle unità per le quali risulta la modalità "non indicato", pari al 3,2% del totale delle unità.</t>
  </si>
  <si>
    <t>(a) Il valore è calcolato sul numero complessivo dei rispondenti, al netto delle unità per le quali risulta la modalità "non indicato",.</t>
  </si>
  <si>
    <t xml:space="preserve">(a) Il valore è calcolato sul numero complessivo dei rispondenti, al netto delle unità per le quali risulta la modalità "non indicato". La somma dei valori percentuali </t>
  </si>
  <si>
    <t>(a) Il valore è calcolato sul numero complessivo dei rispondenti, al netto delle unità alle quali corrisponde la modalità "non indicato". Non hanno indicato il nume-</t>
  </si>
  <si>
    <t>Non ha entrate derivanti dalla vendita dei biglietti (a)</t>
  </si>
  <si>
    <t>(a) Sono compresi i musei/istituti a ingresso gratuito, pari al 49% del totale  (vedi tavola 40).</t>
  </si>
  <si>
    <t xml:space="preserve">                     </t>
  </si>
  <si>
    <r>
      <t xml:space="preserve">Tavola 31 - Quota percentuale di beni inventariati, catalogati e digitalizzati di musei, gallerie e raccolte per quantità di beni conservati </t>
    </r>
    <r>
      <rPr>
        <sz val="9"/>
        <color indexed="8"/>
        <rFont val="Arial"/>
        <family val="2"/>
      </rPr>
      <t>(a)</t>
    </r>
    <r>
      <rPr>
        <b/>
        <sz val="9"/>
        <color indexed="8"/>
        <rFont val="Arial"/>
        <family val="2"/>
      </rPr>
      <t xml:space="preserve"> - Anno 2011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</si>
</sst>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0.0"/>
    <numFmt numFmtId="165" formatCode="#,##0_ ;\-#,##0\ "/>
    <numFmt numFmtId="166" formatCode="#,##0.0_ ;\-#,##0.0\ "/>
    <numFmt numFmtId="167" formatCode="#,##0.0"/>
    <numFmt numFmtId="168" formatCode="_-* #,##0_-;\-* #,##0_-;_-* &quot;-&quot;??_-;_-@_-"/>
    <numFmt numFmtId="169" formatCode="_-* #,##0.0_-;\-* #,##0.0_-;_-* &quot;-&quot;??_-;_-@_-"/>
    <numFmt numFmtId="170" formatCode="_-* #,##0.0_-;\-* #,##0.0_-;_-* &quot;-&quot;?_-;_-@_-"/>
    <numFmt numFmtId="171" formatCode="0.0_ ;\-0.0\ "/>
  </numFmts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Arial"/>
      <family val="2"/>
    </font>
    <font>
      <i/>
      <sz val="11"/>
      <color indexed="8"/>
      <name val="Calibri"/>
      <family val="2"/>
    </font>
    <font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i/>
      <sz val="7"/>
      <color indexed="8"/>
      <name val="Arial"/>
      <family val="2"/>
    </font>
    <font>
      <sz val="10"/>
      <color indexed="8"/>
      <name val="Calibri"/>
      <family val="2"/>
    </font>
    <font>
      <sz val="7"/>
      <color indexed="8"/>
      <name val="Calibri"/>
      <family val="2"/>
    </font>
    <font>
      <sz val="7"/>
      <color indexed="8"/>
      <name val="Calibri"/>
      <family val="2"/>
    </font>
    <font>
      <b/>
      <sz val="7"/>
      <color indexed="8"/>
      <name val="Calibri"/>
      <family val="2"/>
    </font>
    <font>
      <vertAlign val="superscript"/>
      <sz val="7"/>
      <color indexed="8"/>
      <name val="Arial"/>
      <family val="2"/>
    </font>
    <font>
      <b/>
      <sz val="7"/>
      <color indexed="8"/>
      <name val="Arial"/>
      <family val="2"/>
    </font>
    <font>
      <sz val="7"/>
      <color indexed="8"/>
      <name val="Arial"/>
      <family val="2"/>
    </font>
    <font>
      <i/>
      <sz val="7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Arial"/>
      <family val="2"/>
    </font>
    <font>
      <i/>
      <shadow/>
      <sz val="7"/>
      <color indexed="25"/>
      <name val="Arial"/>
      <family val="2"/>
    </font>
    <font>
      <i/>
      <sz val="7"/>
      <color indexed="10"/>
      <name val="Arial"/>
      <family val="2"/>
    </font>
    <font>
      <b/>
      <i/>
      <sz val="7"/>
      <color indexed="8"/>
      <name val="Arial"/>
      <family val="2"/>
    </font>
    <font>
      <sz val="8"/>
      <name val="Calibri"/>
      <family val="2"/>
    </font>
    <font>
      <b/>
      <sz val="11"/>
      <color indexed="8"/>
      <name val="Arial"/>
      <family val="2"/>
    </font>
    <font>
      <sz val="11"/>
      <color indexed="8"/>
      <name val="Calibri"/>
      <family val="2"/>
    </font>
    <font>
      <i/>
      <sz val="11"/>
      <color indexed="8"/>
      <name val="Arial"/>
      <family val="2"/>
    </font>
    <font>
      <sz val="10"/>
      <color theme="1"/>
      <name val="Calibri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8" fillId="0" borderId="0"/>
  </cellStyleXfs>
  <cellXfs count="292">
    <xf numFmtId="0" fontId="0" fillId="0" borderId="0" xfId="0"/>
    <xf numFmtId="0" fontId="7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6" fillId="2" borderId="0" xfId="0" applyFont="1" applyFill="1"/>
    <xf numFmtId="0" fontId="0" fillId="2" borderId="0" xfId="0" applyFill="1"/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right" vertical="center"/>
    </xf>
    <xf numFmtId="0" fontId="8" fillId="2" borderId="0" xfId="0" applyFont="1" applyFill="1"/>
    <xf numFmtId="0" fontId="8" fillId="2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165" fontId="8" fillId="2" borderId="0" xfId="1" applyNumberFormat="1" applyFont="1" applyFill="1" applyAlignment="1">
      <alignment vertical="center"/>
    </xf>
    <xf numFmtId="164" fontId="8" fillId="2" borderId="0" xfId="0" applyNumberFormat="1" applyFont="1" applyFill="1" applyAlignment="1">
      <alignment vertical="center"/>
    </xf>
    <xf numFmtId="166" fontId="8" fillId="2" borderId="0" xfId="1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5" fontId="10" fillId="2" borderId="0" xfId="1" applyNumberFormat="1" applyFont="1" applyFill="1" applyAlignment="1">
      <alignment vertical="center"/>
    </xf>
    <xf numFmtId="164" fontId="10" fillId="2" borderId="0" xfId="0" applyNumberFormat="1" applyFont="1" applyFill="1" applyAlignment="1">
      <alignment vertical="center"/>
    </xf>
    <xf numFmtId="0" fontId="18" fillId="2" borderId="0" xfId="0" applyFont="1" applyFill="1" applyAlignment="1">
      <alignment vertical="center"/>
    </xf>
    <xf numFmtId="166" fontId="10" fillId="2" borderId="0" xfId="1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5" fontId="9" fillId="2" borderId="0" xfId="1" applyNumberFormat="1" applyFont="1" applyFill="1" applyAlignment="1">
      <alignment vertical="center"/>
    </xf>
    <xf numFmtId="164" fontId="9" fillId="2" borderId="0" xfId="0" applyNumberFormat="1" applyFont="1" applyFill="1" applyAlignment="1">
      <alignment vertical="center"/>
    </xf>
    <xf numFmtId="166" fontId="9" fillId="2" borderId="0" xfId="1" applyNumberFormat="1" applyFont="1" applyFill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 wrapText="1"/>
    </xf>
    <xf numFmtId="3" fontId="7" fillId="2" borderId="0" xfId="0" applyNumberFormat="1" applyFont="1" applyFill="1" applyAlignment="1">
      <alignment horizontal="right" vertical="center" wrapText="1"/>
    </xf>
    <xf numFmtId="164" fontId="6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3" fontId="9" fillId="2" borderId="0" xfId="0" applyNumberFormat="1" applyFont="1" applyFill="1" applyAlignment="1">
      <alignment vertical="center"/>
    </xf>
    <xf numFmtId="164" fontId="9" fillId="2" borderId="0" xfId="0" applyNumberFormat="1" applyFont="1" applyFill="1" applyAlignment="1">
      <alignment horizontal="right" vertical="center" wrapText="1"/>
    </xf>
    <xf numFmtId="3" fontId="8" fillId="2" borderId="0" xfId="0" applyNumberFormat="1" applyFont="1" applyFill="1" applyAlignment="1">
      <alignment vertical="center"/>
    </xf>
    <xf numFmtId="164" fontId="8" fillId="2" borderId="0" xfId="0" applyNumberFormat="1" applyFont="1" applyFill="1" applyAlignment="1">
      <alignment horizontal="right" vertical="center" wrapText="1"/>
    </xf>
    <xf numFmtId="0" fontId="6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3" fontId="8" fillId="2" borderId="0" xfId="0" applyNumberFormat="1" applyFont="1" applyFill="1" applyAlignment="1"/>
    <xf numFmtId="164" fontId="8" fillId="2" borderId="0" xfId="0" applyNumberFormat="1" applyFont="1" applyFill="1" applyAlignment="1">
      <alignment horizontal="right"/>
    </xf>
    <xf numFmtId="3" fontId="6" fillId="2" borderId="0" xfId="0" applyNumberFormat="1" applyFont="1" applyFill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justify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/>
    </xf>
    <xf numFmtId="3" fontId="10" fillId="2" borderId="0" xfId="0" applyNumberFormat="1" applyFont="1" applyFill="1" applyAlignment="1">
      <alignment vertical="center"/>
    </xf>
    <xf numFmtId="3" fontId="9" fillId="2" borderId="0" xfId="0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167" fontId="8" fillId="2" borderId="0" xfId="0" applyNumberFormat="1" applyFont="1" applyFill="1" applyAlignment="1">
      <alignment vertical="center"/>
    </xf>
    <xf numFmtId="167" fontId="9" fillId="2" borderId="0" xfId="0" applyNumberFormat="1" applyFont="1" applyFill="1" applyAlignment="1">
      <alignment vertical="center"/>
    </xf>
    <xf numFmtId="167" fontId="9" fillId="2" borderId="0" xfId="0" applyNumberFormat="1" applyFont="1" applyFill="1" applyBorder="1" applyAlignment="1">
      <alignment vertical="center"/>
    </xf>
    <xf numFmtId="169" fontId="12" fillId="2" borderId="0" xfId="1" applyNumberFormat="1" applyFont="1" applyFill="1" applyAlignment="1">
      <alignment vertical="center"/>
    </xf>
    <xf numFmtId="0" fontId="9" fillId="2" borderId="0" xfId="0" applyFont="1" applyFill="1" applyBorder="1" applyAlignment="1">
      <alignment vertical="center"/>
    </xf>
    <xf numFmtId="169" fontId="14" fillId="2" borderId="0" xfId="1" applyNumberFormat="1" applyFont="1" applyFill="1" applyAlignment="1">
      <alignment vertical="center"/>
    </xf>
    <xf numFmtId="168" fontId="14" fillId="2" borderId="1" xfId="1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horizontal="right" vertical="center" wrapText="1"/>
    </xf>
    <xf numFmtId="0" fontId="12" fillId="2" borderId="0" xfId="0" applyFont="1" applyFill="1"/>
    <xf numFmtId="0" fontId="8" fillId="2" borderId="0" xfId="0" applyFont="1" applyFill="1" applyBorder="1" applyAlignment="1">
      <alignment horizontal="right" vertical="center"/>
    </xf>
    <xf numFmtId="3" fontId="12" fillId="2" borderId="0" xfId="1" applyNumberFormat="1" applyFont="1" applyFill="1" applyAlignment="1">
      <alignment vertical="center"/>
    </xf>
    <xf numFmtId="168" fontId="14" fillId="2" borderId="0" xfId="1" applyNumberFormat="1" applyFont="1" applyFill="1" applyBorder="1" applyAlignment="1">
      <alignment vertical="center"/>
    </xf>
    <xf numFmtId="167" fontId="8" fillId="2" borderId="1" xfId="0" applyNumberFormat="1" applyFont="1" applyFill="1" applyBorder="1" applyAlignment="1">
      <alignment vertical="center"/>
    </xf>
    <xf numFmtId="0" fontId="4" fillId="2" borderId="0" xfId="0" applyFont="1" applyFill="1"/>
    <xf numFmtId="169" fontId="8" fillId="2" borderId="0" xfId="1" applyNumberFormat="1" applyFont="1" applyFill="1" applyAlignment="1">
      <alignment vertical="center"/>
    </xf>
    <xf numFmtId="169" fontId="8" fillId="2" borderId="0" xfId="1" applyNumberFormat="1" applyFont="1" applyFill="1" applyAlignment="1">
      <alignment horizontal="right" vertical="center"/>
    </xf>
    <xf numFmtId="3" fontId="8" fillId="2" borderId="0" xfId="0" applyNumberFormat="1" applyFont="1" applyFill="1"/>
    <xf numFmtId="167" fontId="10" fillId="2" borderId="0" xfId="0" applyNumberFormat="1" applyFont="1" applyFill="1"/>
    <xf numFmtId="3" fontId="9" fillId="2" borderId="0" xfId="0" applyNumberFormat="1" applyFont="1" applyFill="1"/>
    <xf numFmtId="0" fontId="8" fillId="2" borderId="0" xfId="0" applyFont="1" applyFill="1" applyAlignment="1">
      <alignment horizontal="center"/>
    </xf>
    <xf numFmtId="3" fontId="8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3" fontId="10" fillId="2" borderId="0" xfId="0" applyNumberFormat="1" applyFont="1" applyFill="1" applyAlignment="1">
      <alignment horizontal="right" vertical="center"/>
    </xf>
    <xf numFmtId="3" fontId="9" fillId="2" borderId="0" xfId="0" applyNumberFormat="1" applyFont="1" applyFill="1" applyAlignment="1">
      <alignment horizontal="right" vertical="center"/>
    </xf>
    <xf numFmtId="3" fontId="8" fillId="2" borderId="0" xfId="0" applyNumberFormat="1" applyFont="1" applyFill="1" applyBorder="1" applyAlignment="1">
      <alignment vertical="center"/>
    </xf>
    <xf numFmtId="167" fontId="8" fillId="2" borderId="0" xfId="0" applyNumberFormat="1" applyFont="1" applyFill="1" applyAlignment="1">
      <alignment horizontal="right" vertical="center"/>
    </xf>
    <xf numFmtId="167" fontId="10" fillId="2" borderId="0" xfId="0" applyNumberFormat="1" applyFont="1" applyFill="1" applyAlignment="1">
      <alignment vertical="center"/>
    </xf>
    <xf numFmtId="167" fontId="10" fillId="2" borderId="0" xfId="0" applyNumberFormat="1" applyFont="1" applyFill="1" applyAlignment="1">
      <alignment horizontal="right" vertical="center"/>
    </xf>
    <xf numFmtId="3" fontId="8" fillId="2" borderId="1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/>
    </xf>
    <xf numFmtId="0" fontId="8" fillId="2" borderId="2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0" fillId="2" borderId="0" xfId="0" applyNumberFormat="1" applyFill="1"/>
    <xf numFmtId="164" fontId="0" fillId="2" borderId="0" xfId="0" applyNumberFormat="1" applyFill="1"/>
    <xf numFmtId="0" fontId="17" fillId="2" borderId="0" xfId="0" applyFont="1" applyFill="1"/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3" fontId="4" fillId="2" borderId="0" xfId="0" applyNumberFormat="1" applyFont="1" applyFill="1"/>
    <xf numFmtId="0" fontId="7" fillId="2" borderId="0" xfId="0" applyFont="1" applyFill="1"/>
    <xf numFmtId="0" fontId="8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169" fontId="8" fillId="2" borderId="0" xfId="1" applyNumberFormat="1" applyFont="1" applyFill="1"/>
    <xf numFmtId="169" fontId="9" fillId="2" borderId="0" xfId="1" applyNumberFormat="1" applyFont="1" applyFill="1"/>
    <xf numFmtId="0" fontId="6" fillId="2" borderId="1" xfId="0" applyFont="1" applyFill="1" applyBorder="1"/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/>
    </xf>
    <xf numFmtId="0" fontId="9" fillId="2" borderId="0" xfId="0" applyFont="1" applyFill="1"/>
    <xf numFmtId="0" fontId="8" fillId="2" borderId="0" xfId="0" applyFont="1" applyFill="1" applyBorder="1"/>
    <xf numFmtId="167" fontId="8" fillId="2" borderId="0" xfId="0" applyNumberFormat="1" applyFont="1" applyFill="1"/>
    <xf numFmtId="167" fontId="9" fillId="2" borderId="0" xfId="0" applyNumberFormat="1" applyFont="1" applyFill="1"/>
    <xf numFmtId="0" fontId="8" fillId="2" borderId="1" xfId="0" applyFont="1" applyFill="1" applyBorder="1"/>
    <xf numFmtId="0" fontId="10" fillId="2" borderId="1" xfId="0" applyFont="1" applyFill="1" applyBorder="1" applyAlignment="1">
      <alignment horizontal="right" vertical="center" wrapText="1"/>
    </xf>
    <xf numFmtId="3" fontId="8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10" fillId="2" borderId="0" xfId="0" applyFont="1" applyFill="1"/>
    <xf numFmtId="3" fontId="10" fillId="2" borderId="0" xfId="0" applyNumberFormat="1" applyFont="1" applyFill="1" applyAlignment="1">
      <alignment horizontal="right"/>
    </xf>
    <xf numFmtId="3" fontId="9" fillId="2" borderId="0" xfId="0" applyNumberFormat="1" applyFont="1" applyFill="1" applyAlignment="1">
      <alignment horizontal="right"/>
    </xf>
    <xf numFmtId="0" fontId="23" fillId="2" borderId="0" xfId="0" applyFont="1" applyFill="1" applyAlignment="1">
      <alignment horizontal="right"/>
    </xf>
    <xf numFmtId="3" fontId="17" fillId="2" borderId="0" xfId="0" applyNumberFormat="1" applyFont="1" applyFill="1"/>
    <xf numFmtId="3" fontId="23" fillId="2" borderId="0" xfId="0" applyNumberFormat="1" applyFont="1" applyFill="1" applyAlignment="1">
      <alignment horizontal="right"/>
    </xf>
    <xf numFmtId="167" fontId="10" fillId="2" borderId="0" xfId="0" applyNumberFormat="1" applyFont="1" applyFill="1" applyAlignment="1">
      <alignment horizontal="right"/>
    </xf>
    <xf numFmtId="167" fontId="23" fillId="2" borderId="0" xfId="0" applyNumberFormat="1" applyFont="1" applyFill="1"/>
    <xf numFmtId="0" fontId="8" fillId="2" borderId="0" xfId="0" applyFont="1" applyFill="1" applyAlignment="1">
      <alignment horizontal="left" vertical="center"/>
    </xf>
    <xf numFmtId="3" fontId="17" fillId="2" borderId="0" xfId="0" applyNumberFormat="1" applyFont="1" applyFill="1" applyBorder="1" applyAlignment="1">
      <alignment vertical="center"/>
    </xf>
    <xf numFmtId="164" fontId="17" fillId="2" borderId="0" xfId="0" applyNumberFormat="1" applyFont="1" applyFill="1" applyAlignment="1">
      <alignment vertical="center"/>
    </xf>
    <xf numFmtId="1" fontId="8" fillId="2" borderId="0" xfId="0" applyNumberFormat="1" applyFont="1" applyFill="1" applyAlignment="1">
      <alignment horizontal="left" vertical="center"/>
    </xf>
    <xf numFmtId="0" fontId="17" fillId="2" borderId="1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right" vertical="center" wrapText="1"/>
    </xf>
    <xf numFmtId="0" fontId="17" fillId="2" borderId="0" xfId="0" applyFont="1" applyFill="1" applyBorder="1" applyAlignment="1">
      <alignment horizontal="center" vertical="center" wrapText="1"/>
    </xf>
    <xf numFmtId="168" fontId="9" fillId="2" borderId="0" xfId="1" applyNumberFormat="1" applyFont="1" applyFill="1" applyAlignment="1">
      <alignment horizontal="right" vertical="center"/>
    </xf>
    <xf numFmtId="0" fontId="17" fillId="2" borderId="0" xfId="0" applyFont="1" applyFill="1" applyAlignment="1">
      <alignment horizontal="right" vertical="center"/>
    </xf>
    <xf numFmtId="168" fontId="8" fillId="2" borderId="0" xfId="1" applyNumberFormat="1" applyFont="1" applyFill="1" applyAlignment="1">
      <alignment horizontal="right" vertical="center"/>
    </xf>
    <xf numFmtId="168" fontId="17" fillId="2" borderId="0" xfId="1" applyNumberFormat="1" applyFont="1" applyFill="1" applyAlignment="1">
      <alignment horizontal="right" vertical="center"/>
    </xf>
    <xf numFmtId="168" fontId="17" fillId="2" borderId="0" xfId="0" applyNumberFormat="1" applyFont="1" applyFill="1" applyAlignment="1">
      <alignment vertical="center"/>
    </xf>
    <xf numFmtId="168" fontId="8" fillId="2" borderId="0" xfId="1" applyNumberFormat="1" applyFont="1" applyFill="1" applyAlignment="1">
      <alignment horizontal="right"/>
    </xf>
    <xf numFmtId="168" fontId="10" fillId="2" borderId="0" xfId="1" applyNumberFormat="1" applyFont="1" applyFill="1" applyAlignment="1">
      <alignment horizontal="right" vertical="center"/>
    </xf>
    <xf numFmtId="169" fontId="9" fillId="2" borderId="0" xfId="1" applyNumberFormat="1" applyFont="1" applyFill="1" applyAlignment="1">
      <alignment horizontal="right" vertical="center"/>
    </xf>
    <xf numFmtId="169" fontId="16" fillId="2" borderId="0" xfId="1" applyNumberFormat="1" applyFont="1" applyFill="1" applyAlignment="1">
      <alignment horizontal="right" vertical="center"/>
    </xf>
    <xf numFmtId="169" fontId="17" fillId="2" borderId="0" xfId="1" applyNumberFormat="1" applyFont="1" applyFill="1" applyAlignment="1">
      <alignment horizontal="right" vertical="center"/>
    </xf>
    <xf numFmtId="169" fontId="8" fillId="2" borderId="0" xfId="1" applyNumberFormat="1" applyFont="1" applyFill="1" applyAlignment="1">
      <alignment horizontal="right"/>
    </xf>
    <xf numFmtId="0" fontId="8" fillId="2" borderId="0" xfId="0" applyFont="1" applyFill="1" applyAlignment="1">
      <alignment horizontal="left"/>
    </xf>
    <xf numFmtId="171" fontId="8" fillId="2" borderId="0" xfId="1" applyNumberFormat="1" applyFont="1" applyFill="1"/>
    <xf numFmtId="171" fontId="8" fillId="2" borderId="0" xfId="1" applyNumberFormat="1" applyFont="1" applyFill="1" applyAlignment="1">
      <alignment horizontal="right"/>
    </xf>
    <xf numFmtId="164" fontId="8" fillId="2" borderId="0" xfId="0" applyNumberFormat="1" applyFont="1" applyFill="1"/>
    <xf numFmtId="171" fontId="9" fillId="2" borderId="0" xfId="1" applyNumberFormat="1" applyFont="1" applyFill="1"/>
    <xf numFmtId="164" fontId="6" fillId="2" borderId="0" xfId="0" applyNumberFormat="1" applyFont="1" applyFill="1"/>
    <xf numFmtId="0" fontId="5" fillId="2" borderId="0" xfId="0" applyFont="1" applyFill="1"/>
    <xf numFmtId="0" fontId="20" fillId="2" borderId="0" xfId="0" applyFont="1" applyFill="1"/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164" fontId="8" fillId="2" borderId="0" xfId="0" applyNumberFormat="1" applyFont="1" applyFill="1" applyAlignment="1">
      <alignment horizontal="right" vertical="center"/>
    </xf>
    <xf numFmtId="164" fontId="9" fillId="2" borderId="0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left"/>
    </xf>
    <xf numFmtId="164" fontId="9" fillId="2" borderId="0" xfId="0" applyNumberFormat="1" applyFont="1" applyFill="1"/>
    <xf numFmtId="0" fontId="8" fillId="2" borderId="0" xfId="0" applyFont="1" applyFill="1" applyAlignment="1"/>
    <xf numFmtId="164" fontId="9" fillId="2" borderId="0" xfId="0" applyNumberFormat="1" applyFont="1" applyFill="1" applyBorder="1"/>
    <xf numFmtId="0" fontId="8" fillId="2" borderId="1" xfId="0" applyFont="1" applyFill="1" applyBorder="1" applyAlignment="1">
      <alignment horizontal="left"/>
    </xf>
    <xf numFmtId="164" fontId="8" fillId="2" borderId="1" xfId="0" applyNumberFormat="1" applyFont="1" applyFill="1" applyBorder="1"/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/>
    <xf numFmtId="0" fontId="7" fillId="2" borderId="0" xfId="0" applyFont="1" applyFill="1" applyAlignment="1">
      <alignment wrapText="1"/>
    </xf>
    <xf numFmtId="168" fontId="8" fillId="2" borderId="0" xfId="1" applyNumberFormat="1" applyFont="1" applyFill="1" applyAlignment="1">
      <alignment vertical="center"/>
    </xf>
    <xf numFmtId="168" fontId="9" fillId="2" borderId="0" xfId="1" applyNumberFormat="1" applyFont="1" applyFill="1" applyAlignment="1">
      <alignment vertical="center"/>
    </xf>
    <xf numFmtId="164" fontId="0" fillId="2" borderId="0" xfId="0" applyNumberFormat="1" applyFill="1" applyBorder="1" applyAlignment="1">
      <alignment vertical="center"/>
    </xf>
    <xf numFmtId="0" fontId="0" fillId="2" borderId="0" xfId="0" applyFill="1" applyBorder="1"/>
    <xf numFmtId="0" fontId="0" fillId="2" borderId="1" xfId="0" applyFill="1" applyBorder="1"/>
    <xf numFmtId="168" fontId="8" fillId="2" borderId="0" xfId="0" applyNumberFormat="1" applyFont="1" applyFill="1" applyAlignment="1">
      <alignment vertical="center"/>
    </xf>
    <xf numFmtId="169" fontId="8" fillId="2" borderId="0" xfId="0" applyNumberFormat="1" applyFont="1" applyFill="1" applyAlignment="1">
      <alignment vertical="center"/>
    </xf>
    <xf numFmtId="169" fontId="0" fillId="2" borderId="0" xfId="0" applyNumberFormat="1" applyFill="1" applyAlignment="1">
      <alignment vertical="center"/>
    </xf>
    <xf numFmtId="168" fontId="0" fillId="2" borderId="0" xfId="0" applyNumberFormat="1" applyFill="1" applyAlignment="1">
      <alignment vertical="center"/>
    </xf>
    <xf numFmtId="168" fontId="9" fillId="2" borderId="0" xfId="0" applyNumberFormat="1" applyFont="1" applyFill="1" applyAlignment="1">
      <alignment vertical="center"/>
    </xf>
    <xf numFmtId="169" fontId="9" fillId="2" borderId="0" xfId="0" applyNumberFormat="1" applyFont="1" applyFill="1" applyAlignment="1">
      <alignment vertical="center"/>
    </xf>
    <xf numFmtId="168" fontId="8" fillId="2" borderId="1" xfId="0" applyNumberFormat="1" applyFont="1" applyFill="1" applyBorder="1" applyAlignment="1">
      <alignment vertical="center"/>
    </xf>
    <xf numFmtId="169" fontId="8" fillId="2" borderId="1" xfId="0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vertical="center" wrapText="1"/>
    </xf>
    <xf numFmtId="168" fontId="8" fillId="2" borderId="0" xfId="0" applyNumberFormat="1" applyFont="1" applyFill="1" applyBorder="1" applyAlignment="1">
      <alignment vertical="center"/>
    </xf>
    <xf numFmtId="169" fontId="8" fillId="2" borderId="0" xfId="0" applyNumberFormat="1" applyFont="1" applyFill="1" applyBorder="1" applyAlignment="1">
      <alignment vertical="center"/>
    </xf>
    <xf numFmtId="168" fontId="9" fillId="2" borderId="0" xfId="0" applyNumberFormat="1" applyFont="1" applyFill="1" applyBorder="1" applyAlignment="1">
      <alignment vertical="center"/>
    </xf>
    <xf numFmtId="169" fontId="9" fillId="2" borderId="0" xfId="0" applyNumberFormat="1" applyFont="1" applyFill="1" applyBorder="1" applyAlignment="1">
      <alignment vertical="center"/>
    </xf>
    <xf numFmtId="164" fontId="0" fillId="2" borderId="0" xfId="0" applyNumberFormat="1" applyFill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2" borderId="0" xfId="0" applyNumberFormat="1" applyFill="1" applyBorder="1"/>
    <xf numFmtId="168" fontId="8" fillId="2" borderId="0" xfId="1" applyNumberFormat="1" applyFont="1" applyFill="1"/>
    <xf numFmtId="168" fontId="0" fillId="2" borderId="0" xfId="1" applyNumberFormat="1" applyFont="1" applyFill="1" applyAlignment="1">
      <alignment vertical="center"/>
    </xf>
    <xf numFmtId="168" fontId="0" fillId="2" borderId="0" xfId="1" applyNumberFormat="1" applyFont="1" applyFill="1"/>
    <xf numFmtId="169" fontId="9" fillId="2" borderId="0" xfId="1" applyNumberFormat="1" applyFont="1" applyFill="1" applyBorder="1" applyAlignment="1">
      <alignment vertical="center"/>
    </xf>
    <xf numFmtId="0" fontId="9" fillId="2" borderId="0" xfId="0" applyFont="1" applyFill="1" applyBorder="1"/>
    <xf numFmtId="3" fontId="10" fillId="2" borderId="0" xfId="0" applyNumberFormat="1" applyFont="1" applyFill="1"/>
    <xf numFmtId="164" fontId="4" fillId="2" borderId="0" xfId="0" applyNumberFormat="1" applyFont="1" applyFill="1" applyAlignment="1">
      <alignment vertical="center"/>
    </xf>
    <xf numFmtId="168" fontId="0" fillId="2" borderId="0" xfId="0" applyNumberFormat="1" applyFill="1"/>
    <xf numFmtId="169" fontId="9" fillId="2" borderId="0" xfId="1" applyNumberFormat="1" applyFont="1" applyFill="1" applyAlignment="1">
      <alignment vertical="center"/>
    </xf>
    <xf numFmtId="0" fontId="8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vertical="center"/>
    </xf>
    <xf numFmtId="168" fontId="0" fillId="2" borderId="0" xfId="0" applyNumberFormat="1" applyFill="1" applyBorder="1"/>
    <xf numFmtId="169" fontId="10" fillId="2" borderId="0" xfId="1" applyNumberFormat="1" applyFont="1" applyFill="1" applyAlignment="1">
      <alignment vertical="center"/>
    </xf>
    <xf numFmtId="0" fontId="19" fillId="2" borderId="0" xfId="0" applyFont="1" applyFill="1"/>
    <xf numFmtId="0" fontId="8" fillId="2" borderId="2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3" fontId="8" fillId="2" borderId="0" xfId="1" applyNumberFormat="1" applyFont="1" applyFill="1" applyAlignment="1">
      <alignment vertical="center"/>
    </xf>
    <xf numFmtId="0" fontId="6" fillId="2" borderId="0" xfId="0" applyFont="1" applyFill="1" applyBorder="1"/>
    <xf numFmtId="0" fontId="17" fillId="2" borderId="0" xfId="0" applyFont="1" applyFill="1" applyBorder="1" applyAlignment="1">
      <alignment vertical="center"/>
    </xf>
    <xf numFmtId="166" fontId="8" fillId="2" borderId="0" xfId="1" applyNumberFormat="1" applyFont="1" applyFill="1" applyAlignment="1">
      <alignment horizontal="right" vertical="center"/>
    </xf>
    <xf numFmtId="166" fontId="10" fillId="2" borderId="0" xfId="1" applyNumberFormat="1" applyFont="1" applyFill="1" applyAlignment="1">
      <alignment horizontal="right" vertical="center"/>
    </xf>
    <xf numFmtId="0" fontId="27" fillId="2" borderId="0" xfId="0" applyFont="1" applyFill="1" applyAlignment="1">
      <alignment vertical="center"/>
    </xf>
    <xf numFmtId="166" fontId="9" fillId="2" borderId="0" xfId="1" applyNumberFormat="1" applyFont="1" applyFill="1" applyAlignment="1">
      <alignment horizontal="right" vertical="center"/>
    </xf>
    <xf numFmtId="43" fontId="8" fillId="2" borderId="0" xfId="1" applyFont="1" applyFill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165" fontId="8" fillId="2" borderId="0" xfId="1" applyNumberFormat="1" applyFont="1" applyFill="1" applyAlignment="1">
      <alignment horizontal="right" vertical="center"/>
    </xf>
    <xf numFmtId="1" fontId="4" fillId="2" borderId="0" xfId="0" applyNumberFormat="1" applyFont="1" applyFill="1" applyAlignment="1">
      <alignment vertical="center"/>
    </xf>
    <xf numFmtId="1" fontId="27" fillId="2" borderId="0" xfId="0" applyNumberFormat="1" applyFont="1" applyFill="1" applyAlignment="1">
      <alignment vertical="center"/>
    </xf>
    <xf numFmtId="166" fontId="4" fillId="2" borderId="0" xfId="0" applyNumberFormat="1" applyFont="1" applyFill="1" applyAlignment="1">
      <alignment vertical="center"/>
    </xf>
    <xf numFmtId="170" fontId="0" fillId="2" borderId="0" xfId="0" applyNumberFormat="1" applyFill="1" applyAlignment="1">
      <alignment vertical="center"/>
    </xf>
    <xf numFmtId="0" fontId="25" fillId="2" borderId="0" xfId="0" applyFont="1" applyFill="1" applyAlignment="1">
      <alignment vertical="center"/>
    </xf>
    <xf numFmtId="166" fontId="8" fillId="2" borderId="1" xfId="1" applyNumberFormat="1" applyFont="1" applyFill="1" applyBorder="1" applyAlignment="1">
      <alignment vertical="center"/>
    </xf>
    <xf numFmtId="0" fontId="5" fillId="2" borderId="0" xfId="0" applyFont="1" applyFill="1" applyAlignment="1">
      <alignment horizontal="justify" vertical="center"/>
    </xf>
    <xf numFmtId="168" fontId="4" fillId="2" borderId="0" xfId="0" applyNumberFormat="1" applyFont="1" applyFill="1" applyAlignment="1">
      <alignment vertical="center"/>
    </xf>
    <xf numFmtId="164" fontId="4" fillId="2" borderId="0" xfId="0" applyNumberFormat="1" applyFont="1" applyFill="1"/>
    <xf numFmtId="0" fontId="13" fillId="2" borderId="0" xfId="0" applyFont="1" applyFill="1" applyAlignment="1">
      <alignment horizontal="left" vertical="center"/>
    </xf>
    <xf numFmtId="0" fontId="9" fillId="2" borderId="2" xfId="0" applyFont="1" applyFill="1" applyBorder="1" applyAlignment="1">
      <alignment horizontal="right" vertical="center" wrapText="1"/>
    </xf>
    <xf numFmtId="3" fontId="9" fillId="2" borderId="0" xfId="1" applyNumberFormat="1" applyFont="1" applyFill="1" applyAlignment="1">
      <alignment vertical="center"/>
    </xf>
    <xf numFmtId="3" fontId="4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>
      <alignment horizontal="right" vertical="center" wrapText="1"/>
    </xf>
    <xf numFmtId="3" fontId="0" fillId="2" borderId="0" xfId="0" applyNumberFormat="1" applyFill="1" applyAlignment="1">
      <alignment vertical="center"/>
    </xf>
    <xf numFmtId="0" fontId="26" fillId="2" borderId="0" xfId="0" applyFont="1" applyFill="1" applyAlignment="1">
      <alignment vertical="center"/>
    </xf>
    <xf numFmtId="0" fontId="21" fillId="2" borderId="0" xfId="0" applyFont="1" applyFill="1" applyAlignment="1">
      <alignment horizontal="justify" vertical="center"/>
    </xf>
    <xf numFmtId="0" fontId="21" fillId="2" borderId="0" xfId="0" applyFont="1" applyFill="1" applyAlignment="1">
      <alignment horizontal="left" vertical="center" indent="4"/>
    </xf>
    <xf numFmtId="0" fontId="8" fillId="2" borderId="0" xfId="0" applyFont="1" applyFill="1" applyBorder="1" applyAlignment="1">
      <alignment horizontal="left"/>
    </xf>
    <xf numFmtId="169" fontId="0" fillId="2" borderId="0" xfId="0" applyNumberFormat="1" applyFill="1"/>
    <xf numFmtId="165" fontId="8" fillId="2" borderId="0" xfId="1" applyNumberFormat="1" applyFont="1" applyFill="1" applyBorder="1" applyAlignment="1">
      <alignment vertical="center"/>
    </xf>
    <xf numFmtId="165" fontId="8" fillId="2" borderId="0" xfId="1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166" fontId="8" fillId="2" borderId="0" xfId="1" applyNumberFormat="1" applyFont="1" applyFill="1" applyAlignment="1"/>
    <xf numFmtId="167" fontId="6" fillId="2" borderId="0" xfId="0" applyNumberFormat="1" applyFont="1" applyFill="1" applyAlignment="1">
      <alignment vertical="center"/>
    </xf>
    <xf numFmtId="169" fontId="6" fillId="2" borderId="0" xfId="0" applyNumberFormat="1" applyFont="1" applyFill="1"/>
    <xf numFmtId="169" fontId="17" fillId="2" borderId="0" xfId="0" applyNumberFormat="1" applyFont="1" applyFill="1" applyAlignment="1">
      <alignment vertical="center"/>
    </xf>
    <xf numFmtId="171" fontId="6" fillId="2" borderId="0" xfId="0" applyNumberFormat="1" applyFont="1" applyFill="1"/>
    <xf numFmtId="167" fontId="0" fillId="2" borderId="0" xfId="0" applyNumberFormat="1" applyFill="1" applyAlignment="1">
      <alignment vertical="center"/>
    </xf>
    <xf numFmtId="169" fontId="4" fillId="2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164" fontId="8" fillId="2" borderId="0" xfId="0" applyNumberFormat="1" applyFont="1" applyFill="1" applyAlignment="1"/>
    <xf numFmtId="169" fontId="12" fillId="2" borderId="0" xfId="0" applyNumberFormat="1" applyFont="1" applyFill="1" applyAlignment="1">
      <alignment vertical="center"/>
    </xf>
    <xf numFmtId="0" fontId="2" fillId="2" borderId="0" xfId="0" applyFont="1" applyFill="1"/>
    <xf numFmtId="0" fontId="29" fillId="2" borderId="0" xfId="0" applyFont="1" applyFill="1" applyAlignment="1">
      <alignment vertical="top"/>
    </xf>
    <xf numFmtId="49" fontId="2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vertical="top"/>
    </xf>
    <xf numFmtId="0" fontId="1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top" wrapText="1"/>
    </xf>
    <xf numFmtId="0" fontId="30" fillId="2" borderId="0" xfId="0" applyFont="1" applyFill="1" applyAlignment="1">
      <alignment vertical="center"/>
    </xf>
    <xf numFmtId="166" fontId="8" fillId="0" borderId="0" xfId="1" applyNumberFormat="1" applyFont="1" applyFill="1" applyAlignment="1">
      <alignment horizontal="right" vertical="center"/>
    </xf>
    <xf numFmtId="166" fontId="8" fillId="0" borderId="0" xfId="1" applyNumberFormat="1" applyFont="1" applyFill="1" applyAlignment="1">
      <alignment vertical="center"/>
    </xf>
    <xf numFmtId="165" fontId="8" fillId="3" borderId="0" xfId="1" applyNumberFormat="1" applyFont="1" applyFill="1" applyAlignment="1">
      <alignment vertical="center"/>
    </xf>
    <xf numFmtId="165" fontId="8" fillId="3" borderId="0" xfId="1" applyNumberFormat="1" applyFont="1" applyFill="1" applyAlignment="1">
      <alignment horizontal="right" vertical="center"/>
    </xf>
    <xf numFmtId="165" fontId="10" fillId="3" borderId="0" xfId="1" applyNumberFormat="1" applyFont="1" applyFill="1" applyAlignment="1">
      <alignment vertical="center"/>
    </xf>
    <xf numFmtId="165" fontId="10" fillId="3" borderId="0" xfId="1" applyNumberFormat="1" applyFont="1" applyFill="1" applyAlignment="1">
      <alignment horizontal="right" vertical="center"/>
    </xf>
    <xf numFmtId="165" fontId="32" fillId="3" borderId="0" xfId="1" applyNumberFormat="1" applyFont="1" applyFill="1" applyAlignment="1">
      <alignment vertical="center"/>
    </xf>
    <xf numFmtId="165" fontId="9" fillId="3" borderId="0" xfId="1" applyNumberFormat="1" applyFont="1" applyFill="1" applyAlignment="1">
      <alignment vertical="center"/>
    </xf>
    <xf numFmtId="166" fontId="8" fillId="3" borderId="0" xfId="1" applyNumberFormat="1" applyFont="1" applyFill="1" applyBorder="1" applyAlignment="1">
      <alignment vertical="center"/>
    </xf>
    <xf numFmtId="166" fontId="8" fillId="3" borderId="0" xfId="1" applyNumberFormat="1" applyFont="1" applyFill="1" applyBorder="1" applyAlignment="1">
      <alignment horizontal="right" vertical="center"/>
    </xf>
    <xf numFmtId="166" fontId="9" fillId="3" borderId="0" xfId="1" applyNumberFormat="1" applyFont="1" applyFill="1" applyBorder="1" applyAlignment="1">
      <alignment vertical="center"/>
    </xf>
    <xf numFmtId="166" fontId="9" fillId="3" borderId="0" xfId="1" applyNumberFormat="1" applyFont="1" applyFill="1" applyBorder="1" applyAlignment="1">
      <alignment horizontal="right" vertical="center"/>
    </xf>
    <xf numFmtId="165" fontId="9" fillId="3" borderId="0" xfId="1" applyNumberFormat="1" applyFont="1" applyFill="1" applyAlignment="1">
      <alignment horizontal="right" vertical="center"/>
    </xf>
    <xf numFmtId="165" fontId="8" fillId="3" borderId="1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43" fontId="8" fillId="3" borderId="0" xfId="1" applyFont="1" applyFill="1" applyAlignment="1">
      <alignment horizontal="right" vertical="center"/>
    </xf>
    <xf numFmtId="168" fontId="31" fillId="3" borderId="0" xfId="1" applyNumberFormat="1" applyFont="1" applyFill="1"/>
    <xf numFmtId="166" fontId="8" fillId="3" borderId="0" xfId="1" applyNumberFormat="1" applyFont="1" applyFill="1" applyAlignment="1">
      <alignment vertical="center"/>
    </xf>
    <xf numFmtId="166" fontId="10" fillId="3" borderId="0" xfId="1" applyNumberFormat="1" applyFont="1" applyFill="1" applyAlignment="1">
      <alignment vertical="center"/>
    </xf>
    <xf numFmtId="166" fontId="9" fillId="3" borderId="0" xfId="1" applyNumberFormat="1" applyFont="1" applyFill="1" applyAlignment="1">
      <alignment vertical="center"/>
    </xf>
    <xf numFmtId="3" fontId="8" fillId="3" borderId="0" xfId="0" applyNumberFormat="1" applyFont="1" applyFill="1"/>
    <xf numFmtId="0" fontId="8" fillId="3" borderId="0" xfId="0" applyFont="1" applyFill="1" applyBorder="1" applyAlignment="1">
      <alignment vertical="center"/>
    </xf>
    <xf numFmtId="0" fontId="29" fillId="2" borderId="0" xfId="0" applyFont="1" applyFill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 applyAlignment="1">
      <alignment horizontal="center"/>
    </xf>
    <xf numFmtId="0" fontId="8" fillId="2" borderId="3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 vertical="center" wrapText="1"/>
    </xf>
    <xf numFmtId="0" fontId="0" fillId="2" borderId="1" xfId="0" applyFill="1" applyBorder="1"/>
  </cellXfs>
  <cellStyles count="4">
    <cellStyle name="Migliaia" xfId="1" builtinId="3"/>
    <cellStyle name="Migliaia 3" xfId="2"/>
    <cellStyle name="Normale" xfId="0" builtinId="0"/>
    <cellStyle name="Normale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0</xdr:row>
      <xdr:rowOff>0</xdr:rowOff>
    </xdr:from>
    <xdr:to>
      <xdr:col>3</xdr:col>
      <xdr:colOff>47625</xdr:colOff>
      <xdr:row>3</xdr:row>
      <xdr:rowOff>9525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52450" y="0"/>
          <a:ext cx="527685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0" bIns="0" anchor="t" upright="1"/>
        <a:lstStyle/>
        <a:p>
          <a:pPr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Aree e parchi archeologici, monumenti e complessi monumentali che contengono al loro interno un museo, una galleria o una raccolta di beni e/o collezioni esposte al pubblico - Anno 2011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638174</xdr:colOff>
      <xdr:row>0</xdr:row>
      <xdr:rowOff>0</xdr:rowOff>
    </xdr:from>
    <xdr:to>
      <xdr:col>4</xdr:col>
      <xdr:colOff>95249</xdr:colOff>
      <xdr:row>2</xdr:row>
      <xdr:rowOff>85725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638174" y="0"/>
          <a:ext cx="52482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0" bIns="0" anchor="t" upright="1"/>
        <a:lstStyle/>
        <a:p>
          <a:pPr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Musei e istituti similari a gestione diretta per natura giuridica del soggetto titolare e modalità di gestione - Anno 2011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581025</xdr:colOff>
      <xdr:row>0</xdr:row>
      <xdr:rowOff>9525</xdr:rowOff>
    </xdr:from>
    <xdr:to>
      <xdr:col>5</xdr:col>
      <xdr:colOff>638175</xdr:colOff>
      <xdr:row>2</xdr:row>
      <xdr:rowOff>47625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81025" y="9525"/>
          <a:ext cx="51339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Musei e istituti similari a gestione diretta per tipo di gestione, natura e forma giuridica del soggetto titolare - Anno 2011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628650</xdr:colOff>
      <xdr:row>0</xdr:row>
      <xdr:rowOff>0</xdr:rowOff>
    </xdr:from>
    <xdr:to>
      <xdr:col>5</xdr:col>
      <xdr:colOff>47625</xdr:colOff>
      <xdr:row>3</xdr:row>
      <xdr:rowOff>28575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628650" y="0"/>
          <a:ext cx="52197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Musei, gallerie e raccolte per disponibilità di beni e/o collezioni di proprietà, ricevuti o dati in deposito, in comodato, in prestito per esposizioni o mostre e in prestito per attività di studio o ricerca - Anno 2011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0</xdr:row>
      <xdr:rowOff>0</xdr:rowOff>
    </xdr:from>
    <xdr:to>
      <xdr:col>4</xdr:col>
      <xdr:colOff>781050</xdr:colOff>
      <xdr:row>2</xdr:row>
      <xdr:rowOff>66675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609600" y="0"/>
          <a:ext cx="51339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0" bIns="0" anchor="t" upright="1"/>
        <a:lstStyle/>
        <a:p>
          <a:pPr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Percentuale di visitatori paganti e non paganti dei musei e degli istituti similari per regione - Anno 2011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0</xdr:row>
      <xdr:rowOff>0</xdr:rowOff>
    </xdr:from>
    <xdr:to>
      <xdr:col>2</xdr:col>
      <xdr:colOff>1362075</xdr:colOff>
      <xdr:row>2</xdr:row>
      <xdr:rowOff>104775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619125" y="0"/>
          <a:ext cx="51625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0" bIns="0" anchor="t" upright="1"/>
        <a:lstStyle/>
        <a:p>
          <a:pPr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complessivo e numero medio di unità di personale dei musei e degli istituti similari per tipologia - Anno 2011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0</xdr:row>
      <xdr:rowOff>0</xdr:rowOff>
    </xdr:from>
    <xdr:to>
      <xdr:col>3</xdr:col>
      <xdr:colOff>28575</xdr:colOff>
      <xdr:row>4</xdr:row>
      <xdr:rowOff>9525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09600" y="0"/>
          <a:ext cx="52482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0" bIns="0" anchor="t" upright="1"/>
        <a:lstStyle/>
        <a:p>
          <a:pPr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Musei e istituti similari per area d'intervento ritenuta più urgente o strategica, alla quale destinerebbero un investimento, se potessero beneficiare di un finanziamento aggiuntivo e potessero  incrementare del dieci per cento il budget di spesa disponibile - Anno 2011</a:t>
          </a: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0</xdr:rowOff>
    </xdr:from>
    <xdr:to>
      <xdr:col>4</xdr:col>
      <xdr:colOff>771525</xdr:colOff>
      <xdr:row>2</xdr:row>
      <xdr:rowOff>95250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666750" y="0"/>
          <a:ext cx="504825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0" bIns="0" anchor="t" upright="1"/>
        <a:lstStyle/>
        <a:p>
          <a:pPr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Percentuale di musei e istituti similari per attività di allestimento di esposizioni e/o mostre temporanee e tipologia - Anno 2011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4"/>
  </sheetPr>
  <dimension ref="A1:G72"/>
  <sheetViews>
    <sheetView zoomScaleNormal="100" zoomScaleSheetLayoutView="100" workbookViewId="0">
      <selection sqref="A1:B1"/>
    </sheetView>
  </sheetViews>
  <sheetFormatPr defaultRowHeight="15" x14ac:dyDescent="0.25"/>
  <cols>
    <col min="1" max="1" width="9.28515625" style="251" customWidth="1"/>
    <col min="2" max="2" width="102.140625" style="251" customWidth="1"/>
    <col min="3" max="3" width="141.5703125" style="249" customWidth="1"/>
    <col min="4" max="4" width="55.7109375" style="249" customWidth="1"/>
    <col min="5" max="5" width="96.7109375" style="248" customWidth="1"/>
    <col min="8" max="16384" width="9.140625" style="246"/>
  </cols>
  <sheetData>
    <row r="1" spans="1:7" ht="15" customHeight="1" x14ac:dyDescent="0.2">
      <c r="A1" s="276" t="s">
        <v>506</v>
      </c>
      <c r="B1" s="276"/>
      <c r="C1" s="247"/>
      <c r="D1" s="247"/>
      <c r="F1" s="246"/>
      <c r="G1" s="246"/>
    </row>
    <row r="2" spans="1:7" ht="11.25" x14ac:dyDescent="0.2">
      <c r="A2" s="251" t="s">
        <v>372</v>
      </c>
      <c r="B2" s="251" t="s">
        <v>375</v>
      </c>
      <c r="F2" s="246"/>
      <c r="G2" s="246"/>
    </row>
    <row r="3" spans="1:7" ht="11.25" x14ac:dyDescent="0.2">
      <c r="A3" s="251" t="s">
        <v>373</v>
      </c>
      <c r="B3" s="251" t="s">
        <v>376</v>
      </c>
      <c r="F3" s="246"/>
      <c r="G3" s="246"/>
    </row>
    <row r="4" spans="1:7" ht="11.25" x14ac:dyDescent="0.2">
      <c r="A4" s="251" t="s">
        <v>374</v>
      </c>
      <c r="B4" s="251" t="s">
        <v>378</v>
      </c>
      <c r="F4" s="246"/>
      <c r="G4" s="246"/>
    </row>
    <row r="5" spans="1:7" ht="11.25" x14ac:dyDescent="0.2">
      <c r="A5" s="251" t="s">
        <v>443</v>
      </c>
      <c r="B5" s="251" t="s">
        <v>377</v>
      </c>
      <c r="F5" s="246"/>
      <c r="G5" s="246"/>
    </row>
    <row r="6" spans="1:7" ht="11.25" x14ac:dyDescent="0.2">
      <c r="A6" s="251" t="s">
        <v>444</v>
      </c>
      <c r="B6" s="251" t="s">
        <v>379</v>
      </c>
      <c r="F6" s="246"/>
      <c r="G6" s="246"/>
    </row>
    <row r="7" spans="1:7" ht="11.25" x14ac:dyDescent="0.2">
      <c r="A7" s="251" t="s">
        <v>445</v>
      </c>
      <c r="B7" s="251" t="s">
        <v>380</v>
      </c>
      <c r="F7" s="246"/>
      <c r="G7" s="246"/>
    </row>
    <row r="8" spans="1:7" ht="11.25" x14ac:dyDescent="0.2">
      <c r="A8" s="251" t="s">
        <v>446</v>
      </c>
      <c r="B8" s="251" t="s">
        <v>381</v>
      </c>
      <c r="F8" s="246"/>
      <c r="G8" s="246"/>
    </row>
    <row r="9" spans="1:7" ht="22.5" x14ac:dyDescent="0.2">
      <c r="A9" s="251" t="s">
        <v>521</v>
      </c>
      <c r="B9" s="251" t="s">
        <v>382</v>
      </c>
      <c r="F9" s="246"/>
      <c r="G9" s="246"/>
    </row>
    <row r="10" spans="1:7" ht="11.25" x14ac:dyDescent="0.2">
      <c r="A10" s="251" t="s">
        <v>447</v>
      </c>
      <c r="B10" s="251" t="s">
        <v>383</v>
      </c>
      <c r="F10" s="246"/>
      <c r="G10" s="246"/>
    </row>
    <row r="11" spans="1:7" ht="11.25" x14ac:dyDescent="0.2">
      <c r="A11" s="251" t="s">
        <v>448</v>
      </c>
      <c r="B11" s="251" t="s">
        <v>384</v>
      </c>
      <c r="F11" s="246"/>
      <c r="G11" s="246"/>
    </row>
    <row r="12" spans="1:7" ht="11.25" x14ac:dyDescent="0.2">
      <c r="A12" s="251" t="s">
        <v>449</v>
      </c>
      <c r="B12" s="251" t="s">
        <v>385</v>
      </c>
      <c r="F12" s="246"/>
      <c r="G12" s="246"/>
    </row>
    <row r="13" spans="1:7" ht="11.25" x14ac:dyDescent="0.2">
      <c r="A13" s="251" t="s">
        <v>450</v>
      </c>
      <c r="B13" s="251" t="s">
        <v>384</v>
      </c>
      <c r="F13" s="246"/>
      <c r="G13" s="246"/>
    </row>
    <row r="14" spans="1:7" ht="11.25" x14ac:dyDescent="0.2">
      <c r="A14" s="251" t="s">
        <v>451</v>
      </c>
      <c r="B14" s="251" t="s">
        <v>386</v>
      </c>
      <c r="F14" s="246"/>
      <c r="G14" s="246"/>
    </row>
    <row r="15" spans="1:7" ht="11.25" x14ac:dyDescent="0.2">
      <c r="A15" s="251" t="s">
        <v>452</v>
      </c>
      <c r="B15" s="251" t="s">
        <v>387</v>
      </c>
      <c r="F15" s="246"/>
      <c r="G15" s="246"/>
    </row>
    <row r="16" spans="1:7" ht="11.25" x14ac:dyDescent="0.2">
      <c r="A16" s="251" t="s">
        <v>453</v>
      </c>
      <c r="B16" s="251" t="s">
        <v>388</v>
      </c>
      <c r="F16" s="246"/>
      <c r="G16" s="246"/>
    </row>
    <row r="17" spans="1:7" ht="11.25" x14ac:dyDescent="0.2">
      <c r="A17" s="251" t="s">
        <v>523</v>
      </c>
      <c r="B17" s="251" t="s">
        <v>389</v>
      </c>
      <c r="F17" s="246"/>
      <c r="G17" s="246"/>
    </row>
    <row r="18" spans="1:7" ht="11.25" x14ac:dyDescent="0.2">
      <c r="A18" s="251" t="s">
        <v>454</v>
      </c>
      <c r="B18" s="251" t="s">
        <v>388</v>
      </c>
      <c r="F18" s="246"/>
      <c r="G18" s="246"/>
    </row>
    <row r="19" spans="1:7" ht="11.25" x14ac:dyDescent="0.2">
      <c r="A19" s="251" t="s">
        <v>455</v>
      </c>
      <c r="B19" s="251" t="s">
        <v>390</v>
      </c>
      <c r="F19" s="246"/>
      <c r="G19" s="246"/>
    </row>
    <row r="20" spans="1:7" ht="11.25" x14ac:dyDescent="0.2">
      <c r="A20" s="251" t="s">
        <v>456</v>
      </c>
      <c r="B20" s="251" t="s">
        <v>391</v>
      </c>
      <c r="F20" s="246"/>
      <c r="G20" s="246"/>
    </row>
    <row r="21" spans="1:7" ht="11.25" x14ac:dyDescent="0.2">
      <c r="A21" s="251" t="s">
        <v>457</v>
      </c>
      <c r="B21" s="251" t="s">
        <v>392</v>
      </c>
      <c r="F21" s="246"/>
      <c r="G21" s="246"/>
    </row>
    <row r="22" spans="1:7" ht="11.25" x14ac:dyDescent="0.2">
      <c r="A22" s="251" t="s">
        <v>458</v>
      </c>
      <c r="B22" s="251" t="s">
        <v>393</v>
      </c>
      <c r="F22" s="246"/>
      <c r="G22" s="246"/>
    </row>
    <row r="23" spans="1:7" ht="11.25" x14ac:dyDescent="0.2">
      <c r="A23" s="251" t="s">
        <v>459</v>
      </c>
      <c r="B23" s="251" t="s">
        <v>703</v>
      </c>
      <c r="F23" s="246"/>
      <c r="G23" s="246"/>
    </row>
    <row r="24" spans="1:7" ht="11.25" x14ac:dyDescent="0.2">
      <c r="A24" s="251" t="s">
        <v>460</v>
      </c>
      <c r="B24" s="251" t="s">
        <v>704</v>
      </c>
      <c r="F24" s="246"/>
      <c r="G24" s="246"/>
    </row>
    <row r="25" spans="1:7" ht="11.25" x14ac:dyDescent="0.2">
      <c r="A25" s="251" t="s">
        <v>461</v>
      </c>
      <c r="B25" s="251" t="s">
        <v>395</v>
      </c>
      <c r="F25" s="246"/>
      <c r="G25" s="246"/>
    </row>
    <row r="26" spans="1:7" ht="22.5" x14ac:dyDescent="0.2">
      <c r="A26" s="251" t="s">
        <v>563</v>
      </c>
      <c r="B26" s="251" t="s">
        <v>396</v>
      </c>
      <c r="F26" s="246"/>
      <c r="G26" s="246"/>
    </row>
    <row r="27" spans="1:7" ht="11.25" x14ac:dyDescent="0.2">
      <c r="A27" s="251" t="s">
        <v>462</v>
      </c>
      <c r="B27" s="251" t="s">
        <v>397</v>
      </c>
      <c r="F27" s="246"/>
      <c r="G27" s="246"/>
    </row>
    <row r="28" spans="1:7" ht="11.25" x14ac:dyDescent="0.2">
      <c r="A28" s="251" t="s">
        <v>463</v>
      </c>
      <c r="B28" s="251" t="s">
        <v>398</v>
      </c>
      <c r="F28" s="246"/>
      <c r="G28" s="246"/>
    </row>
    <row r="29" spans="1:7" ht="11.25" x14ac:dyDescent="0.2">
      <c r="A29" s="251" t="s">
        <v>464</v>
      </c>
      <c r="B29" s="251" t="s">
        <v>399</v>
      </c>
      <c r="F29" s="246"/>
      <c r="G29" s="246"/>
    </row>
    <row r="30" spans="1:7" ht="11.25" x14ac:dyDescent="0.2">
      <c r="A30" s="251" t="s">
        <v>465</v>
      </c>
      <c r="B30" s="251" t="s">
        <v>400</v>
      </c>
      <c r="F30" s="246"/>
      <c r="G30" s="246"/>
    </row>
    <row r="31" spans="1:7" ht="11.25" x14ac:dyDescent="0.2">
      <c r="A31" s="251" t="s">
        <v>466</v>
      </c>
      <c r="B31" s="251" t="s">
        <v>401</v>
      </c>
      <c r="F31" s="246"/>
      <c r="G31" s="246"/>
    </row>
    <row r="32" spans="1:7" ht="22.5" x14ac:dyDescent="0.2">
      <c r="A32" s="251" t="s">
        <v>467</v>
      </c>
      <c r="B32" s="251" t="s">
        <v>402</v>
      </c>
      <c r="F32" s="246"/>
      <c r="G32" s="246"/>
    </row>
    <row r="33" spans="1:7" ht="11.25" x14ac:dyDescent="0.2">
      <c r="A33" s="251" t="s">
        <v>468</v>
      </c>
      <c r="B33" s="251" t="s">
        <v>403</v>
      </c>
      <c r="F33" s="246"/>
      <c r="G33" s="246"/>
    </row>
    <row r="34" spans="1:7" ht="11.25" x14ac:dyDescent="0.2">
      <c r="A34" s="251" t="s">
        <v>469</v>
      </c>
      <c r="B34" s="251" t="s">
        <v>404</v>
      </c>
      <c r="F34" s="246"/>
      <c r="G34" s="246"/>
    </row>
    <row r="35" spans="1:7" ht="11.25" x14ac:dyDescent="0.2">
      <c r="A35" s="251" t="s">
        <v>470</v>
      </c>
      <c r="B35" s="251" t="s">
        <v>405</v>
      </c>
      <c r="F35" s="246"/>
      <c r="G35" s="246"/>
    </row>
    <row r="36" spans="1:7" ht="11.25" x14ac:dyDescent="0.2">
      <c r="A36" s="251" t="s">
        <v>471</v>
      </c>
      <c r="B36" s="251" t="s">
        <v>406</v>
      </c>
      <c r="F36" s="246"/>
      <c r="G36" s="246"/>
    </row>
    <row r="37" spans="1:7" ht="11.25" x14ac:dyDescent="0.2">
      <c r="A37" s="251" t="s">
        <v>472</v>
      </c>
      <c r="B37" s="251" t="s">
        <v>407</v>
      </c>
      <c r="F37" s="246"/>
      <c r="G37" s="246"/>
    </row>
    <row r="38" spans="1:7" ht="11.25" x14ac:dyDescent="0.2">
      <c r="A38" s="251" t="s">
        <v>473</v>
      </c>
      <c r="B38" s="251" t="s">
        <v>408</v>
      </c>
      <c r="F38" s="246"/>
      <c r="G38" s="246"/>
    </row>
    <row r="39" spans="1:7" ht="11.25" x14ac:dyDescent="0.2">
      <c r="A39" s="251" t="s">
        <v>474</v>
      </c>
      <c r="B39" s="251" t="s">
        <v>409</v>
      </c>
      <c r="F39" s="246"/>
      <c r="G39" s="246"/>
    </row>
    <row r="40" spans="1:7" ht="11.25" x14ac:dyDescent="0.2">
      <c r="A40" s="251" t="s">
        <v>475</v>
      </c>
      <c r="B40" s="251" t="s">
        <v>410</v>
      </c>
      <c r="F40" s="246"/>
      <c r="G40" s="246"/>
    </row>
    <row r="41" spans="1:7" ht="11.25" x14ac:dyDescent="0.2">
      <c r="A41" s="251" t="s">
        <v>476</v>
      </c>
      <c r="B41" s="251" t="s">
        <v>411</v>
      </c>
      <c r="F41" s="246"/>
      <c r="G41" s="246"/>
    </row>
    <row r="42" spans="1:7" ht="11.25" x14ac:dyDescent="0.2">
      <c r="A42" s="251" t="s">
        <v>477</v>
      </c>
      <c r="B42" s="251" t="s">
        <v>412</v>
      </c>
      <c r="F42" s="246"/>
      <c r="G42" s="246"/>
    </row>
    <row r="43" spans="1:7" ht="22.5" x14ac:dyDescent="0.2">
      <c r="A43" s="251" t="s">
        <v>478</v>
      </c>
      <c r="B43" s="251" t="s">
        <v>413</v>
      </c>
      <c r="F43" s="246"/>
      <c r="G43" s="246"/>
    </row>
    <row r="44" spans="1:7" ht="22.5" x14ac:dyDescent="0.2">
      <c r="A44" s="251" t="s">
        <v>479</v>
      </c>
      <c r="B44" s="251" t="s">
        <v>414</v>
      </c>
      <c r="F44" s="246"/>
      <c r="G44" s="246"/>
    </row>
    <row r="45" spans="1:7" ht="11.25" x14ac:dyDescent="0.2">
      <c r="A45" s="251" t="s">
        <v>480</v>
      </c>
      <c r="B45" s="251" t="s">
        <v>415</v>
      </c>
      <c r="F45" s="246"/>
      <c r="G45" s="246"/>
    </row>
    <row r="46" spans="1:7" ht="11.25" x14ac:dyDescent="0.2">
      <c r="A46" s="251" t="s">
        <v>481</v>
      </c>
      <c r="B46" s="251" t="s">
        <v>416</v>
      </c>
      <c r="F46" s="246"/>
      <c r="G46" s="246"/>
    </row>
    <row r="47" spans="1:7" ht="11.25" x14ac:dyDescent="0.2">
      <c r="A47" s="251" t="s">
        <v>482</v>
      </c>
      <c r="B47" s="251" t="s">
        <v>417</v>
      </c>
      <c r="F47" s="246"/>
      <c r="G47" s="246"/>
    </row>
    <row r="48" spans="1:7" ht="11.25" x14ac:dyDescent="0.2">
      <c r="A48" s="251" t="s">
        <v>483</v>
      </c>
      <c r="B48" s="251" t="s">
        <v>418</v>
      </c>
      <c r="F48" s="246"/>
      <c r="G48" s="246"/>
    </row>
    <row r="49" spans="1:7" ht="11.25" x14ac:dyDescent="0.2">
      <c r="A49" s="251" t="s">
        <v>484</v>
      </c>
      <c r="B49" s="251" t="s">
        <v>419</v>
      </c>
      <c r="F49" s="246"/>
      <c r="G49" s="246"/>
    </row>
    <row r="50" spans="1:7" ht="11.25" x14ac:dyDescent="0.2">
      <c r="A50" s="251" t="s">
        <v>485</v>
      </c>
      <c r="B50" s="251" t="s">
        <v>420</v>
      </c>
      <c r="F50" s="246"/>
      <c r="G50" s="246"/>
    </row>
    <row r="51" spans="1:7" ht="11.25" x14ac:dyDescent="0.2">
      <c r="A51" s="251" t="s">
        <v>513</v>
      </c>
      <c r="B51" s="251" t="s">
        <v>421</v>
      </c>
      <c r="F51" s="246"/>
      <c r="G51" s="246"/>
    </row>
    <row r="52" spans="1:7" ht="11.25" x14ac:dyDescent="0.2">
      <c r="A52" s="251" t="s">
        <v>486</v>
      </c>
      <c r="B52" s="251" t="s">
        <v>422</v>
      </c>
      <c r="F52" s="246"/>
      <c r="G52" s="246"/>
    </row>
    <row r="53" spans="1:7" ht="22.5" x14ac:dyDescent="0.2">
      <c r="A53" s="251" t="s">
        <v>487</v>
      </c>
      <c r="B53" s="251" t="s">
        <v>423</v>
      </c>
      <c r="F53" s="246"/>
      <c r="G53" s="246"/>
    </row>
    <row r="54" spans="1:7" ht="22.5" x14ac:dyDescent="0.2">
      <c r="A54" s="251" t="s">
        <v>488</v>
      </c>
      <c r="B54" s="251" t="s">
        <v>424</v>
      </c>
      <c r="F54" s="246"/>
      <c r="G54" s="246"/>
    </row>
    <row r="55" spans="1:7" ht="11.25" x14ac:dyDescent="0.2">
      <c r="A55" s="251" t="s">
        <v>489</v>
      </c>
      <c r="B55" s="251" t="s">
        <v>425</v>
      </c>
      <c r="F55" s="246"/>
      <c r="G55" s="246"/>
    </row>
    <row r="56" spans="1:7" ht="11.25" x14ac:dyDescent="0.2">
      <c r="A56" s="251" t="s">
        <v>490</v>
      </c>
      <c r="B56" s="251" t="s">
        <v>426</v>
      </c>
      <c r="F56" s="246"/>
      <c r="G56" s="246"/>
    </row>
    <row r="57" spans="1:7" ht="22.5" x14ac:dyDescent="0.2">
      <c r="A57" s="251" t="s">
        <v>491</v>
      </c>
      <c r="B57" s="251" t="s">
        <v>427</v>
      </c>
      <c r="F57" s="246"/>
      <c r="G57" s="246"/>
    </row>
    <row r="58" spans="1:7" ht="11.25" x14ac:dyDescent="0.2">
      <c r="A58" s="251" t="s">
        <v>492</v>
      </c>
      <c r="B58" s="251" t="s">
        <v>428</v>
      </c>
      <c r="F58" s="246"/>
      <c r="G58" s="246"/>
    </row>
    <row r="59" spans="1:7" ht="11.25" x14ac:dyDescent="0.2">
      <c r="A59" s="251" t="s">
        <v>493</v>
      </c>
      <c r="B59" s="251" t="s">
        <v>429</v>
      </c>
      <c r="F59" s="246"/>
      <c r="G59" s="246"/>
    </row>
    <row r="60" spans="1:7" ht="22.5" x14ac:dyDescent="0.2">
      <c r="A60" s="251" t="s">
        <v>655</v>
      </c>
      <c r="B60" s="251" t="s">
        <v>430</v>
      </c>
      <c r="F60" s="246"/>
      <c r="G60" s="246"/>
    </row>
    <row r="61" spans="1:7" ht="11.25" x14ac:dyDescent="0.2">
      <c r="A61" s="251" t="s">
        <v>494</v>
      </c>
      <c r="B61" s="251" t="s">
        <v>431</v>
      </c>
      <c r="F61" s="246"/>
      <c r="G61" s="246"/>
    </row>
    <row r="62" spans="1:7" ht="11.25" x14ac:dyDescent="0.2">
      <c r="A62" s="251" t="s">
        <v>495</v>
      </c>
      <c r="B62" s="251" t="s">
        <v>432</v>
      </c>
      <c r="F62" s="246"/>
      <c r="G62" s="246"/>
    </row>
    <row r="63" spans="1:7" ht="11.25" x14ac:dyDescent="0.2">
      <c r="A63" s="251" t="s">
        <v>496</v>
      </c>
      <c r="B63" s="251" t="s">
        <v>433</v>
      </c>
      <c r="F63" s="246"/>
      <c r="G63" s="246"/>
    </row>
    <row r="64" spans="1:7" ht="11.25" x14ac:dyDescent="0.2">
      <c r="A64" s="251" t="s">
        <v>497</v>
      </c>
      <c r="B64" s="251" t="s">
        <v>434</v>
      </c>
      <c r="F64" s="246"/>
      <c r="G64" s="246"/>
    </row>
    <row r="65" spans="1:7" ht="11.25" x14ac:dyDescent="0.2">
      <c r="A65" s="251" t="s">
        <v>498</v>
      </c>
      <c r="B65" s="251" t="s">
        <v>435</v>
      </c>
      <c r="F65" s="246"/>
      <c r="G65" s="246"/>
    </row>
    <row r="66" spans="1:7" ht="11.25" x14ac:dyDescent="0.2">
      <c r="A66" s="251" t="s">
        <v>499</v>
      </c>
      <c r="B66" s="251" t="s">
        <v>436</v>
      </c>
      <c r="F66" s="246"/>
      <c r="G66" s="246"/>
    </row>
    <row r="67" spans="1:7" ht="11.25" x14ac:dyDescent="0.2">
      <c r="A67" s="251" t="s">
        <v>500</v>
      </c>
      <c r="B67" s="251" t="s">
        <v>437</v>
      </c>
      <c r="F67" s="246"/>
      <c r="G67" s="246"/>
    </row>
    <row r="68" spans="1:7" ht="11.25" x14ac:dyDescent="0.2">
      <c r="A68" s="251" t="s">
        <v>501</v>
      </c>
      <c r="B68" s="251" t="s">
        <v>438</v>
      </c>
      <c r="F68" s="246"/>
      <c r="G68" s="246"/>
    </row>
    <row r="69" spans="1:7" ht="11.25" x14ac:dyDescent="0.2">
      <c r="A69" s="251" t="s">
        <v>502</v>
      </c>
      <c r="B69" s="251" t="s">
        <v>439</v>
      </c>
      <c r="F69" s="246"/>
      <c r="G69" s="246"/>
    </row>
    <row r="70" spans="1:7" ht="11.25" x14ac:dyDescent="0.2">
      <c r="A70" s="251" t="s">
        <v>503</v>
      </c>
      <c r="B70" s="251" t="s">
        <v>440</v>
      </c>
      <c r="F70" s="246"/>
      <c r="G70" s="246"/>
    </row>
    <row r="71" spans="1:7" ht="11.25" x14ac:dyDescent="0.2">
      <c r="A71" s="251" t="s">
        <v>504</v>
      </c>
      <c r="B71" s="251" t="s">
        <v>441</v>
      </c>
      <c r="F71" s="246"/>
      <c r="G71" s="246"/>
    </row>
    <row r="72" spans="1:7" ht="11.25" x14ac:dyDescent="0.2">
      <c r="A72" s="251" t="s">
        <v>505</v>
      </c>
      <c r="B72" s="251" t="s">
        <v>442</v>
      </c>
      <c r="F72" s="246"/>
      <c r="G72" s="246"/>
    </row>
  </sheetData>
  <mergeCells count="1">
    <mergeCell ref="A1:B1"/>
  </mergeCells>
  <phoneticPr fontId="24" type="noConversion"/>
  <pageMargins left="0.75" right="0.75" top="1" bottom="1" header="0.5" footer="0.5"/>
  <pageSetup paperSize="9" scale="5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Normal="100" workbookViewId="0"/>
  </sheetViews>
  <sheetFormatPr defaultRowHeight="15" x14ac:dyDescent="0.25"/>
  <cols>
    <col min="1" max="1" width="41.7109375" style="5" customWidth="1"/>
    <col min="2" max="3" width="22.7109375" style="5" customWidth="1"/>
    <col min="4" max="16384" width="9.140625" style="5"/>
  </cols>
  <sheetData>
    <row r="1" spans="1:5" s="3" customFormat="1" ht="12" customHeight="1" x14ac:dyDescent="0.25">
      <c r="A1" s="82" t="s">
        <v>68</v>
      </c>
    </row>
    <row r="2" spans="1:5" s="3" customFormat="1" ht="9" customHeight="1" x14ac:dyDescent="0.25"/>
    <row r="3" spans="1:5" x14ac:dyDescent="0.25">
      <c r="A3" s="83" t="s">
        <v>539</v>
      </c>
      <c r="B3" s="10" t="s">
        <v>693</v>
      </c>
      <c r="C3" s="10" t="s">
        <v>694</v>
      </c>
    </row>
    <row r="4" spans="1:5" s="13" customFormat="1" ht="9" customHeight="1" x14ac:dyDescent="0.25">
      <c r="A4" s="51"/>
      <c r="B4" s="51"/>
    </row>
    <row r="5" spans="1:5" s="13" customFormat="1" ht="9" customHeight="1" x14ac:dyDescent="0.25">
      <c r="A5" s="13" t="s">
        <v>66</v>
      </c>
      <c r="B5" s="77">
        <v>131</v>
      </c>
      <c r="C5" s="16">
        <v>2.9</v>
      </c>
      <c r="D5" s="16"/>
    </row>
    <row r="6" spans="1:5" s="13" customFormat="1" ht="9" customHeight="1" x14ac:dyDescent="0.25">
      <c r="A6" s="13" t="s">
        <v>67</v>
      </c>
      <c r="B6" s="77">
        <v>245</v>
      </c>
      <c r="C6" s="16">
        <v>5.3</v>
      </c>
      <c r="D6" s="16"/>
    </row>
    <row r="7" spans="1:5" s="13" customFormat="1" ht="9" customHeight="1" x14ac:dyDescent="0.25">
      <c r="A7" s="13" t="s">
        <v>59</v>
      </c>
      <c r="B7" s="77">
        <v>181</v>
      </c>
      <c r="C7" s="16">
        <v>3.9</v>
      </c>
      <c r="D7" s="16"/>
    </row>
    <row r="8" spans="1:5" s="13" customFormat="1" ht="9" customHeight="1" x14ac:dyDescent="0.25">
      <c r="A8" s="13" t="s">
        <v>60</v>
      </c>
      <c r="B8" s="77">
        <v>145</v>
      </c>
      <c r="C8" s="16">
        <v>3.2</v>
      </c>
      <c r="D8" s="16"/>
      <c r="E8" s="37"/>
    </row>
    <row r="9" spans="1:5" s="13" customFormat="1" ht="9" customHeight="1" x14ac:dyDescent="0.25">
      <c r="A9" s="13" t="s">
        <v>61</v>
      </c>
      <c r="B9" s="77">
        <v>181</v>
      </c>
      <c r="C9" s="16">
        <v>3.9</v>
      </c>
      <c r="D9" s="16"/>
    </row>
    <row r="10" spans="1:5" s="13" customFormat="1" ht="9" customHeight="1" x14ac:dyDescent="0.25">
      <c r="A10" s="13" t="s">
        <v>62</v>
      </c>
      <c r="B10" s="77">
        <v>294</v>
      </c>
      <c r="C10" s="16">
        <v>6.4</v>
      </c>
      <c r="D10" s="16"/>
    </row>
    <row r="11" spans="1:5" s="13" customFormat="1" ht="9" customHeight="1" x14ac:dyDescent="0.25">
      <c r="A11" s="13" t="s">
        <v>63</v>
      </c>
      <c r="B11" s="77">
        <v>605</v>
      </c>
      <c r="C11" s="16">
        <v>13.2</v>
      </c>
      <c r="D11" s="16"/>
    </row>
    <row r="12" spans="1:5" s="13" customFormat="1" ht="9" customHeight="1" x14ac:dyDescent="0.25">
      <c r="A12" s="13" t="s">
        <v>64</v>
      </c>
      <c r="B12" s="77">
        <v>1119</v>
      </c>
      <c r="C12" s="16">
        <v>24.4</v>
      </c>
      <c r="D12" s="16"/>
      <c r="E12" s="37"/>
    </row>
    <row r="13" spans="1:5" s="13" customFormat="1" ht="9" customHeight="1" x14ac:dyDescent="0.25">
      <c r="A13" s="13" t="s">
        <v>65</v>
      </c>
      <c r="B13" s="77">
        <v>1565</v>
      </c>
      <c r="C13" s="16">
        <v>34.1</v>
      </c>
      <c r="D13" s="16"/>
    </row>
    <row r="14" spans="1:5" s="92" customFormat="1" ht="9" customHeight="1" x14ac:dyDescent="0.25">
      <c r="A14" s="122" t="s">
        <v>69</v>
      </c>
      <c r="B14" s="123"/>
      <c r="C14" s="124"/>
      <c r="D14" s="16"/>
    </row>
    <row r="15" spans="1:5" s="13" customFormat="1" ht="9" customHeight="1" x14ac:dyDescent="0.25">
      <c r="A15" s="125">
        <v>2000</v>
      </c>
      <c r="B15" s="77">
        <v>188</v>
      </c>
      <c r="C15" s="16">
        <v>12</v>
      </c>
      <c r="D15" s="16"/>
    </row>
    <row r="16" spans="1:5" s="13" customFormat="1" ht="9" customHeight="1" x14ac:dyDescent="0.25">
      <c r="A16" s="122">
        <v>2001</v>
      </c>
      <c r="B16" s="77">
        <v>155</v>
      </c>
      <c r="C16" s="16">
        <v>9.9</v>
      </c>
      <c r="D16" s="16"/>
    </row>
    <row r="17" spans="1:4" s="13" customFormat="1" ht="9" customHeight="1" x14ac:dyDescent="0.25">
      <c r="A17" s="122">
        <v>2002</v>
      </c>
      <c r="B17" s="77">
        <v>147</v>
      </c>
      <c r="C17" s="16">
        <v>9.4</v>
      </c>
      <c r="D17" s="16"/>
    </row>
    <row r="18" spans="1:4" s="13" customFormat="1" ht="9" customHeight="1" x14ac:dyDescent="0.25">
      <c r="A18" s="122">
        <v>2003</v>
      </c>
      <c r="B18" s="77">
        <v>138</v>
      </c>
      <c r="C18" s="16">
        <v>8.8000000000000007</v>
      </c>
      <c r="D18" s="16"/>
    </row>
    <row r="19" spans="1:4" s="13" customFormat="1" ht="9" customHeight="1" x14ac:dyDescent="0.25">
      <c r="A19" s="122">
        <v>2004</v>
      </c>
      <c r="B19" s="77">
        <v>151</v>
      </c>
      <c r="C19" s="16">
        <v>9.6</v>
      </c>
      <c r="D19" s="16"/>
    </row>
    <row r="20" spans="1:4" s="13" customFormat="1" ht="9" customHeight="1" x14ac:dyDescent="0.25">
      <c r="A20" s="122">
        <v>2005</v>
      </c>
      <c r="B20" s="77">
        <v>120</v>
      </c>
      <c r="C20" s="16">
        <v>7.7</v>
      </c>
      <c r="D20" s="16"/>
    </row>
    <row r="21" spans="1:4" s="13" customFormat="1" ht="9" customHeight="1" x14ac:dyDescent="0.25">
      <c r="A21" s="122">
        <v>2006</v>
      </c>
      <c r="B21" s="77">
        <v>119</v>
      </c>
      <c r="C21" s="16">
        <v>7.6</v>
      </c>
      <c r="D21" s="16"/>
    </row>
    <row r="22" spans="1:4" s="13" customFormat="1" ht="9" customHeight="1" x14ac:dyDescent="0.25">
      <c r="A22" s="122">
        <v>2007</v>
      </c>
      <c r="B22" s="77">
        <v>97</v>
      </c>
      <c r="C22" s="16">
        <v>6.2</v>
      </c>
      <c r="D22" s="16"/>
    </row>
    <row r="23" spans="1:4" s="13" customFormat="1" ht="9" customHeight="1" x14ac:dyDescent="0.25">
      <c r="A23" s="122">
        <v>2008</v>
      </c>
      <c r="B23" s="77">
        <v>88</v>
      </c>
      <c r="C23" s="16">
        <v>5.6</v>
      </c>
      <c r="D23" s="16"/>
    </row>
    <row r="24" spans="1:4" s="13" customFormat="1" ht="9" customHeight="1" x14ac:dyDescent="0.25">
      <c r="A24" s="122">
        <v>2009</v>
      </c>
      <c r="B24" s="77">
        <v>89</v>
      </c>
      <c r="C24" s="16">
        <v>5.7</v>
      </c>
      <c r="D24" s="16"/>
    </row>
    <row r="25" spans="1:4" s="13" customFormat="1" ht="9" customHeight="1" x14ac:dyDescent="0.25">
      <c r="A25" s="122">
        <v>2010</v>
      </c>
      <c r="B25" s="77">
        <v>79</v>
      </c>
      <c r="C25" s="16">
        <v>5</v>
      </c>
      <c r="D25" s="16"/>
    </row>
    <row r="26" spans="1:4" s="13" customFormat="1" ht="9" customHeight="1" x14ac:dyDescent="0.25">
      <c r="A26" s="122">
        <v>2011</v>
      </c>
      <c r="B26" s="77">
        <v>58</v>
      </c>
      <c r="C26" s="16">
        <v>3.7</v>
      </c>
      <c r="D26" s="16"/>
    </row>
    <row r="27" spans="1:4" s="13" customFormat="1" ht="9" customHeight="1" x14ac:dyDescent="0.25">
      <c r="A27" s="13" t="s">
        <v>70</v>
      </c>
      <c r="B27" s="77">
        <v>136</v>
      </c>
      <c r="C27" s="16">
        <v>8.6999999999999993</v>
      </c>
      <c r="D27" s="16"/>
    </row>
    <row r="28" spans="1:4" s="92" customFormat="1" ht="9" customHeight="1" x14ac:dyDescent="0.25">
      <c r="A28" s="92" t="s">
        <v>56</v>
      </c>
      <c r="B28" s="123">
        <v>122</v>
      </c>
      <c r="C28" s="124">
        <v>2.7</v>
      </c>
      <c r="D28" s="16"/>
    </row>
    <row r="29" spans="1:4" s="92" customFormat="1" ht="9" customHeight="1" x14ac:dyDescent="0.25">
      <c r="A29" s="57" t="s">
        <v>700</v>
      </c>
      <c r="B29" s="50">
        <v>4588</v>
      </c>
      <c r="C29" s="25">
        <v>100</v>
      </c>
      <c r="D29" s="16"/>
    </row>
    <row r="30" spans="1:4" s="92" customFormat="1" ht="9" customHeight="1" x14ac:dyDescent="0.25">
      <c r="A30" s="126"/>
      <c r="B30" s="126"/>
      <c r="C30" s="126"/>
    </row>
    <row r="31" spans="1:4" s="3" customForma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selection activeCell="C8" sqref="C8:C33"/>
    </sheetView>
  </sheetViews>
  <sheetFormatPr defaultRowHeight="12" x14ac:dyDescent="0.2"/>
  <cols>
    <col min="1" max="1" width="25.42578125" style="4" customWidth="1"/>
    <col min="2" max="5" width="11.7109375" style="4" customWidth="1"/>
    <col min="6" max="6" width="0.85546875" style="4" customWidth="1"/>
    <col min="7" max="7" width="13" style="4" customWidth="1"/>
    <col min="8" max="11" width="9.140625" style="4"/>
    <col min="12" max="12" width="2.42578125" style="4" customWidth="1"/>
    <col min="13" max="16384" width="9.140625" style="4"/>
  </cols>
  <sheetData>
    <row r="1" spans="1:8" s="2" customFormat="1" x14ac:dyDescent="0.25">
      <c r="A1" s="1" t="s">
        <v>73</v>
      </c>
    </row>
    <row r="3" spans="1:8" s="8" customFormat="1" ht="13.5" customHeight="1" x14ac:dyDescent="0.15">
      <c r="A3" s="280" t="s">
        <v>368</v>
      </c>
      <c r="B3" s="277" t="s">
        <v>366</v>
      </c>
      <c r="C3" s="277"/>
      <c r="D3" s="287" t="s">
        <v>367</v>
      </c>
      <c r="E3" s="287" t="s">
        <v>56</v>
      </c>
      <c r="F3" s="282"/>
      <c r="G3" s="287" t="s">
        <v>700</v>
      </c>
    </row>
    <row r="4" spans="1:8" s="8" customFormat="1" ht="12.75" customHeight="1" x14ac:dyDescent="0.15">
      <c r="A4" s="281"/>
      <c r="B4" s="45" t="s">
        <v>693</v>
      </c>
      <c r="C4" s="111" t="s">
        <v>364</v>
      </c>
      <c r="D4" s="288"/>
      <c r="E4" s="288"/>
      <c r="F4" s="283"/>
      <c r="G4" s="288"/>
    </row>
    <row r="5" spans="1:8" s="8" customFormat="1" ht="9" customHeight="1" x14ac:dyDescent="0.15">
      <c r="B5" s="69"/>
      <c r="C5" s="69"/>
      <c r="D5" s="69"/>
      <c r="E5" s="69"/>
      <c r="F5" s="69"/>
      <c r="G5" s="71"/>
    </row>
    <row r="6" spans="1:8" s="8" customFormat="1" ht="9" customHeight="1" x14ac:dyDescent="0.15">
      <c r="A6" s="286" t="s">
        <v>530</v>
      </c>
      <c r="B6" s="286"/>
      <c r="C6" s="286"/>
      <c r="D6" s="286"/>
      <c r="E6" s="286"/>
      <c r="F6" s="286"/>
      <c r="G6" s="286"/>
    </row>
    <row r="7" spans="1:8" s="8" customFormat="1" ht="9" customHeight="1" x14ac:dyDescent="0.15">
      <c r="B7" s="69"/>
      <c r="C7" s="69"/>
      <c r="D7" s="69"/>
      <c r="E7" s="69"/>
      <c r="F7" s="69"/>
      <c r="G7" s="71"/>
    </row>
    <row r="8" spans="1:8" s="8" customFormat="1" ht="9" customHeight="1" x14ac:dyDescent="0.15">
      <c r="A8" s="8" t="s">
        <v>687</v>
      </c>
      <c r="B8" s="112">
        <v>212</v>
      </c>
      <c r="C8" s="113">
        <v>18</v>
      </c>
      <c r="D8" s="112">
        <v>178</v>
      </c>
      <c r="E8" s="112">
        <v>7</v>
      </c>
      <c r="F8" s="112"/>
      <c r="G8" s="112">
        <v>397</v>
      </c>
      <c r="H8" s="69"/>
    </row>
    <row r="9" spans="1:8" s="8" customFormat="1" ht="9" customHeight="1" x14ac:dyDescent="0.15">
      <c r="A9" s="8" t="s">
        <v>35</v>
      </c>
      <c r="B9" s="112">
        <v>33</v>
      </c>
      <c r="C9" s="113" t="s">
        <v>145</v>
      </c>
      <c r="D9" s="112">
        <v>41</v>
      </c>
      <c r="E9" s="112" t="s">
        <v>145</v>
      </c>
      <c r="F9" s="112"/>
      <c r="G9" s="112">
        <v>74</v>
      </c>
      <c r="H9" s="69"/>
    </row>
    <row r="10" spans="1:8" s="8" customFormat="1" ht="9" customHeight="1" x14ac:dyDescent="0.15">
      <c r="A10" s="8" t="s">
        <v>685</v>
      </c>
      <c r="B10" s="112">
        <v>222</v>
      </c>
      <c r="C10" s="113">
        <v>23</v>
      </c>
      <c r="D10" s="112">
        <v>163</v>
      </c>
      <c r="E10" s="112">
        <v>2</v>
      </c>
      <c r="F10" s="112"/>
      <c r="G10" s="112">
        <v>387</v>
      </c>
      <c r="H10" s="69"/>
    </row>
    <row r="11" spans="1:8" s="8" customFormat="1" ht="9" customHeight="1" x14ac:dyDescent="0.15">
      <c r="A11" s="8" t="s">
        <v>684</v>
      </c>
      <c r="B11" s="112">
        <v>115</v>
      </c>
      <c r="C11" s="113">
        <v>7</v>
      </c>
      <c r="D11" s="112">
        <v>67</v>
      </c>
      <c r="E11" s="112" t="s">
        <v>145</v>
      </c>
      <c r="F11" s="112"/>
      <c r="G11" s="112">
        <v>182</v>
      </c>
      <c r="H11" s="69"/>
    </row>
    <row r="12" spans="1:8" s="8" customFormat="1" ht="9" customHeight="1" x14ac:dyDescent="0.15">
      <c r="A12" s="8" t="s">
        <v>34</v>
      </c>
      <c r="B12" s="112">
        <v>85</v>
      </c>
      <c r="C12" s="113" t="s">
        <v>145</v>
      </c>
      <c r="D12" s="112">
        <v>95</v>
      </c>
      <c r="E12" s="112">
        <v>2</v>
      </c>
      <c r="F12" s="112"/>
      <c r="G12" s="112">
        <v>182</v>
      </c>
      <c r="H12" s="69"/>
    </row>
    <row r="13" spans="1:8" s="8" customFormat="1" ht="9" customHeight="1" x14ac:dyDescent="0.15">
      <c r="A13" s="114" t="s">
        <v>32</v>
      </c>
      <c r="B13" s="115">
        <v>37</v>
      </c>
      <c r="C13" s="113" t="s">
        <v>145</v>
      </c>
      <c r="D13" s="115">
        <v>55</v>
      </c>
      <c r="E13" s="115">
        <v>2</v>
      </c>
      <c r="F13" s="115"/>
      <c r="G13" s="115">
        <v>94</v>
      </c>
      <c r="H13" s="69"/>
    </row>
    <row r="14" spans="1:8" s="8" customFormat="1" ht="9" customHeight="1" x14ac:dyDescent="0.15">
      <c r="A14" s="114" t="s">
        <v>33</v>
      </c>
      <c r="B14" s="115">
        <v>48</v>
      </c>
      <c r="C14" s="113" t="s">
        <v>145</v>
      </c>
      <c r="D14" s="115">
        <v>40</v>
      </c>
      <c r="E14" s="115" t="s">
        <v>145</v>
      </c>
      <c r="F14" s="115"/>
      <c r="G14" s="115">
        <v>88</v>
      </c>
      <c r="H14" s="69"/>
    </row>
    <row r="15" spans="1:8" s="8" customFormat="1" ht="9" customHeight="1" x14ac:dyDescent="0.15">
      <c r="A15" s="8" t="s">
        <v>692</v>
      </c>
      <c r="B15" s="112">
        <v>185</v>
      </c>
      <c r="C15" s="113">
        <v>14</v>
      </c>
      <c r="D15" s="112">
        <v>111</v>
      </c>
      <c r="E15" s="112">
        <v>6</v>
      </c>
      <c r="F15" s="112"/>
      <c r="G15" s="112">
        <v>302</v>
      </c>
      <c r="H15" s="69"/>
    </row>
    <row r="16" spans="1:8" s="8" customFormat="1" ht="9" customHeight="1" x14ac:dyDescent="0.15">
      <c r="A16" s="8" t="s">
        <v>696</v>
      </c>
      <c r="B16" s="112">
        <v>100</v>
      </c>
      <c r="C16" s="113">
        <v>13</v>
      </c>
      <c r="D16" s="112">
        <v>41</v>
      </c>
      <c r="E16" s="112">
        <v>1</v>
      </c>
      <c r="F16" s="112"/>
      <c r="G16" s="112">
        <v>142</v>
      </c>
      <c r="H16" s="69"/>
    </row>
    <row r="17" spans="1:10" s="8" customFormat="1" ht="9" customHeight="1" x14ac:dyDescent="0.15">
      <c r="A17" s="8" t="s">
        <v>682</v>
      </c>
      <c r="B17" s="112">
        <v>290</v>
      </c>
      <c r="C17" s="113">
        <v>32</v>
      </c>
      <c r="D17" s="112">
        <v>145</v>
      </c>
      <c r="E17" s="112">
        <v>5</v>
      </c>
      <c r="F17" s="112"/>
      <c r="G17" s="112">
        <v>440</v>
      </c>
      <c r="H17" s="69"/>
    </row>
    <row r="18" spans="1:10" s="8" customFormat="1" ht="9" customHeight="1" x14ac:dyDescent="0.15">
      <c r="A18" s="8" t="s">
        <v>690</v>
      </c>
      <c r="B18" s="112">
        <v>335</v>
      </c>
      <c r="C18" s="113">
        <v>56</v>
      </c>
      <c r="D18" s="112">
        <v>215</v>
      </c>
      <c r="E18" s="112" t="s">
        <v>145</v>
      </c>
      <c r="F18" s="112"/>
      <c r="G18" s="112">
        <v>550</v>
      </c>
      <c r="H18" s="69"/>
    </row>
    <row r="19" spans="1:10" s="8" customFormat="1" ht="9" customHeight="1" x14ac:dyDescent="0.15">
      <c r="A19" s="8" t="s">
        <v>691</v>
      </c>
      <c r="B19" s="112">
        <v>121</v>
      </c>
      <c r="C19" s="113">
        <v>13</v>
      </c>
      <c r="D19" s="112">
        <v>54</v>
      </c>
      <c r="E19" s="112" t="s">
        <v>145</v>
      </c>
      <c r="F19" s="112"/>
      <c r="G19" s="112">
        <v>175</v>
      </c>
      <c r="H19" s="69"/>
    </row>
    <row r="20" spans="1:10" s="8" customFormat="1" ht="9" customHeight="1" x14ac:dyDescent="0.15">
      <c r="A20" s="8" t="s">
        <v>686</v>
      </c>
      <c r="B20" s="112">
        <v>199</v>
      </c>
      <c r="C20" s="113">
        <v>16</v>
      </c>
      <c r="D20" s="112">
        <v>91</v>
      </c>
      <c r="E20" s="112">
        <v>1</v>
      </c>
      <c r="F20" s="112"/>
      <c r="G20" s="112">
        <v>291</v>
      </c>
      <c r="H20" s="69"/>
    </row>
    <row r="21" spans="1:10" s="8" customFormat="1" ht="9" customHeight="1" x14ac:dyDescent="0.15">
      <c r="A21" s="8" t="s">
        <v>683</v>
      </c>
      <c r="B21" s="112">
        <v>238</v>
      </c>
      <c r="C21" s="113">
        <v>75</v>
      </c>
      <c r="D21" s="112">
        <v>75</v>
      </c>
      <c r="E21" s="112">
        <v>3</v>
      </c>
      <c r="F21" s="112"/>
      <c r="G21" s="112">
        <v>316</v>
      </c>
      <c r="H21" s="69"/>
    </row>
    <row r="22" spans="1:10" s="8" customFormat="1" ht="9" customHeight="1" x14ac:dyDescent="0.15">
      <c r="A22" s="8" t="s">
        <v>679</v>
      </c>
      <c r="B22" s="112">
        <v>74</v>
      </c>
      <c r="C22" s="113">
        <v>15</v>
      </c>
      <c r="D22" s="112">
        <v>25</v>
      </c>
      <c r="E22" s="112" t="s">
        <v>145</v>
      </c>
      <c r="F22" s="112"/>
      <c r="G22" s="112">
        <v>99</v>
      </c>
      <c r="H22" s="69"/>
    </row>
    <row r="23" spans="1:10" s="8" customFormat="1" ht="9" customHeight="1" x14ac:dyDescent="0.15">
      <c r="A23" s="8" t="s">
        <v>697</v>
      </c>
      <c r="B23" s="112">
        <v>25</v>
      </c>
      <c r="C23" s="113">
        <v>9</v>
      </c>
      <c r="D23" s="112">
        <v>9</v>
      </c>
      <c r="E23" s="112" t="s">
        <v>145</v>
      </c>
      <c r="F23" s="112"/>
      <c r="G23" s="112">
        <v>34</v>
      </c>
      <c r="H23" s="69"/>
    </row>
    <row r="24" spans="1:10" s="8" customFormat="1" ht="9" customHeight="1" x14ac:dyDescent="0.15">
      <c r="A24" s="8" t="s">
        <v>695</v>
      </c>
      <c r="B24" s="112">
        <v>129</v>
      </c>
      <c r="C24" s="113">
        <v>59</v>
      </c>
      <c r="D24" s="112">
        <v>79</v>
      </c>
      <c r="E24" s="112">
        <v>6</v>
      </c>
      <c r="F24" s="112"/>
      <c r="G24" s="112">
        <v>214</v>
      </c>
      <c r="H24" s="69"/>
    </row>
    <row r="25" spans="1:10" s="8" customFormat="1" ht="9" customHeight="1" x14ac:dyDescent="0.15">
      <c r="A25" s="8" t="s">
        <v>698</v>
      </c>
      <c r="B25" s="112">
        <v>98</v>
      </c>
      <c r="C25" s="113">
        <v>20</v>
      </c>
      <c r="D25" s="112">
        <v>50</v>
      </c>
      <c r="E25" s="112">
        <v>3</v>
      </c>
      <c r="F25" s="112"/>
      <c r="G25" s="112">
        <v>151</v>
      </c>
      <c r="H25" s="69"/>
    </row>
    <row r="26" spans="1:10" s="8" customFormat="1" ht="9" customHeight="1" x14ac:dyDescent="0.15">
      <c r="A26" s="8" t="s">
        <v>680</v>
      </c>
      <c r="B26" s="112">
        <v>35</v>
      </c>
      <c r="C26" s="113">
        <v>16</v>
      </c>
      <c r="D26" s="112">
        <v>15</v>
      </c>
      <c r="E26" s="112">
        <v>3</v>
      </c>
      <c r="F26" s="112"/>
      <c r="G26" s="112">
        <v>53</v>
      </c>
      <c r="H26" s="69"/>
    </row>
    <row r="27" spans="1:10" s="8" customFormat="1" ht="9" customHeight="1" x14ac:dyDescent="0.15">
      <c r="A27" s="8" t="s">
        <v>681</v>
      </c>
      <c r="B27" s="112">
        <v>102</v>
      </c>
      <c r="C27" s="113">
        <v>13</v>
      </c>
      <c r="D27" s="112">
        <v>53</v>
      </c>
      <c r="E27" s="112">
        <v>1</v>
      </c>
      <c r="F27" s="112"/>
      <c r="G27" s="112">
        <v>156</v>
      </c>
      <c r="H27" s="69"/>
    </row>
    <row r="28" spans="1:10" s="8" customFormat="1" ht="9" customHeight="1" x14ac:dyDescent="0.15">
      <c r="A28" s="8" t="s">
        <v>689</v>
      </c>
      <c r="B28" s="112">
        <v>161</v>
      </c>
      <c r="C28" s="113" t="s">
        <v>145</v>
      </c>
      <c r="D28" s="112">
        <v>56</v>
      </c>
      <c r="E28" s="112">
        <v>1</v>
      </c>
      <c r="F28" s="112"/>
      <c r="G28" s="112">
        <v>218</v>
      </c>
      <c r="H28" s="69"/>
    </row>
    <row r="29" spans="1:10" s="8" customFormat="1" ht="9" customHeight="1" x14ac:dyDescent="0.15">
      <c r="A29" s="8" t="s">
        <v>688</v>
      </c>
      <c r="B29" s="112">
        <v>166</v>
      </c>
      <c r="C29" s="113">
        <v>15</v>
      </c>
      <c r="D29" s="112">
        <v>55</v>
      </c>
      <c r="E29" s="112">
        <v>4</v>
      </c>
      <c r="F29" s="112"/>
      <c r="G29" s="112">
        <v>225</v>
      </c>
      <c r="H29" s="69"/>
      <c r="I29" s="69"/>
      <c r="J29" s="69"/>
    </row>
    <row r="30" spans="1:10" s="88" customFormat="1" ht="9" customHeight="1" x14ac:dyDescent="0.15">
      <c r="A30" s="23" t="s">
        <v>507</v>
      </c>
      <c r="B30" s="116">
        <v>2925</v>
      </c>
      <c r="C30" s="117">
        <v>414</v>
      </c>
      <c r="D30" s="116">
        <v>1618</v>
      </c>
      <c r="E30" s="116">
        <v>45</v>
      </c>
      <c r="F30" s="116"/>
      <c r="G30" s="116">
        <v>4588</v>
      </c>
      <c r="H30" s="69"/>
      <c r="I30" s="118"/>
    </row>
    <row r="31" spans="1:10" s="88" customFormat="1" ht="9" customHeight="1" x14ac:dyDescent="0.15">
      <c r="A31" s="23" t="s">
        <v>508</v>
      </c>
      <c r="B31" s="116">
        <v>1242</v>
      </c>
      <c r="C31" s="119">
        <v>107</v>
      </c>
      <c r="D31" s="116">
        <v>841</v>
      </c>
      <c r="E31" s="116">
        <v>23</v>
      </c>
      <c r="F31" s="116"/>
      <c r="G31" s="116">
        <v>2106</v>
      </c>
      <c r="H31" s="69"/>
      <c r="I31" s="118"/>
    </row>
    <row r="32" spans="1:10" s="88" customFormat="1" ht="9" customHeight="1" x14ac:dyDescent="0.15">
      <c r="A32" s="23" t="s">
        <v>509</v>
      </c>
      <c r="B32" s="116">
        <v>893</v>
      </c>
      <c r="C32" s="119">
        <v>160</v>
      </c>
      <c r="D32" s="116">
        <v>435</v>
      </c>
      <c r="E32" s="116">
        <v>4</v>
      </c>
      <c r="F32" s="116"/>
      <c r="G32" s="116">
        <v>1332</v>
      </c>
      <c r="H32" s="69"/>
      <c r="I32" s="118"/>
    </row>
    <row r="33" spans="1:13" s="88" customFormat="1" ht="9" customHeight="1" x14ac:dyDescent="0.15">
      <c r="A33" s="23" t="s">
        <v>510</v>
      </c>
      <c r="B33" s="116">
        <v>790</v>
      </c>
      <c r="C33" s="119">
        <v>147</v>
      </c>
      <c r="D33" s="116">
        <v>342</v>
      </c>
      <c r="E33" s="116">
        <v>18</v>
      </c>
      <c r="F33" s="116"/>
      <c r="G33" s="116">
        <v>1150</v>
      </c>
      <c r="H33" s="69"/>
      <c r="I33" s="118"/>
    </row>
    <row r="34" spans="1:13" s="8" customFormat="1" ht="9" customHeight="1" x14ac:dyDescent="0.15">
      <c r="B34" s="41"/>
      <c r="C34" s="41"/>
      <c r="D34" s="41"/>
      <c r="E34" s="41"/>
      <c r="F34" s="41"/>
      <c r="G34" s="41"/>
    </row>
    <row r="35" spans="1:13" s="8" customFormat="1" ht="9" customHeight="1" x14ac:dyDescent="0.15">
      <c r="A35" s="286" t="s">
        <v>531</v>
      </c>
      <c r="B35" s="286"/>
      <c r="C35" s="286"/>
      <c r="D35" s="286"/>
      <c r="E35" s="286"/>
      <c r="F35" s="286"/>
      <c r="G35" s="286"/>
    </row>
    <row r="36" spans="1:13" s="8" customFormat="1" ht="9" customHeight="1" x14ac:dyDescent="0.15">
      <c r="B36" s="69"/>
      <c r="C36" s="69"/>
      <c r="D36" s="69"/>
      <c r="E36" s="69"/>
      <c r="F36" s="69"/>
      <c r="G36" s="71"/>
    </row>
    <row r="37" spans="1:13" s="8" customFormat="1" ht="9" customHeight="1" x14ac:dyDescent="0.15">
      <c r="A37" s="8" t="s">
        <v>687</v>
      </c>
      <c r="B37" s="108">
        <v>53.4</v>
      </c>
      <c r="C37" s="70">
        <v>4.5</v>
      </c>
      <c r="D37" s="108">
        <v>44.8</v>
      </c>
      <c r="E37" s="108">
        <v>1.8</v>
      </c>
      <c r="F37" s="108"/>
      <c r="G37" s="108">
        <v>100</v>
      </c>
      <c r="H37" s="108"/>
      <c r="I37" s="108"/>
      <c r="J37" s="108"/>
      <c r="K37" s="108"/>
      <c r="L37" s="108"/>
      <c r="M37" s="108"/>
    </row>
    <row r="38" spans="1:13" s="8" customFormat="1" ht="9" customHeight="1" x14ac:dyDescent="0.15">
      <c r="A38" s="8" t="s">
        <v>35</v>
      </c>
      <c r="B38" s="108">
        <v>44.6</v>
      </c>
      <c r="C38" s="120" t="s">
        <v>145</v>
      </c>
      <c r="D38" s="108">
        <v>55.4</v>
      </c>
      <c r="E38" s="120" t="s">
        <v>145</v>
      </c>
      <c r="F38" s="108"/>
      <c r="G38" s="108">
        <v>100</v>
      </c>
      <c r="H38" s="108"/>
      <c r="I38" s="108"/>
      <c r="J38" s="108"/>
      <c r="K38" s="108"/>
      <c r="L38" s="108"/>
      <c r="M38" s="108"/>
    </row>
    <row r="39" spans="1:13" s="8" customFormat="1" ht="9" customHeight="1" x14ac:dyDescent="0.15">
      <c r="A39" s="8" t="s">
        <v>685</v>
      </c>
      <c r="B39" s="108">
        <v>57.4</v>
      </c>
      <c r="C39" s="70">
        <v>5.9</v>
      </c>
      <c r="D39" s="108">
        <v>42.1</v>
      </c>
      <c r="E39" s="108">
        <v>0.5</v>
      </c>
      <c r="F39" s="108"/>
      <c r="G39" s="108">
        <v>100</v>
      </c>
      <c r="H39" s="108"/>
      <c r="I39" s="108"/>
      <c r="J39" s="108"/>
      <c r="K39" s="108"/>
      <c r="L39" s="108"/>
      <c r="M39" s="108"/>
    </row>
    <row r="40" spans="1:13" s="8" customFormat="1" ht="9" customHeight="1" x14ac:dyDescent="0.15">
      <c r="A40" s="8" t="s">
        <v>684</v>
      </c>
      <c r="B40" s="108">
        <v>63.2</v>
      </c>
      <c r="C40" s="70">
        <v>3.8</v>
      </c>
      <c r="D40" s="108">
        <v>36.799999999999997</v>
      </c>
      <c r="E40" s="120" t="s">
        <v>145</v>
      </c>
      <c r="F40" s="108"/>
      <c r="G40" s="108">
        <v>100</v>
      </c>
      <c r="H40" s="108"/>
      <c r="I40" s="108"/>
      <c r="J40" s="108"/>
      <c r="K40" s="108"/>
      <c r="L40" s="108"/>
      <c r="M40" s="108"/>
    </row>
    <row r="41" spans="1:13" s="8" customFormat="1" ht="9" customHeight="1" x14ac:dyDescent="0.15">
      <c r="A41" s="8" t="s">
        <v>34</v>
      </c>
      <c r="B41" s="108">
        <v>46.7</v>
      </c>
      <c r="C41" s="120" t="s">
        <v>145</v>
      </c>
      <c r="D41" s="108">
        <v>52.2</v>
      </c>
      <c r="E41" s="108">
        <v>1.1000000000000001</v>
      </c>
      <c r="F41" s="108"/>
      <c r="G41" s="108">
        <v>100</v>
      </c>
      <c r="H41" s="108"/>
      <c r="I41" s="108"/>
      <c r="J41" s="108"/>
      <c r="K41" s="108"/>
      <c r="L41" s="108"/>
      <c r="M41" s="108"/>
    </row>
    <row r="42" spans="1:13" s="8" customFormat="1" ht="9" customHeight="1" x14ac:dyDescent="0.15">
      <c r="A42" s="114" t="s">
        <v>32</v>
      </c>
      <c r="B42" s="70">
        <v>39.4</v>
      </c>
      <c r="C42" s="120" t="s">
        <v>145</v>
      </c>
      <c r="D42" s="70">
        <v>58.5</v>
      </c>
      <c r="E42" s="70">
        <v>2.1</v>
      </c>
      <c r="F42" s="70"/>
      <c r="G42" s="70">
        <v>100</v>
      </c>
      <c r="H42" s="108"/>
      <c r="I42" s="108"/>
      <c r="J42" s="108"/>
      <c r="K42" s="108"/>
      <c r="L42" s="108"/>
      <c r="M42" s="108"/>
    </row>
    <row r="43" spans="1:13" s="8" customFormat="1" ht="9" customHeight="1" x14ac:dyDescent="0.15">
      <c r="A43" s="114" t="s">
        <v>33</v>
      </c>
      <c r="B43" s="70">
        <v>54.5</v>
      </c>
      <c r="C43" s="120" t="s">
        <v>145</v>
      </c>
      <c r="D43" s="70">
        <v>45.5</v>
      </c>
      <c r="E43" s="120" t="s">
        <v>145</v>
      </c>
      <c r="F43" s="70"/>
      <c r="G43" s="70">
        <v>100</v>
      </c>
      <c r="H43" s="108"/>
      <c r="I43" s="108"/>
      <c r="J43" s="108"/>
      <c r="K43" s="108"/>
      <c r="L43" s="108"/>
      <c r="M43" s="108"/>
    </row>
    <row r="44" spans="1:13" s="8" customFormat="1" ht="9" customHeight="1" x14ac:dyDescent="0.15">
      <c r="A44" s="8" t="s">
        <v>692</v>
      </c>
      <c r="B44" s="108">
        <v>61.3</v>
      </c>
      <c r="C44" s="70">
        <v>4.5999999999999996</v>
      </c>
      <c r="D44" s="108">
        <v>36.799999999999997</v>
      </c>
      <c r="E44" s="108">
        <v>2</v>
      </c>
      <c r="F44" s="108"/>
      <c r="G44" s="108">
        <v>100</v>
      </c>
      <c r="H44" s="108"/>
      <c r="I44" s="108"/>
      <c r="J44" s="108"/>
      <c r="K44" s="108"/>
      <c r="L44" s="108"/>
      <c r="M44" s="108"/>
    </row>
    <row r="45" spans="1:13" s="8" customFormat="1" ht="9" customHeight="1" x14ac:dyDescent="0.15">
      <c r="A45" s="8" t="s">
        <v>696</v>
      </c>
      <c r="B45" s="108">
        <v>70.400000000000006</v>
      </c>
      <c r="C45" s="70">
        <v>9.1999999999999993</v>
      </c>
      <c r="D45" s="108">
        <v>28.9</v>
      </c>
      <c r="E45" s="108">
        <v>0.7</v>
      </c>
      <c r="F45" s="108"/>
      <c r="G45" s="108">
        <v>100</v>
      </c>
      <c r="H45" s="108"/>
      <c r="I45" s="108"/>
      <c r="J45" s="108"/>
      <c r="K45" s="108"/>
      <c r="L45" s="108"/>
      <c r="M45" s="108"/>
    </row>
    <row r="46" spans="1:13" s="8" customFormat="1" ht="9" customHeight="1" x14ac:dyDescent="0.15">
      <c r="A46" s="8" t="s">
        <v>682</v>
      </c>
      <c r="B46" s="108">
        <v>65.900000000000006</v>
      </c>
      <c r="C46" s="70">
        <v>7.3</v>
      </c>
      <c r="D46" s="108">
        <v>33</v>
      </c>
      <c r="E46" s="108">
        <v>1.1000000000000001</v>
      </c>
      <c r="F46" s="108"/>
      <c r="G46" s="108">
        <v>100</v>
      </c>
      <c r="H46" s="108"/>
      <c r="I46" s="108"/>
      <c r="J46" s="108"/>
      <c r="K46" s="108"/>
      <c r="L46" s="108"/>
      <c r="M46" s="108"/>
    </row>
    <row r="47" spans="1:13" s="8" customFormat="1" ht="9" customHeight="1" x14ac:dyDescent="0.15">
      <c r="A47" s="8" t="s">
        <v>690</v>
      </c>
      <c r="B47" s="108">
        <v>60.9</v>
      </c>
      <c r="C47" s="70">
        <v>10.199999999999999</v>
      </c>
      <c r="D47" s="108">
        <v>39.1</v>
      </c>
      <c r="E47" s="120" t="s">
        <v>145</v>
      </c>
      <c r="F47" s="108"/>
      <c r="G47" s="108">
        <v>100</v>
      </c>
      <c r="H47" s="108"/>
      <c r="I47" s="108"/>
      <c r="J47" s="108"/>
      <c r="K47" s="108"/>
      <c r="L47" s="108"/>
      <c r="M47" s="108"/>
    </row>
    <row r="48" spans="1:13" s="8" customFormat="1" ht="9" customHeight="1" x14ac:dyDescent="0.15">
      <c r="A48" s="8" t="s">
        <v>691</v>
      </c>
      <c r="B48" s="108">
        <v>69.099999999999994</v>
      </c>
      <c r="C48" s="70">
        <v>7.4</v>
      </c>
      <c r="D48" s="108">
        <v>30.9</v>
      </c>
      <c r="E48" s="120" t="s">
        <v>145</v>
      </c>
      <c r="F48" s="108"/>
      <c r="G48" s="108">
        <v>100</v>
      </c>
      <c r="H48" s="108"/>
      <c r="I48" s="108"/>
      <c r="J48" s="108"/>
      <c r="K48" s="108"/>
      <c r="L48" s="108"/>
      <c r="M48" s="108"/>
    </row>
    <row r="49" spans="1:13" s="8" customFormat="1" ht="9" customHeight="1" x14ac:dyDescent="0.15">
      <c r="A49" s="8" t="s">
        <v>686</v>
      </c>
      <c r="B49" s="108">
        <v>68.400000000000006</v>
      </c>
      <c r="C49" s="70">
        <v>5.5</v>
      </c>
      <c r="D49" s="108">
        <v>31.3</v>
      </c>
      <c r="E49" s="108">
        <v>0.3</v>
      </c>
      <c r="F49" s="108"/>
      <c r="G49" s="108">
        <v>100</v>
      </c>
      <c r="H49" s="108"/>
      <c r="I49" s="108"/>
      <c r="J49" s="108"/>
      <c r="K49" s="108"/>
      <c r="L49" s="108"/>
      <c r="M49" s="108"/>
    </row>
    <row r="50" spans="1:13" s="8" customFormat="1" ht="9" customHeight="1" x14ac:dyDescent="0.15">
      <c r="A50" s="8" t="s">
        <v>683</v>
      </c>
      <c r="B50" s="108">
        <v>75.3</v>
      </c>
      <c r="C50" s="70">
        <v>23.7</v>
      </c>
      <c r="D50" s="108">
        <v>23.7</v>
      </c>
      <c r="E50" s="108">
        <v>0.9</v>
      </c>
      <c r="F50" s="108"/>
      <c r="G50" s="108">
        <v>100</v>
      </c>
      <c r="H50" s="108"/>
      <c r="I50" s="108"/>
      <c r="J50" s="108"/>
      <c r="K50" s="108"/>
      <c r="L50" s="108"/>
      <c r="M50" s="108"/>
    </row>
    <row r="51" spans="1:13" s="8" customFormat="1" ht="9" customHeight="1" x14ac:dyDescent="0.15">
      <c r="A51" s="8" t="s">
        <v>679</v>
      </c>
      <c r="B51" s="108">
        <v>74.7</v>
      </c>
      <c r="C51" s="70">
        <v>15.2</v>
      </c>
      <c r="D51" s="108">
        <v>25.3</v>
      </c>
      <c r="E51" s="120" t="s">
        <v>145</v>
      </c>
      <c r="F51" s="108"/>
      <c r="G51" s="108">
        <v>100</v>
      </c>
      <c r="H51" s="108"/>
      <c r="I51" s="108"/>
      <c r="J51" s="108"/>
      <c r="K51" s="108"/>
      <c r="L51" s="108"/>
      <c r="M51" s="108"/>
    </row>
    <row r="52" spans="1:13" s="8" customFormat="1" ht="9" customHeight="1" x14ac:dyDescent="0.15">
      <c r="A52" s="8" t="s">
        <v>697</v>
      </c>
      <c r="B52" s="108">
        <v>73.5</v>
      </c>
      <c r="C52" s="70">
        <v>26.5</v>
      </c>
      <c r="D52" s="108">
        <v>26.5</v>
      </c>
      <c r="E52" s="120" t="s">
        <v>145</v>
      </c>
      <c r="F52" s="108"/>
      <c r="G52" s="108">
        <v>100</v>
      </c>
      <c r="H52" s="108"/>
      <c r="I52" s="108"/>
      <c r="J52" s="108"/>
      <c r="K52" s="108"/>
      <c r="L52" s="108"/>
      <c r="M52" s="108"/>
    </row>
    <row r="53" spans="1:13" s="8" customFormat="1" ht="9" customHeight="1" x14ac:dyDescent="0.15">
      <c r="A53" s="8" t="s">
        <v>695</v>
      </c>
      <c r="B53" s="108">
        <v>60.3</v>
      </c>
      <c r="C53" s="70">
        <v>27.6</v>
      </c>
      <c r="D53" s="108">
        <v>36.9</v>
      </c>
      <c r="E53" s="108">
        <v>2.8</v>
      </c>
      <c r="F53" s="108"/>
      <c r="G53" s="108">
        <v>100</v>
      </c>
      <c r="H53" s="108"/>
      <c r="I53" s="108"/>
      <c r="J53" s="108"/>
      <c r="K53" s="108"/>
      <c r="L53" s="108"/>
      <c r="M53" s="108"/>
    </row>
    <row r="54" spans="1:13" s="8" customFormat="1" ht="9" customHeight="1" x14ac:dyDescent="0.15">
      <c r="A54" s="8" t="s">
        <v>698</v>
      </c>
      <c r="B54" s="108">
        <v>64.900000000000006</v>
      </c>
      <c r="C54" s="70">
        <v>13.2</v>
      </c>
      <c r="D54" s="108">
        <v>33.1</v>
      </c>
      <c r="E54" s="108">
        <v>2</v>
      </c>
      <c r="F54" s="108"/>
      <c r="G54" s="108">
        <v>100</v>
      </c>
      <c r="H54" s="108"/>
      <c r="I54" s="108"/>
      <c r="J54" s="108"/>
      <c r="K54" s="108"/>
      <c r="L54" s="108"/>
      <c r="M54" s="108"/>
    </row>
    <row r="55" spans="1:13" s="8" customFormat="1" ht="9" customHeight="1" x14ac:dyDescent="0.15">
      <c r="A55" s="8" t="s">
        <v>680</v>
      </c>
      <c r="B55" s="108">
        <v>66</v>
      </c>
      <c r="C55" s="70">
        <v>30.2</v>
      </c>
      <c r="D55" s="108">
        <v>28.3</v>
      </c>
      <c r="E55" s="108">
        <v>5.7</v>
      </c>
      <c r="F55" s="108"/>
      <c r="G55" s="108">
        <v>100</v>
      </c>
      <c r="H55" s="108"/>
      <c r="I55" s="108"/>
      <c r="J55" s="108"/>
      <c r="K55" s="108"/>
      <c r="L55" s="108"/>
      <c r="M55" s="108"/>
    </row>
    <row r="56" spans="1:13" s="8" customFormat="1" ht="9" customHeight="1" x14ac:dyDescent="0.15">
      <c r="A56" s="8" t="s">
        <v>681</v>
      </c>
      <c r="B56" s="108">
        <v>65.400000000000006</v>
      </c>
      <c r="C56" s="70">
        <v>8.3000000000000007</v>
      </c>
      <c r="D56" s="108">
        <v>34</v>
      </c>
      <c r="E56" s="108">
        <v>0.6</v>
      </c>
      <c r="F56" s="108"/>
      <c r="G56" s="108">
        <v>100</v>
      </c>
      <c r="H56" s="108"/>
      <c r="I56" s="108"/>
      <c r="J56" s="108"/>
      <c r="K56" s="108"/>
      <c r="L56" s="108"/>
      <c r="M56" s="108"/>
    </row>
    <row r="57" spans="1:13" s="8" customFormat="1" ht="9" customHeight="1" x14ac:dyDescent="0.15">
      <c r="A57" s="8" t="s">
        <v>689</v>
      </c>
      <c r="B57" s="108">
        <v>73.900000000000006</v>
      </c>
      <c r="C57" s="120" t="s">
        <v>145</v>
      </c>
      <c r="D57" s="108">
        <v>25.7</v>
      </c>
      <c r="E57" s="108">
        <v>0.5</v>
      </c>
      <c r="F57" s="108"/>
      <c r="G57" s="108">
        <v>100</v>
      </c>
      <c r="H57" s="108"/>
      <c r="I57" s="108"/>
      <c r="J57" s="108"/>
      <c r="K57" s="108"/>
      <c r="L57" s="108"/>
      <c r="M57" s="108"/>
    </row>
    <row r="58" spans="1:13" s="8" customFormat="1" ht="9" customHeight="1" x14ac:dyDescent="0.15">
      <c r="A58" s="8" t="s">
        <v>688</v>
      </c>
      <c r="B58" s="108">
        <v>73.8</v>
      </c>
      <c r="C58" s="70">
        <v>6.7</v>
      </c>
      <c r="D58" s="108">
        <v>24.4</v>
      </c>
      <c r="E58" s="108">
        <v>1.8</v>
      </c>
      <c r="F58" s="108"/>
      <c r="G58" s="108">
        <v>100</v>
      </c>
      <c r="H58" s="108"/>
      <c r="I58" s="108"/>
      <c r="J58" s="108"/>
      <c r="K58" s="108"/>
      <c r="L58" s="108"/>
      <c r="M58" s="108"/>
    </row>
    <row r="59" spans="1:13" s="88" customFormat="1" ht="9" customHeight="1" x14ac:dyDescent="0.15">
      <c r="A59" s="23" t="s">
        <v>507</v>
      </c>
      <c r="B59" s="109">
        <v>63.8</v>
      </c>
      <c r="C59" s="121">
        <v>9</v>
      </c>
      <c r="D59" s="109">
        <v>35.299999999999997</v>
      </c>
      <c r="E59" s="109">
        <v>1</v>
      </c>
      <c r="F59" s="109"/>
      <c r="G59" s="109">
        <v>100</v>
      </c>
      <c r="H59" s="108"/>
      <c r="I59" s="108"/>
      <c r="J59" s="108"/>
      <c r="K59" s="108"/>
      <c r="L59" s="108"/>
      <c r="M59" s="108"/>
    </row>
    <row r="60" spans="1:13" s="88" customFormat="1" ht="9" customHeight="1" x14ac:dyDescent="0.15">
      <c r="A60" s="23" t="s">
        <v>508</v>
      </c>
      <c r="B60" s="109">
        <v>59</v>
      </c>
      <c r="C60" s="109">
        <v>5.0999999999999996</v>
      </c>
      <c r="D60" s="109">
        <v>39.9</v>
      </c>
      <c r="E60" s="109">
        <v>1.1000000000000001</v>
      </c>
      <c r="F60" s="109"/>
      <c r="G60" s="109">
        <v>100</v>
      </c>
      <c r="H60" s="108"/>
      <c r="I60" s="108"/>
      <c r="J60" s="108"/>
      <c r="K60" s="108"/>
      <c r="L60" s="108"/>
      <c r="M60" s="108"/>
    </row>
    <row r="61" spans="1:13" s="88" customFormat="1" ht="9" customHeight="1" x14ac:dyDescent="0.15">
      <c r="A61" s="23" t="s">
        <v>509</v>
      </c>
      <c r="B61" s="109">
        <v>67</v>
      </c>
      <c r="C61" s="109">
        <v>12</v>
      </c>
      <c r="D61" s="109">
        <v>32.700000000000003</v>
      </c>
      <c r="E61" s="109">
        <v>0.3</v>
      </c>
      <c r="F61" s="109"/>
      <c r="G61" s="109">
        <v>100</v>
      </c>
      <c r="H61" s="108"/>
      <c r="I61" s="108"/>
      <c r="J61" s="108"/>
      <c r="K61" s="108"/>
      <c r="L61" s="108"/>
      <c r="M61" s="108"/>
    </row>
    <row r="62" spans="1:13" s="88" customFormat="1" ht="9" customHeight="1" x14ac:dyDescent="0.15">
      <c r="A62" s="23" t="s">
        <v>510</v>
      </c>
      <c r="B62" s="109">
        <v>68.7</v>
      </c>
      <c r="C62" s="109">
        <v>12.8</v>
      </c>
      <c r="D62" s="109">
        <v>29.7</v>
      </c>
      <c r="E62" s="109">
        <v>1.6</v>
      </c>
      <c r="F62" s="109"/>
      <c r="G62" s="109">
        <v>100</v>
      </c>
      <c r="H62" s="108"/>
      <c r="I62" s="108"/>
      <c r="J62" s="108"/>
      <c r="K62" s="108"/>
      <c r="L62" s="108"/>
      <c r="M62" s="108"/>
    </row>
    <row r="63" spans="1:13" ht="9" customHeight="1" x14ac:dyDescent="0.2">
      <c r="A63" s="103"/>
      <c r="B63" s="103"/>
      <c r="C63" s="103"/>
      <c r="D63" s="103"/>
      <c r="E63" s="103"/>
      <c r="F63" s="103"/>
      <c r="G63" s="103"/>
    </row>
  </sheetData>
  <mergeCells count="8">
    <mergeCell ref="A35:G35"/>
    <mergeCell ref="A3:A4"/>
    <mergeCell ref="F3:F4"/>
    <mergeCell ref="B3:C3"/>
    <mergeCell ref="D3:D4"/>
    <mergeCell ref="E3:E4"/>
    <mergeCell ref="G3:G4"/>
    <mergeCell ref="A6:G6"/>
  </mergeCells>
  <phoneticPr fontId="24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/>
  </sheetViews>
  <sheetFormatPr defaultRowHeight="12" x14ac:dyDescent="0.2"/>
  <cols>
    <col min="1" max="1" width="43" style="4" customWidth="1"/>
    <col min="2" max="3" width="20.42578125" style="4" customWidth="1"/>
    <col min="4" max="16384" width="9.140625" style="4"/>
  </cols>
  <sheetData>
    <row r="1" spans="1:4" s="2" customFormat="1" x14ac:dyDescent="0.25">
      <c r="A1" s="1" t="s">
        <v>74</v>
      </c>
    </row>
    <row r="2" spans="1:4" ht="9" customHeight="1" x14ac:dyDescent="0.2"/>
    <row r="3" spans="1:4" s="8" customFormat="1" ht="14.25" customHeight="1" x14ac:dyDescent="0.15">
      <c r="A3" s="47" t="s">
        <v>542</v>
      </c>
      <c r="B3" s="29" t="s">
        <v>693</v>
      </c>
      <c r="C3" s="29" t="s">
        <v>694</v>
      </c>
    </row>
    <row r="4" spans="1:4" s="8" customFormat="1" ht="9" customHeight="1" x14ac:dyDescent="0.15">
      <c r="B4" s="69"/>
      <c r="C4" s="69"/>
    </row>
    <row r="5" spans="1:4" s="8" customFormat="1" ht="9" customHeight="1" x14ac:dyDescent="0.15">
      <c r="A5" s="285" t="s">
        <v>540</v>
      </c>
      <c r="B5" s="285"/>
      <c r="C5" s="285"/>
    </row>
    <row r="6" spans="1:4" s="8" customFormat="1" ht="9" customHeight="1" x14ac:dyDescent="0.15">
      <c r="A6" s="72"/>
      <c r="B6" s="72"/>
      <c r="C6" s="72"/>
    </row>
    <row r="7" spans="1:4" s="8" customFormat="1" ht="9" customHeight="1" x14ac:dyDescent="0.15">
      <c r="A7" s="8" t="s">
        <v>121</v>
      </c>
      <c r="B7" s="69">
        <v>414</v>
      </c>
      <c r="C7" s="108">
        <v>14.2</v>
      </c>
      <c r="D7" s="108"/>
    </row>
    <row r="8" spans="1:4" s="8" customFormat="1" ht="9" customHeight="1" x14ac:dyDescent="0.15">
      <c r="A8" s="8" t="s">
        <v>76</v>
      </c>
      <c r="B8" s="69">
        <v>40</v>
      </c>
      <c r="C8" s="108">
        <v>1.4</v>
      </c>
      <c r="D8" s="108"/>
    </row>
    <row r="9" spans="1:4" s="8" customFormat="1" ht="9" customHeight="1" x14ac:dyDescent="0.15">
      <c r="A9" s="8" t="s">
        <v>77</v>
      </c>
      <c r="B9" s="69">
        <v>97</v>
      </c>
      <c r="C9" s="108">
        <v>3.3</v>
      </c>
      <c r="D9" s="108"/>
    </row>
    <row r="10" spans="1:4" s="8" customFormat="1" ht="9" customHeight="1" x14ac:dyDescent="0.15">
      <c r="A10" s="8" t="s">
        <v>78</v>
      </c>
      <c r="B10" s="69">
        <v>84</v>
      </c>
      <c r="C10" s="108">
        <v>2.9</v>
      </c>
      <c r="D10" s="108"/>
    </row>
    <row r="11" spans="1:4" s="8" customFormat="1" ht="9" customHeight="1" x14ac:dyDescent="0.15">
      <c r="A11" s="8" t="s">
        <v>79</v>
      </c>
      <c r="B11" s="69">
        <v>1909</v>
      </c>
      <c r="C11" s="108">
        <v>65.3</v>
      </c>
      <c r="D11" s="108"/>
    </row>
    <row r="12" spans="1:4" s="8" customFormat="1" ht="9" customHeight="1" x14ac:dyDescent="0.15">
      <c r="A12" s="8" t="s">
        <v>80</v>
      </c>
      <c r="B12" s="69">
        <v>30</v>
      </c>
      <c r="C12" s="108">
        <v>1</v>
      </c>
      <c r="D12" s="108"/>
    </row>
    <row r="13" spans="1:4" s="8" customFormat="1" ht="9" customHeight="1" x14ac:dyDescent="0.15">
      <c r="A13" s="8" t="s">
        <v>81</v>
      </c>
      <c r="B13" s="69">
        <v>23</v>
      </c>
      <c r="C13" s="108">
        <v>0.8</v>
      </c>
      <c r="D13" s="108"/>
    </row>
    <row r="14" spans="1:4" s="8" customFormat="1" ht="9" customHeight="1" x14ac:dyDescent="0.15">
      <c r="A14" s="8" t="s">
        <v>82</v>
      </c>
      <c r="B14" s="69">
        <v>109</v>
      </c>
      <c r="C14" s="108">
        <v>3.7</v>
      </c>
      <c r="D14" s="108"/>
    </row>
    <row r="15" spans="1:4" s="8" customFormat="1" ht="9" customHeight="1" x14ac:dyDescent="0.15">
      <c r="A15" s="8" t="s">
        <v>83</v>
      </c>
      <c r="B15" s="69">
        <v>10</v>
      </c>
      <c r="C15" s="108">
        <v>0.3</v>
      </c>
      <c r="D15" s="108"/>
    </row>
    <row r="16" spans="1:4" s="8" customFormat="1" ht="9" customHeight="1" x14ac:dyDescent="0.15">
      <c r="A16" s="8" t="s">
        <v>84</v>
      </c>
      <c r="B16" s="69">
        <v>7</v>
      </c>
      <c r="C16" s="108">
        <v>0.2</v>
      </c>
      <c r="D16" s="108"/>
    </row>
    <row r="17" spans="1:4" s="8" customFormat="1" ht="9" customHeight="1" x14ac:dyDescent="0.15">
      <c r="A17" s="8" t="s">
        <v>96</v>
      </c>
      <c r="B17" s="69">
        <v>123</v>
      </c>
      <c r="C17" s="108">
        <v>4.2</v>
      </c>
      <c r="D17" s="108"/>
    </row>
    <row r="18" spans="1:4" s="8" customFormat="1" ht="9" customHeight="1" x14ac:dyDescent="0.15">
      <c r="A18" s="8" t="s">
        <v>56</v>
      </c>
      <c r="B18" s="69">
        <v>79</v>
      </c>
      <c r="C18" s="108">
        <v>2.7</v>
      </c>
      <c r="D18" s="108"/>
    </row>
    <row r="19" spans="1:4" s="8" customFormat="1" ht="9" customHeight="1" x14ac:dyDescent="0.15">
      <c r="A19" s="106" t="s">
        <v>700</v>
      </c>
      <c r="B19" s="71">
        <v>2925</v>
      </c>
      <c r="C19" s="109">
        <v>100</v>
      </c>
      <c r="D19" s="108"/>
    </row>
    <row r="20" spans="1:4" s="8" customFormat="1" ht="9" customHeight="1" x14ac:dyDescent="0.15">
      <c r="A20" s="106"/>
      <c r="B20" s="71"/>
      <c r="C20" s="69"/>
      <c r="D20" s="108"/>
    </row>
    <row r="21" spans="1:4" s="8" customFormat="1" ht="9" customHeight="1" x14ac:dyDescent="0.15">
      <c r="B21" s="69"/>
      <c r="C21" s="69"/>
      <c r="D21" s="108"/>
    </row>
    <row r="22" spans="1:4" s="8" customFormat="1" ht="9" customHeight="1" x14ac:dyDescent="0.15">
      <c r="A22" s="285" t="s">
        <v>541</v>
      </c>
      <c r="B22" s="285"/>
      <c r="C22" s="285"/>
      <c r="D22" s="108"/>
    </row>
    <row r="23" spans="1:4" s="8" customFormat="1" ht="9" customHeight="1" x14ac:dyDescent="0.15">
      <c r="A23" s="72"/>
      <c r="B23" s="72"/>
      <c r="C23" s="72"/>
      <c r="D23" s="108"/>
    </row>
    <row r="24" spans="1:4" s="8" customFormat="1" ht="9" customHeight="1" x14ac:dyDescent="0.15">
      <c r="A24" s="8" t="s">
        <v>85</v>
      </c>
      <c r="B24" s="69">
        <v>454</v>
      </c>
      <c r="C24" s="108">
        <v>28.1</v>
      </c>
      <c r="D24" s="108"/>
    </row>
    <row r="25" spans="1:4" s="8" customFormat="1" ht="9" customHeight="1" x14ac:dyDescent="0.15">
      <c r="A25" s="8" t="s">
        <v>86</v>
      </c>
      <c r="B25" s="69">
        <v>119</v>
      </c>
      <c r="C25" s="108">
        <v>7.4</v>
      </c>
      <c r="D25" s="108"/>
    </row>
    <row r="26" spans="1:4" s="8" customFormat="1" ht="9" customHeight="1" x14ac:dyDescent="0.15">
      <c r="A26" s="8" t="s">
        <v>87</v>
      </c>
      <c r="B26" s="69">
        <v>34</v>
      </c>
      <c r="C26" s="108">
        <v>2.1</v>
      </c>
      <c r="D26" s="108"/>
    </row>
    <row r="27" spans="1:4" s="8" customFormat="1" ht="9" customHeight="1" x14ac:dyDescent="0.15">
      <c r="A27" s="8" t="s">
        <v>88</v>
      </c>
      <c r="B27" s="69">
        <v>3</v>
      </c>
      <c r="C27" s="108">
        <v>0.2</v>
      </c>
      <c r="D27" s="108"/>
    </row>
    <row r="28" spans="1:4" s="8" customFormat="1" ht="9" customHeight="1" x14ac:dyDescent="0.15">
      <c r="A28" s="8" t="s">
        <v>89</v>
      </c>
      <c r="B28" s="69">
        <v>8</v>
      </c>
      <c r="C28" s="108">
        <v>0.5</v>
      </c>
      <c r="D28" s="108"/>
    </row>
    <row r="29" spans="1:4" s="8" customFormat="1" ht="9" customHeight="1" x14ac:dyDescent="0.15">
      <c r="A29" s="8" t="s">
        <v>90</v>
      </c>
      <c r="B29" s="69">
        <v>273</v>
      </c>
      <c r="C29" s="108">
        <v>16.899999999999999</v>
      </c>
      <c r="D29" s="108"/>
    </row>
    <row r="30" spans="1:4" s="8" customFormat="1" ht="9" customHeight="1" x14ac:dyDescent="0.15">
      <c r="A30" s="8" t="s">
        <v>91</v>
      </c>
      <c r="B30" s="69">
        <v>153</v>
      </c>
      <c r="C30" s="108">
        <v>9.5</v>
      </c>
      <c r="D30" s="108"/>
    </row>
    <row r="31" spans="1:4" s="8" customFormat="1" ht="9" customHeight="1" x14ac:dyDescent="0.15">
      <c r="A31" s="8" t="s">
        <v>92</v>
      </c>
      <c r="B31" s="69">
        <v>16</v>
      </c>
      <c r="C31" s="108">
        <v>1</v>
      </c>
      <c r="D31" s="108"/>
    </row>
    <row r="32" spans="1:4" s="8" customFormat="1" ht="9" customHeight="1" x14ac:dyDescent="0.15">
      <c r="A32" s="8" t="s">
        <v>93</v>
      </c>
      <c r="B32" s="69">
        <v>221</v>
      </c>
      <c r="C32" s="108">
        <v>13.7</v>
      </c>
      <c r="D32" s="108"/>
    </row>
    <row r="33" spans="1:4" s="8" customFormat="1" ht="9" customHeight="1" x14ac:dyDescent="0.15">
      <c r="A33" s="8" t="s">
        <v>94</v>
      </c>
      <c r="B33" s="69">
        <v>200</v>
      </c>
      <c r="C33" s="108">
        <v>12.4</v>
      </c>
      <c r="D33" s="108"/>
    </row>
    <row r="34" spans="1:4" s="8" customFormat="1" ht="9" customHeight="1" x14ac:dyDescent="0.15">
      <c r="A34" s="8" t="s">
        <v>95</v>
      </c>
      <c r="B34" s="69">
        <v>3</v>
      </c>
      <c r="C34" s="108">
        <v>0.2</v>
      </c>
      <c r="D34" s="108"/>
    </row>
    <row r="35" spans="1:4" s="8" customFormat="1" ht="9" customHeight="1" x14ac:dyDescent="0.15">
      <c r="A35" s="8" t="s">
        <v>97</v>
      </c>
      <c r="B35" s="69">
        <v>87</v>
      </c>
      <c r="C35" s="108">
        <v>5.4</v>
      </c>
      <c r="D35" s="108"/>
    </row>
    <row r="36" spans="1:4" s="8" customFormat="1" ht="9" customHeight="1" x14ac:dyDescent="0.15">
      <c r="A36" s="8" t="s">
        <v>56</v>
      </c>
      <c r="B36" s="69">
        <v>47</v>
      </c>
      <c r="C36" s="108">
        <v>2.9</v>
      </c>
      <c r="D36" s="108"/>
    </row>
    <row r="37" spans="1:4" s="8" customFormat="1" ht="9" customHeight="1" x14ac:dyDescent="0.15">
      <c r="A37" s="106" t="s">
        <v>700</v>
      </c>
      <c r="B37" s="71">
        <v>1618</v>
      </c>
      <c r="C37" s="109">
        <v>100</v>
      </c>
      <c r="D37" s="108"/>
    </row>
    <row r="38" spans="1:4" s="8" customFormat="1" ht="9" customHeight="1" x14ac:dyDescent="0.15">
      <c r="A38" s="110"/>
      <c r="B38" s="110"/>
      <c r="C38" s="110"/>
    </row>
    <row r="39" spans="1:4" s="8" customFormat="1" ht="9" x14ac:dyDescent="0.15">
      <c r="B39" s="69"/>
      <c r="C39" s="69"/>
    </row>
    <row r="40" spans="1:4" s="8" customFormat="1" ht="9" x14ac:dyDescent="0.15">
      <c r="B40" s="69"/>
      <c r="C40" s="69"/>
    </row>
    <row r="41" spans="1:4" s="8" customFormat="1" ht="9" x14ac:dyDescent="0.15">
      <c r="B41" s="69"/>
      <c r="C41" s="69"/>
    </row>
    <row r="42" spans="1:4" s="8" customFormat="1" ht="9" x14ac:dyDescent="0.15">
      <c r="B42" s="69"/>
      <c r="C42" s="69"/>
    </row>
    <row r="43" spans="1:4" s="8" customFormat="1" ht="9" x14ac:dyDescent="0.15">
      <c r="B43" s="69"/>
      <c r="C43" s="69"/>
    </row>
    <row r="44" spans="1:4" s="8" customFormat="1" ht="9" x14ac:dyDescent="0.15">
      <c r="B44" s="69"/>
      <c r="C44" s="69"/>
    </row>
    <row r="45" spans="1:4" s="8" customFormat="1" ht="9" x14ac:dyDescent="0.15">
      <c r="B45" s="69"/>
      <c r="C45" s="69"/>
    </row>
    <row r="46" spans="1:4" s="8" customFormat="1" ht="9" x14ac:dyDescent="0.15">
      <c r="B46" s="69"/>
      <c r="C46" s="69"/>
    </row>
    <row r="47" spans="1:4" s="8" customFormat="1" ht="9" x14ac:dyDescent="0.15">
      <c r="B47" s="69"/>
      <c r="C47" s="69"/>
    </row>
    <row r="48" spans="1:4" s="8" customFormat="1" ht="9" x14ac:dyDescent="0.15">
      <c r="B48" s="69"/>
      <c r="C48" s="69"/>
    </row>
    <row r="49" spans="1:3" s="8" customFormat="1" ht="9" x14ac:dyDescent="0.15">
      <c r="B49" s="69"/>
      <c r="C49" s="69"/>
    </row>
    <row r="50" spans="1:3" s="8" customFormat="1" ht="9" x14ac:dyDescent="0.15">
      <c r="B50" s="69"/>
      <c r="C50" s="69"/>
    </row>
    <row r="51" spans="1:3" s="8" customFormat="1" ht="9" x14ac:dyDescent="0.15">
      <c r="B51" s="69"/>
      <c r="C51" s="69"/>
    </row>
    <row r="52" spans="1:3" s="8" customFormat="1" ht="9" x14ac:dyDescent="0.15">
      <c r="B52" s="69"/>
      <c r="C52" s="69"/>
    </row>
    <row r="53" spans="1:3" s="8" customFormat="1" ht="9.75" customHeight="1" x14ac:dyDescent="0.15"/>
    <row r="54" spans="1:3" s="8" customFormat="1" ht="9" x14ac:dyDescent="0.15"/>
    <row r="55" spans="1:3" s="8" customFormat="1" ht="9" x14ac:dyDescent="0.15">
      <c r="A55" s="13"/>
    </row>
    <row r="56" spans="1:3" x14ac:dyDescent="0.2">
      <c r="B56" s="69"/>
    </row>
    <row r="57" spans="1:3" x14ac:dyDescent="0.2">
      <c r="A57" s="30"/>
      <c r="B57" s="69"/>
    </row>
    <row r="58" spans="1:3" x14ac:dyDescent="0.2">
      <c r="A58" s="30"/>
      <c r="B58" s="69"/>
    </row>
    <row r="59" spans="1:3" x14ac:dyDescent="0.2">
      <c r="A59" s="30"/>
      <c r="B59" s="69"/>
    </row>
    <row r="60" spans="1:3" x14ac:dyDescent="0.2">
      <c r="A60" s="30"/>
      <c r="B60" s="69"/>
    </row>
    <row r="61" spans="1:3" x14ac:dyDescent="0.2">
      <c r="A61" s="30"/>
      <c r="B61" s="69"/>
    </row>
    <row r="62" spans="1:3" x14ac:dyDescent="0.2">
      <c r="A62" s="30"/>
      <c r="B62" s="69"/>
    </row>
    <row r="63" spans="1:3" x14ac:dyDescent="0.2">
      <c r="A63" s="30"/>
      <c r="B63" s="69"/>
    </row>
    <row r="64" spans="1:3" x14ac:dyDescent="0.2">
      <c r="A64" s="30"/>
      <c r="B64" s="69"/>
    </row>
    <row r="65" spans="1:2" x14ac:dyDescent="0.2">
      <c r="A65" s="30"/>
      <c r="B65" s="69"/>
    </row>
    <row r="66" spans="1:2" x14ac:dyDescent="0.2">
      <c r="A66" s="30"/>
      <c r="B66" s="69"/>
    </row>
  </sheetData>
  <mergeCells count="2">
    <mergeCell ref="A22:C22"/>
    <mergeCell ref="A5:C5"/>
  </mergeCells>
  <phoneticPr fontId="24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10" zoomScaleNormal="100" workbookViewId="0"/>
  </sheetViews>
  <sheetFormatPr defaultRowHeight="12" x14ac:dyDescent="0.2"/>
  <cols>
    <col min="1" max="1" width="28.42578125" style="4" customWidth="1"/>
    <col min="2" max="5" width="14.5703125" style="4" customWidth="1"/>
    <col min="6" max="16384" width="9.140625" style="4"/>
  </cols>
  <sheetData>
    <row r="1" spans="1:5" s="2" customFormat="1" x14ac:dyDescent="0.25">
      <c r="A1" s="1" t="s">
        <v>98</v>
      </c>
    </row>
    <row r="3" spans="1:5" s="8" customFormat="1" ht="20.25" customHeight="1" x14ac:dyDescent="0.15">
      <c r="A3" s="47" t="s">
        <v>368</v>
      </c>
      <c r="B3" s="29" t="s">
        <v>99</v>
      </c>
      <c r="C3" s="29" t="s">
        <v>100</v>
      </c>
      <c r="D3" s="29" t="s">
        <v>56</v>
      </c>
      <c r="E3" s="29" t="s">
        <v>700</v>
      </c>
    </row>
    <row r="4" spans="1:5" s="8" customFormat="1" ht="9" customHeight="1" x14ac:dyDescent="0.15">
      <c r="B4" s="69"/>
      <c r="C4" s="69"/>
      <c r="D4" s="69"/>
      <c r="E4" s="71"/>
    </row>
    <row r="5" spans="1:5" s="8" customFormat="1" ht="9" customHeight="1" x14ac:dyDescent="0.15">
      <c r="A5" s="289" t="s">
        <v>530</v>
      </c>
      <c r="B5" s="289"/>
      <c r="C5" s="289"/>
      <c r="D5" s="289"/>
      <c r="E5" s="289"/>
    </row>
    <row r="6" spans="1:5" s="8" customFormat="1" ht="9" customHeight="1" x14ac:dyDescent="0.15">
      <c r="B6" s="69"/>
      <c r="C6" s="69"/>
      <c r="D6" s="69"/>
      <c r="E6" s="71"/>
    </row>
    <row r="7" spans="1:5" s="13" customFormat="1" ht="9" customHeight="1" x14ac:dyDescent="0.25">
      <c r="A7" s="13" t="s">
        <v>687</v>
      </c>
      <c r="B7" s="37">
        <v>301</v>
      </c>
      <c r="C7" s="37">
        <v>89</v>
      </c>
      <c r="D7" s="37">
        <v>7</v>
      </c>
      <c r="E7" s="37">
        <v>397</v>
      </c>
    </row>
    <row r="8" spans="1:5" s="13" customFormat="1" ht="9" customHeight="1" x14ac:dyDescent="0.25">
      <c r="A8" s="13" t="s">
        <v>35</v>
      </c>
      <c r="B8" s="37">
        <v>67</v>
      </c>
      <c r="C8" s="37">
        <v>7</v>
      </c>
      <c r="D8" s="73" t="s">
        <v>145</v>
      </c>
      <c r="E8" s="37">
        <v>74</v>
      </c>
    </row>
    <row r="9" spans="1:5" s="13" customFormat="1" ht="9" customHeight="1" x14ac:dyDescent="0.25">
      <c r="A9" s="13" t="s">
        <v>685</v>
      </c>
      <c r="B9" s="37">
        <v>325</v>
      </c>
      <c r="C9" s="37">
        <v>60</v>
      </c>
      <c r="D9" s="37">
        <v>2</v>
      </c>
      <c r="E9" s="37">
        <v>387</v>
      </c>
    </row>
    <row r="10" spans="1:5" s="13" customFormat="1" ht="9" customHeight="1" x14ac:dyDescent="0.25">
      <c r="A10" s="13" t="s">
        <v>684</v>
      </c>
      <c r="B10" s="37">
        <v>142</v>
      </c>
      <c r="C10" s="37">
        <v>40</v>
      </c>
      <c r="D10" s="73" t="s">
        <v>145</v>
      </c>
      <c r="E10" s="37">
        <v>182</v>
      </c>
    </row>
    <row r="11" spans="1:5" s="13" customFormat="1" ht="9" customHeight="1" x14ac:dyDescent="0.25">
      <c r="A11" s="13" t="s">
        <v>34</v>
      </c>
      <c r="B11" s="37">
        <v>138</v>
      </c>
      <c r="C11" s="37">
        <v>22</v>
      </c>
      <c r="D11" s="37">
        <v>22</v>
      </c>
      <c r="E11" s="37">
        <v>182</v>
      </c>
    </row>
    <row r="12" spans="1:5" s="13" customFormat="1" ht="9" customHeight="1" x14ac:dyDescent="0.25">
      <c r="A12" s="18" t="s">
        <v>32</v>
      </c>
      <c r="B12" s="49">
        <v>59</v>
      </c>
      <c r="C12" s="49">
        <v>13</v>
      </c>
      <c r="D12" s="49">
        <v>22</v>
      </c>
      <c r="E12" s="49">
        <v>94</v>
      </c>
    </row>
    <row r="13" spans="1:5" s="13" customFormat="1" ht="9" customHeight="1" x14ac:dyDescent="0.25">
      <c r="A13" s="18" t="s">
        <v>33</v>
      </c>
      <c r="B13" s="49">
        <v>79</v>
      </c>
      <c r="C13" s="49">
        <v>9</v>
      </c>
      <c r="D13" s="75" t="s">
        <v>145</v>
      </c>
      <c r="E13" s="49">
        <v>88</v>
      </c>
    </row>
    <row r="14" spans="1:5" s="13" customFormat="1" ht="9" customHeight="1" x14ac:dyDescent="0.25">
      <c r="A14" s="13" t="s">
        <v>692</v>
      </c>
      <c r="B14" s="37">
        <v>221</v>
      </c>
      <c r="C14" s="37">
        <v>75</v>
      </c>
      <c r="D14" s="37">
        <v>6</v>
      </c>
      <c r="E14" s="37">
        <v>302</v>
      </c>
    </row>
    <row r="15" spans="1:5" s="13" customFormat="1" ht="9" customHeight="1" x14ac:dyDescent="0.25">
      <c r="A15" s="13" t="s">
        <v>696</v>
      </c>
      <c r="B15" s="37">
        <v>129</v>
      </c>
      <c r="C15" s="37">
        <v>12</v>
      </c>
      <c r="D15" s="37">
        <v>1</v>
      </c>
      <c r="E15" s="37">
        <v>142</v>
      </c>
    </row>
    <row r="16" spans="1:5" s="13" customFormat="1" ht="9" customHeight="1" x14ac:dyDescent="0.25">
      <c r="A16" s="13" t="s">
        <v>682</v>
      </c>
      <c r="B16" s="37">
        <v>351</v>
      </c>
      <c r="C16" s="37">
        <v>84</v>
      </c>
      <c r="D16" s="37">
        <v>5</v>
      </c>
      <c r="E16" s="37">
        <v>440</v>
      </c>
    </row>
    <row r="17" spans="1:7" s="13" customFormat="1" ht="9" customHeight="1" x14ac:dyDescent="0.25">
      <c r="A17" s="13" t="s">
        <v>690</v>
      </c>
      <c r="B17" s="37">
        <v>403</v>
      </c>
      <c r="C17" s="37">
        <v>147</v>
      </c>
      <c r="D17" s="73" t="s">
        <v>145</v>
      </c>
      <c r="E17" s="37">
        <v>550</v>
      </c>
    </row>
    <row r="18" spans="1:7" s="13" customFormat="1" ht="9" customHeight="1" x14ac:dyDescent="0.25">
      <c r="A18" s="13" t="s">
        <v>691</v>
      </c>
      <c r="B18" s="37">
        <v>103</v>
      </c>
      <c r="C18" s="37">
        <v>71</v>
      </c>
      <c r="D18" s="37">
        <v>1</v>
      </c>
      <c r="E18" s="37">
        <v>175</v>
      </c>
    </row>
    <row r="19" spans="1:7" s="13" customFormat="1" ht="9" customHeight="1" x14ac:dyDescent="0.25">
      <c r="A19" s="13" t="s">
        <v>686</v>
      </c>
      <c r="B19" s="37">
        <v>216</v>
      </c>
      <c r="C19" s="37">
        <v>74</v>
      </c>
      <c r="D19" s="37">
        <v>1</v>
      </c>
      <c r="E19" s="37">
        <v>291</v>
      </c>
    </row>
    <row r="20" spans="1:7" s="13" customFormat="1" ht="9" customHeight="1" x14ac:dyDescent="0.25">
      <c r="A20" s="13" t="s">
        <v>683</v>
      </c>
      <c r="B20" s="37">
        <v>271</v>
      </c>
      <c r="C20" s="37">
        <v>41</v>
      </c>
      <c r="D20" s="37">
        <v>4</v>
      </c>
      <c r="E20" s="37">
        <v>316</v>
      </c>
    </row>
    <row r="21" spans="1:7" s="13" customFormat="1" ht="9" customHeight="1" x14ac:dyDescent="0.25">
      <c r="A21" s="13" t="s">
        <v>679</v>
      </c>
      <c r="B21" s="37">
        <v>79</v>
      </c>
      <c r="C21" s="37">
        <v>20</v>
      </c>
      <c r="D21" s="73" t="s">
        <v>145</v>
      </c>
      <c r="E21" s="37">
        <v>99</v>
      </c>
    </row>
    <row r="22" spans="1:7" s="13" customFormat="1" ht="9" customHeight="1" x14ac:dyDescent="0.25">
      <c r="A22" s="13" t="s">
        <v>697</v>
      </c>
      <c r="B22" s="37">
        <v>29</v>
      </c>
      <c r="C22" s="37">
        <v>5</v>
      </c>
      <c r="D22" s="73" t="s">
        <v>145</v>
      </c>
      <c r="E22" s="37">
        <v>34</v>
      </c>
    </row>
    <row r="23" spans="1:7" s="13" customFormat="1" ht="9" customHeight="1" x14ac:dyDescent="0.25">
      <c r="A23" s="13" t="s">
        <v>695</v>
      </c>
      <c r="B23" s="37">
        <v>179</v>
      </c>
      <c r="C23" s="37">
        <v>28</v>
      </c>
      <c r="D23" s="37">
        <v>7</v>
      </c>
      <c r="E23" s="37">
        <v>214</v>
      </c>
    </row>
    <row r="24" spans="1:7" s="13" customFormat="1" ht="9" customHeight="1" x14ac:dyDescent="0.25">
      <c r="A24" s="13" t="s">
        <v>698</v>
      </c>
      <c r="B24" s="37">
        <v>118</v>
      </c>
      <c r="C24" s="37">
        <v>29</v>
      </c>
      <c r="D24" s="37">
        <v>4</v>
      </c>
      <c r="E24" s="37">
        <v>151</v>
      </c>
    </row>
    <row r="25" spans="1:7" s="13" customFormat="1" ht="9" customHeight="1" x14ac:dyDescent="0.25">
      <c r="A25" s="13" t="s">
        <v>680</v>
      </c>
      <c r="B25" s="37">
        <v>41</v>
      </c>
      <c r="C25" s="37">
        <v>8</v>
      </c>
      <c r="D25" s="37">
        <v>4</v>
      </c>
      <c r="E25" s="37">
        <v>53</v>
      </c>
    </row>
    <row r="26" spans="1:7" s="13" customFormat="1" ht="9" customHeight="1" x14ac:dyDescent="0.25">
      <c r="A26" s="13" t="s">
        <v>681</v>
      </c>
      <c r="B26" s="37">
        <v>134</v>
      </c>
      <c r="C26" s="37">
        <v>19</v>
      </c>
      <c r="D26" s="37">
        <v>3</v>
      </c>
      <c r="E26" s="37">
        <v>156</v>
      </c>
    </row>
    <row r="27" spans="1:7" s="13" customFormat="1" ht="9" customHeight="1" x14ac:dyDescent="0.25">
      <c r="A27" s="13" t="s">
        <v>689</v>
      </c>
      <c r="B27" s="37">
        <v>190</v>
      </c>
      <c r="C27" s="37">
        <v>27</v>
      </c>
      <c r="D27" s="37">
        <v>1</v>
      </c>
      <c r="E27" s="37">
        <v>218</v>
      </c>
    </row>
    <row r="28" spans="1:7" s="13" customFormat="1" ht="9" customHeight="1" x14ac:dyDescent="0.25">
      <c r="A28" s="13" t="s">
        <v>688</v>
      </c>
      <c r="B28" s="37">
        <v>105</v>
      </c>
      <c r="C28" s="37">
        <v>116</v>
      </c>
      <c r="D28" s="37">
        <v>4</v>
      </c>
      <c r="E28" s="37">
        <v>225</v>
      </c>
    </row>
    <row r="29" spans="1:7" s="13" customFormat="1" ht="9" customHeight="1" x14ac:dyDescent="0.25">
      <c r="A29" s="23" t="s">
        <v>507</v>
      </c>
      <c r="B29" s="35">
        <v>3542</v>
      </c>
      <c r="C29" s="35">
        <v>974</v>
      </c>
      <c r="D29" s="35">
        <v>72</v>
      </c>
      <c r="E29" s="35">
        <v>4588</v>
      </c>
      <c r="G29" s="37"/>
    </row>
    <row r="30" spans="1:7" s="13" customFormat="1" ht="9" customHeight="1" x14ac:dyDescent="0.25">
      <c r="A30" s="23" t="s">
        <v>508</v>
      </c>
      <c r="B30" s="35">
        <v>1674</v>
      </c>
      <c r="C30" s="35">
        <v>389</v>
      </c>
      <c r="D30" s="35">
        <v>43</v>
      </c>
      <c r="E30" s="35">
        <v>2106</v>
      </c>
      <c r="G30" s="37"/>
    </row>
    <row r="31" spans="1:7" s="13" customFormat="1" ht="9" customHeight="1" x14ac:dyDescent="0.25">
      <c r="A31" s="23" t="s">
        <v>509</v>
      </c>
      <c r="B31" s="35">
        <v>993</v>
      </c>
      <c r="C31" s="35">
        <v>333</v>
      </c>
      <c r="D31" s="35">
        <v>6</v>
      </c>
      <c r="E31" s="35">
        <v>1332</v>
      </c>
      <c r="G31" s="37"/>
    </row>
    <row r="32" spans="1:7" s="13" customFormat="1" ht="9" customHeight="1" x14ac:dyDescent="0.25">
      <c r="A32" s="23" t="s">
        <v>510</v>
      </c>
      <c r="B32" s="35">
        <v>875</v>
      </c>
      <c r="C32" s="35">
        <v>252</v>
      </c>
      <c r="D32" s="35">
        <v>23</v>
      </c>
      <c r="E32" s="35">
        <v>1150</v>
      </c>
      <c r="G32" s="37"/>
    </row>
    <row r="33" spans="1:9" s="8" customFormat="1" ht="9" customHeight="1" x14ac:dyDescent="0.15">
      <c r="A33" s="106"/>
      <c r="B33" s="71"/>
      <c r="C33" s="71"/>
      <c r="D33" s="71"/>
      <c r="E33" s="71"/>
    </row>
    <row r="34" spans="1:9" s="107" customFormat="1" ht="9" customHeight="1" x14ac:dyDescent="0.15">
      <c r="A34" s="289" t="s">
        <v>531</v>
      </c>
      <c r="B34" s="289"/>
      <c r="C34" s="289"/>
      <c r="D34" s="289"/>
      <c r="E34" s="289"/>
    </row>
    <row r="35" spans="1:9" s="8" customFormat="1" ht="9" customHeight="1" x14ac:dyDescent="0.15">
      <c r="A35" s="13"/>
    </row>
    <row r="36" spans="1:9" s="2" customFormat="1" ht="9" customHeight="1" x14ac:dyDescent="0.25">
      <c r="A36" s="13" t="s">
        <v>687</v>
      </c>
      <c r="B36" s="53">
        <v>75.8</v>
      </c>
      <c r="C36" s="53">
        <v>22.4</v>
      </c>
      <c r="D36" s="53">
        <v>1.8</v>
      </c>
      <c r="E36" s="53">
        <v>100</v>
      </c>
      <c r="F36" s="237"/>
      <c r="G36" s="237"/>
      <c r="H36" s="237"/>
      <c r="I36" s="237"/>
    </row>
    <row r="37" spans="1:9" s="2" customFormat="1" ht="9" customHeight="1" x14ac:dyDescent="0.25">
      <c r="A37" s="13" t="s">
        <v>35</v>
      </c>
      <c r="B37" s="53">
        <v>90.5</v>
      </c>
      <c r="C37" s="53">
        <v>9.5</v>
      </c>
      <c r="D37" s="73" t="s">
        <v>145</v>
      </c>
      <c r="E37" s="53">
        <v>100</v>
      </c>
      <c r="F37" s="237"/>
      <c r="G37" s="237"/>
      <c r="H37" s="237"/>
      <c r="I37" s="237"/>
    </row>
    <row r="38" spans="1:9" s="2" customFormat="1" ht="9" customHeight="1" x14ac:dyDescent="0.25">
      <c r="A38" s="13" t="s">
        <v>685</v>
      </c>
      <c r="B38" s="53">
        <v>84</v>
      </c>
      <c r="C38" s="53">
        <v>15.5</v>
      </c>
      <c r="D38" s="53">
        <v>0.5</v>
      </c>
      <c r="E38" s="53">
        <v>100</v>
      </c>
      <c r="F38" s="237"/>
      <c r="G38" s="237"/>
      <c r="H38" s="237"/>
      <c r="I38" s="237"/>
    </row>
    <row r="39" spans="1:9" s="2" customFormat="1" ht="9" customHeight="1" x14ac:dyDescent="0.25">
      <c r="A39" s="13" t="s">
        <v>684</v>
      </c>
      <c r="B39" s="53">
        <v>78</v>
      </c>
      <c r="C39" s="53">
        <v>22</v>
      </c>
      <c r="D39" s="78" t="s">
        <v>145</v>
      </c>
      <c r="E39" s="53">
        <v>100</v>
      </c>
      <c r="F39" s="237"/>
      <c r="G39" s="237"/>
      <c r="H39" s="237"/>
      <c r="I39" s="237"/>
    </row>
    <row r="40" spans="1:9" s="2" customFormat="1" ht="9" customHeight="1" x14ac:dyDescent="0.25">
      <c r="A40" s="13" t="s">
        <v>34</v>
      </c>
      <c r="B40" s="53">
        <v>75.8</v>
      </c>
      <c r="C40" s="53">
        <v>12.1</v>
      </c>
      <c r="D40" s="53">
        <v>12.1</v>
      </c>
      <c r="E40" s="53">
        <v>100</v>
      </c>
      <c r="F40" s="237"/>
      <c r="G40" s="237"/>
      <c r="H40" s="237"/>
      <c r="I40" s="237"/>
    </row>
    <row r="41" spans="1:9" s="2" customFormat="1" ht="9" customHeight="1" x14ac:dyDescent="0.25">
      <c r="A41" s="18" t="s">
        <v>32</v>
      </c>
      <c r="B41" s="79">
        <v>62.8</v>
      </c>
      <c r="C41" s="79">
        <v>13.8</v>
      </c>
      <c r="D41" s="79">
        <v>23.4</v>
      </c>
      <c r="E41" s="79">
        <v>100</v>
      </c>
      <c r="F41" s="237"/>
      <c r="G41" s="237"/>
      <c r="H41" s="237"/>
      <c r="I41" s="237"/>
    </row>
    <row r="42" spans="1:9" s="2" customFormat="1" ht="9" customHeight="1" x14ac:dyDescent="0.25">
      <c r="A42" s="18" t="s">
        <v>33</v>
      </c>
      <c r="B42" s="79">
        <v>89.8</v>
      </c>
      <c r="C42" s="79">
        <v>10.199999999999999</v>
      </c>
      <c r="D42" s="80" t="s">
        <v>145</v>
      </c>
      <c r="E42" s="79">
        <v>100</v>
      </c>
      <c r="F42" s="237"/>
      <c r="G42" s="237"/>
      <c r="H42" s="237"/>
      <c r="I42" s="237"/>
    </row>
    <row r="43" spans="1:9" s="2" customFormat="1" ht="9" customHeight="1" x14ac:dyDescent="0.25">
      <c r="A43" s="13" t="s">
        <v>692</v>
      </c>
      <c r="B43" s="53">
        <v>73.2</v>
      </c>
      <c r="C43" s="53">
        <v>24.8</v>
      </c>
      <c r="D43" s="53">
        <v>2</v>
      </c>
      <c r="E43" s="53">
        <v>100</v>
      </c>
      <c r="F43" s="237"/>
      <c r="G43" s="237"/>
      <c r="H43" s="237"/>
      <c r="I43" s="237"/>
    </row>
    <row r="44" spans="1:9" s="2" customFormat="1" ht="9" customHeight="1" x14ac:dyDescent="0.25">
      <c r="A44" s="13" t="s">
        <v>696</v>
      </c>
      <c r="B44" s="53">
        <v>90.8</v>
      </c>
      <c r="C44" s="53">
        <v>8.5</v>
      </c>
      <c r="D44" s="53">
        <v>0.7</v>
      </c>
      <c r="E44" s="53">
        <v>100</v>
      </c>
      <c r="F44" s="237"/>
      <c r="G44" s="237"/>
      <c r="H44" s="237"/>
      <c r="I44" s="237"/>
    </row>
    <row r="45" spans="1:9" s="2" customFormat="1" ht="9" customHeight="1" x14ac:dyDescent="0.25">
      <c r="A45" s="13" t="s">
        <v>682</v>
      </c>
      <c r="B45" s="53">
        <v>79.8</v>
      </c>
      <c r="C45" s="53">
        <v>19.100000000000001</v>
      </c>
      <c r="D45" s="53">
        <v>1.1000000000000001</v>
      </c>
      <c r="E45" s="53">
        <v>100</v>
      </c>
      <c r="F45" s="237"/>
      <c r="G45" s="237"/>
      <c r="H45" s="237"/>
      <c r="I45" s="237"/>
    </row>
    <row r="46" spans="1:9" s="2" customFormat="1" ht="9" customHeight="1" x14ac:dyDescent="0.25">
      <c r="A46" s="13" t="s">
        <v>690</v>
      </c>
      <c r="B46" s="53">
        <v>73.3</v>
      </c>
      <c r="C46" s="53">
        <v>26.7</v>
      </c>
      <c r="D46" s="78" t="s">
        <v>145</v>
      </c>
      <c r="E46" s="53">
        <v>100</v>
      </c>
      <c r="F46" s="237"/>
      <c r="G46" s="237"/>
      <c r="H46" s="237"/>
      <c r="I46" s="237"/>
    </row>
    <row r="47" spans="1:9" s="2" customFormat="1" ht="9" customHeight="1" x14ac:dyDescent="0.25">
      <c r="A47" s="13" t="s">
        <v>691</v>
      </c>
      <c r="B47" s="53">
        <v>58.9</v>
      </c>
      <c r="C47" s="53">
        <v>40.6</v>
      </c>
      <c r="D47" s="53">
        <v>0.6</v>
      </c>
      <c r="E47" s="53">
        <v>100</v>
      </c>
      <c r="F47" s="237"/>
      <c r="G47" s="237"/>
      <c r="H47" s="237"/>
      <c r="I47" s="237"/>
    </row>
    <row r="48" spans="1:9" s="2" customFormat="1" ht="9" customHeight="1" x14ac:dyDescent="0.25">
      <c r="A48" s="13" t="s">
        <v>686</v>
      </c>
      <c r="B48" s="53">
        <v>74.2</v>
      </c>
      <c r="C48" s="53">
        <v>25.4</v>
      </c>
      <c r="D48" s="53">
        <v>0.3</v>
      </c>
      <c r="E48" s="53">
        <v>100</v>
      </c>
      <c r="F48" s="237"/>
      <c r="G48" s="237"/>
      <c r="H48" s="237"/>
      <c r="I48" s="237"/>
    </row>
    <row r="49" spans="1:9" s="2" customFormat="1" ht="9" customHeight="1" x14ac:dyDescent="0.25">
      <c r="A49" s="13" t="s">
        <v>683</v>
      </c>
      <c r="B49" s="53">
        <v>85.8</v>
      </c>
      <c r="C49" s="53">
        <v>13</v>
      </c>
      <c r="D49" s="53">
        <v>1.3</v>
      </c>
      <c r="E49" s="53">
        <v>100</v>
      </c>
      <c r="F49" s="237"/>
      <c r="G49" s="237"/>
      <c r="H49" s="237"/>
      <c r="I49" s="237"/>
    </row>
    <row r="50" spans="1:9" s="2" customFormat="1" ht="9" customHeight="1" x14ac:dyDescent="0.25">
      <c r="A50" s="13" t="s">
        <v>679</v>
      </c>
      <c r="B50" s="53">
        <v>79.8</v>
      </c>
      <c r="C50" s="53">
        <v>20.2</v>
      </c>
      <c r="D50" s="73" t="s">
        <v>145</v>
      </c>
      <c r="E50" s="53">
        <v>100</v>
      </c>
      <c r="F50" s="237"/>
      <c r="G50" s="237"/>
      <c r="H50" s="237"/>
      <c r="I50" s="237"/>
    </row>
    <row r="51" spans="1:9" s="2" customFormat="1" ht="9" customHeight="1" x14ac:dyDescent="0.25">
      <c r="A51" s="13" t="s">
        <v>697</v>
      </c>
      <c r="B51" s="53">
        <v>85.3</v>
      </c>
      <c r="C51" s="53">
        <v>14.7</v>
      </c>
      <c r="D51" s="73" t="s">
        <v>145</v>
      </c>
      <c r="E51" s="53">
        <v>100</v>
      </c>
      <c r="F51" s="237"/>
      <c r="G51" s="237"/>
      <c r="H51" s="237"/>
      <c r="I51" s="237"/>
    </row>
    <row r="52" spans="1:9" s="2" customFormat="1" ht="9" customHeight="1" x14ac:dyDescent="0.25">
      <c r="A52" s="13" t="s">
        <v>695</v>
      </c>
      <c r="B52" s="53">
        <v>83.6</v>
      </c>
      <c r="C52" s="53">
        <v>13.1</v>
      </c>
      <c r="D52" s="53">
        <v>3.3</v>
      </c>
      <c r="E52" s="53">
        <v>100</v>
      </c>
      <c r="F52" s="237"/>
      <c r="G52" s="237"/>
      <c r="H52" s="237"/>
      <c r="I52" s="237"/>
    </row>
    <row r="53" spans="1:9" s="2" customFormat="1" ht="9" customHeight="1" x14ac:dyDescent="0.25">
      <c r="A53" s="13" t="s">
        <v>698</v>
      </c>
      <c r="B53" s="53">
        <v>78.099999999999994</v>
      </c>
      <c r="C53" s="53">
        <v>19.2</v>
      </c>
      <c r="D53" s="53">
        <v>2.6</v>
      </c>
      <c r="E53" s="53">
        <v>100</v>
      </c>
      <c r="F53" s="237"/>
      <c r="G53" s="237"/>
      <c r="H53" s="237"/>
      <c r="I53" s="237"/>
    </row>
    <row r="54" spans="1:9" s="2" customFormat="1" ht="9" customHeight="1" x14ac:dyDescent="0.25">
      <c r="A54" s="13" t="s">
        <v>680</v>
      </c>
      <c r="B54" s="53">
        <v>77.400000000000006</v>
      </c>
      <c r="C54" s="53">
        <v>15.1</v>
      </c>
      <c r="D54" s="53">
        <v>7.5</v>
      </c>
      <c r="E54" s="53">
        <v>100</v>
      </c>
      <c r="F54" s="237"/>
      <c r="G54" s="237"/>
      <c r="H54" s="237"/>
      <c r="I54" s="237"/>
    </row>
    <row r="55" spans="1:9" s="2" customFormat="1" ht="9" customHeight="1" x14ac:dyDescent="0.25">
      <c r="A55" s="13" t="s">
        <v>681</v>
      </c>
      <c r="B55" s="53">
        <v>85.9</v>
      </c>
      <c r="C55" s="53">
        <v>12.2</v>
      </c>
      <c r="D55" s="53">
        <v>1.9</v>
      </c>
      <c r="E55" s="53">
        <v>100</v>
      </c>
      <c r="F55" s="237"/>
      <c r="G55" s="237"/>
      <c r="H55" s="237"/>
      <c r="I55" s="237"/>
    </row>
    <row r="56" spans="1:9" s="2" customFormat="1" ht="9" customHeight="1" x14ac:dyDescent="0.25">
      <c r="A56" s="13" t="s">
        <v>689</v>
      </c>
      <c r="B56" s="53">
        <v>87.2</v>
      </c>
      <c r="C56" s="53">
        <v>12.4</v>
      </c>
      <c r="D56" s="53">
        <v>0.5</v>
      </c>
      <c r="E56" s="53">
        <v>100</v>
      </c>
      <c r="F56" s="237"/>
      <c r="G56" s="237"/>
      <c r="H56" s="237"/>
      <c r="I56" s="237"/>
    </row>
    <row r="57" spans="1:9" s="2" customFormat="1" ht="9" customHeight="1" x14ac:dyDescent="0.25">
      <c r="A57" s="13" t="s">
        <v>688</v>
      </c>
      <c r="B57" s="53">
        <v>46.7</v>
      </c>
      <c r="C57" s="53">
        <v>51.6</v>
      </c>
      <c r="D57" s="53">
        <v>1.8</v>
      </c>
      <c r="E57" s="53">
        <v>100</v>
      </c>
      <c r="F57" s="237"/>
      <c r="G57" s="237"/>
      <c r="H57" s="237"/>
      <c r="I57" s="237"/>
    </row>
    <row r="58" spans="1:9" s="2" customFormat="1" ht="9" customHeight="1" x14ac:dyDescent="0.25">
      <c r="A58" s="23" t="s">
        <v>507</v>
      </c>
      <c r="B58" s="54">
        <v>77.2</v>
      </c>
      <c r="C58" s="54">
        <v>21.2</v>
      </c>
      <c r="D58" s="54">
        <v>1.6</v>
      </c>
      <c r="E58" s="54">
        <v>100</v>
      </c>
      <c r="F58" s="237"/>
      <c r="G58" s="237"/>
      <c r="H58" s="237"/>
      <c r="I58" s="237"/>
    </row>
    <row r="59" spans="1:9" s="2" customFormat="1" ht="9" customHeight="1" x14ac:dyDescent="0.25">
      <c r="A59" s="23" t="s">
        <v>508</v>
      </c>
      <c r="B59" s="54">
        <v>79.5</v>
      </c>
      <c r="C59" s="54">
        <v>18.5</v>
      </c>
      <c r="D59" s="54">
        <v>2</v>
      </c>
      <c r="E59" s="54">
        <v>100</v>
      </c>
      <c r="F59" s="237"/>
      <c r="G59" s="237"/>
      <c r="H59" s="237"/>
      <c r="I59" s="237"/>
    </row>
    <row r="60" spans="1:9" s="2" customFormat="1" ht="9" customHeight="1" x14ac:dyDescent="0.25">
      <c r="A60" s="23" t="s">
        <v>509</v>
      </c>
      <c r="B60" s="54">
        <v>74.5</v>
      </c>
      <c r="C60" s="54">
        <v>25</v>
      </c>
      <c r="D60" s="54">
        <v>0.5</v>
      </c>
      <c r="E60" s="54">
        <v>100</v>
      </c>
      <c r="F60" s="237"/>
      <c r="G60" s="237"/>
      <c r="H60" s="237"/>
      <c r="I60" s="237"/>
    </row>
    <row r="61" spans="1:9" s="2" customFormat="1" ht="9" customHeight="1" x14ac:dyDescent="0.25">
      <c r="A61" s="23" t="s">
        <v>510</v>
      </c>
      <c r="B61" s="54">
        <v>76.099999999999994</v>
      </c>
      <c r="C61" s="54">
        <v>21.9</v>
      </c>
      <c r="D61" s="54">
        <v>2</v>
      </c>
      <c r="E61" s="54">
        <v>100</v>
      </c>
      <c r="F61" s="237"/>
      <c r="G61" s="237"/>
      <c r="H61" s="237"/>
      <c r="I61" s="237"/>
    </row>
    <row r="62" spans="1:9" ht="9" customHeight="1" x14ac:dyDescent="0.2">
      <c r="A62" s="103"/>
      <c r="B62" s="103"/>
      <c r="C62" s="103"/>
      <c r="D62" s="103"/>
      <c r="E62" s="103"/>
    </row>
  </sheetData>
  <mergeCells count="2">
    <mergeCell ref="A5:E5"/>
    <mergeCell ref="A34:E34"/>
  </mergeCells>
  <phoneticPr fontId="24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Normal="100" workbookViewId="0">
      <selection activeCell="B12" sqref="B12"/>
    </sheetView>
  </sheetViews>
  <sheetFormatPr defaultRowHeight="12" x14ac:dyDescent="0.2"/>
  <cols>
    <col min="1" max="1" width="37.140625" style="4" customWidth="1"/>
    <col min="2" max="4" width="15.85546875" style="4" customWidth="1"/>
    <col min="5" max="7" width="9.140625" style="4"/>
    <col min="8" max="8" width="13.140625" style="4" customWidth="1"/>
    <col min="9" max="16384" width="9.140625" style="4"/>
  </cols>
  <sheetData>
    <row r="1" spans="1:12" s="2" customFormat="1" x14ac:dyDescent="0.25">
      <c r="A1" s="1" t="s">
        <v>112</v>
      </c>
    </row>
    <row r="2" spans="1:12" ht="9" customHeight="1" x14ac:dyDescent="0.2"/>
    <row r="3" spans="1:12" s="8" customFormat="1" ht="16.5" customHeight="1" x14ac:dyDescent="0.2">
      <c r="A3" s="280" t="s">
        <v>543</v>
      </c>
      <c r="B3" s="277" t="s">
        <v>105</v>
      </c>
      <c r="C3" s="277"/>
      <c r="D3" s="277"/>
      <c r="L3" s="4"/>
    </row>
    <row r="4" spans="1:12" s="8" customFormat="1" x14ac:dyDescent="0.2">
      <c r="A4" s="281"/>
      <c r="B4" s="98" t="s">
        <v>71</v>
      </c>
      <c r="C4" s="98" t="s">
        <v>72</v>
      </c>
      <c r="D4" s="98" t="s">
        <v>108</v>
      </c>
      <c r="L4" s="4"/>
    </row>
    <row r="5" spans="1:12" s="8" customFormat="1" ht="9" customHeight="1" x14ac:dyDescent="0.2">
      <c r="A5" s="104"/>
      <c r="B5" s="105"/>
      <c r="C5" s="105"/>
      <c r="D5" s="105"/>
      <c r="L5" s="4"/>
    </row>
    <row r="6" spans="1:12" s="13" customFormat="1" ht="9" customHeight="1" x14ac:dyDescent="0.25">
      <c r="A6" s="96" t="s">
        <v>99</v>
      </c>
      <c r="B6" s="53">
        <v>72</v>
      </c>
      <c r="C6" s="53">
        <v>90</v>
      </c>
      <c r="D6" s="53">
        <v>78.400000000000006</v>
      </c>
      <c r="E6" s="53"/>
      <c r="F6" s="53"/>
      <c r="G6" s="53"/>
      <c r="L6" s="2"/>
    </row>
    <row r="7" spans="1:12" s="13" customFormat="1" ht="9" customHeight="1" x14ac:dyDescent="0.25">
      <c r="A7" s="96" t="s">
        <v>100</v>
      </c>
      <c r="B7" s="53">
        <v>28</v>
      </c>
      <c r="C7" s="53">
        <v>10</v>
      </c>
      <c r="D7" s="53">
        <v>21.6</v>
      </c>
      <c r="E7" s="53"/>
      <c r="F7" s="53"/>
      <c r="G7" s="53"/>
      <c r="L7" s="2"/>
    </row>
    <row r="8" spans="1:12" s="13" customFormat="1" ht="9" customHeight="1" x14ac:dyDescent="0.25">
      <c r="A8" s="96" t="s">
        <v>113</v>
      </c>
      <c r="B8" s="54">
        <v>100</v>
      </c>
      <c r="C8" s="54">
        <v>100</v>
      </c>
      <c r="D8" s="54">
        <v>100</v>
      </c>
      <c r="E8" s="53"/>
      <c r="F8" s="53"/>
      <c r="G8" s="53"/>
      <c r="L8" s="2"/>
    </row>
    <row r="9" spans="1:12" s="13" customFormat="1" ht="9" customHeight="1" x14ac:dyDescent="0.25">
      <c r="A9" s="27"/>
      <c r="B9" s="27"/>
      <c r="C9" s="27"/>
      <c r="D9" s="27"/>
      <c r="L9" s="2"/>
    </row>
    <row r="10" spans="1:12" s="2" customFormat="1" ht="9" customHeight="1" x14ac:dyDescent="0.25">
      <c r="A10" s="13"/>
      <c r="B10" s="13"/>
      <c r="C10" s="13"/>
      <c r="D10" s="13"/>
      <c r="E10" s="13"/>
    </row>
    <row r="11" spans="1:12" ht="9" customHeight="1" x14ac:dyDescent="0.2">
      <c r="A11" s="13" t="s">
        <v>713</v>
      </c>
    </row>
  </sheetData>
  <mergeCells count="2">
    <mergeCell ref="B3:D3"/>
    <mergeCell ref="A3:A4"/>
  </mergeCells>
  <phoneticPr fontId="24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A14" sqref="A14"/>
    </sheetView>
  </sheetViews>
  <sheetFormatPr defaultRowHeight="12" x14ac:dyDescent="0.2"/>
  <cols>
    <col min="1" max="1" width="39.140625" style="4" customWidth="1"/>
    <col min="2" max="2" width="15.5703125" style="4" customWidth="1"/>
    <col min="3" max="3" width="15.140625" style="4" customWidth="1"/>
    <col min="4" max="4" width="17" style="4" customWidth="1"/>
    <col min="5" max="16384" width="9.140625" style="4"/>
  </cols>
  <sheetData>
    <row r="1" spans="1:7" s="2" customFormat="1" ht="12" customHeight="1" x14ac:dyDescent="0.25">
      <c r="A1" s="1" t="s">
        <v>522</v>
      </c>
    </row>
    <row r="2" spans="1:7" s="2" customFormat="1" ht="12" customHeight="1" x14ac:dyDescent="0.25">
      <c r="A2" s="1" t="s">
        <v>516</v>
      </c>
      <c r="B2" s="1"/>
      <c r="C2" s="1"/>
      <c r="D2" s="1"/>
    </row>
    <row r="3" spans="1:7" ht="9" customHeight="1" x14ac:dyDescent="0.2"/>
    <row r="4" spans="1:7" ht="17.25" customHeight="1" x14ac:dyDescent="0.2">
      <c r="A4" s="280" t="s">
        <v>544</v>
      </c>
      <c r="B4" s="277" t="s">
        <v>105</v>
      </c>
      <c r="C4" s="277"/>
      <c r="D4" s="277"/>
    </row>
    <row r="5" spans="1:7" ht="12.75" customHeight="1" x14ac:dyDescent="0.2">
      <c r="A5" s="281"/>
      <c r="B5" s="98" t="s">
        <v>71</v>
      </c>
      <c r="C5" s="98" t="s">
        <v>72</v>
      </c>
      <c r="D5" s="98" t="s">
        <v>108</v>
      </c>
    </row>
    <row r="6" spans="1:7" x14ac:dyDescent="0.2">
      <c r="A6" s="99"/>
    </row>
    <row r="7" spans="1:7" ht="12" customHeight="1" x14ac:dyDescent="0.2">
      <c r="A7" s="100" t="s">
        <v>101</v>
      </c>
      <c r="B7" s="101">
        <v>88.5</v>
      </c>
      <c r="C7" s="101">
        <v>89.3</v>
      </c>
      <c r="D7" s="101">
        <v>88.8</v>
      </c>
      <c r="E7" s="238"/>
      <c r="F7" s="238"/>
      <c r="G7" s="238"/>
    </row>
    <row r="8" spans="1:7" ht="9" customHeight="1" x14ac:dyDescent="0.2">
      <c r="A8" s="100" t="s">
        <v>102</v>
      </c>
      <c r="B8" s="101">
        <v>6.1</v>
      </c>
      <c r="C8" s="101">
        <v>8.5</v>
      </c>
      <c r="D8" s="101">
        <v>7.1</v>
      </c>
      <c r="E8" s="238"/>
      <c r="F8" s="238"/>
      <c r="G8" s="238"/>
    </row>
    <row r="9" spans="1:7" ht="9" customHeight="1" x14ac:dyDescent="0.2">
      <c r="A9" s="100" t="s">
        <v>103</v>
      </c>
      <c r="B9" s="101">
        <v>1</v>
      </c>
      <c r="C9" s="101">
        <v>1.2</v>
      </c>
      <c r="D9" s="101">
        <v>1.1000000000000001</v>
      </c>
      <c r="E9" s="238"/>
      <c r="F9" s="238"/>
      <c r="G9" s="238"/>
    </row>
    <row r="10" spans="1:7" ht="9" customHeight="1" x14ac:dyDescent="0.2">
      <c r="A10" s="100" t="s">
        <v>104</v>
      </c>
      <c r="B10" s="101">
        <v>4.4000000000000004</v>
      </c>
      <c r="C10" s="101">
        <v>1</v>
      </c>
      <c r="D10" s="101">
        <v>3</v>
      </c>
      <c r="E10" s="238"/>
      <c r="F10" s="238"/>
      <c r="G10" s="238"/>
    </row>
    <row r="11" spans="1:7" ht="9" customHeight="1" x14ac:dyDescent="0.2">
      <c r="A11" s="99" t="s">
        <v>111</v>
      </c>
      <c r="B11" s="102">
        <v>100</v>
      </c>
      <c r="C11" s="102">
        <v>100</v>
      </c>
      <c r="D11" s="102">
        <v>100</v>
      </c>
      <c r="E11" s="238"/>
      <c r="F11" s="238"/>
      <c r="G11" s="238"/>
    </row>
    <row r="12" spans="1:7" x14ac:dyDescent="0.2">
      <c r="A12" s="103"/>
      <c r="B12" s="103"/>
      <c r="C12" s="103"/>
      <c r="D12" s="103"/>
    </row>
    <row r="13" spans="1:7" ht="9" customHeight="1" x14ac:dyDescent="0.2"/>
    <row r="14" spans="1:7" x14ac:dyDescent="0.2">
      <c r="A14" s="13" t="s">
        <v>714</v>
      </c>
    </row>
    <row r="18" spans="2:3" x14ac:dyDescent="0.2">
      <c r="B18" s="238"/>
      <c r="C18" s="238"/>
    </row>
  </sheetData>
  <mergeCells count="2">
    <mergeCell ref="B4:D4"/>
    <mergeCell ref="A4:A5"/>
  </mergeCells>
  <phoneticPr fontId="24" type="noConversion"/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selection activeCell="A12" sqref="A12"/>
    </sheetView>
  </sheetViews>
  <sheetFormatPr defaultRowHeight="12" x14ac:dyDescent="0.2"/>
  <cols>
    <col min="1" max="1" width="42" style="4" customWidth="1"/>
    <col min="2" max="4" width="15.140625" style="4" customWidth="1"/>
    <col min="5" max="7" width="9.140625" style="4"/>
    <col min="8" max="8" width="13.140625" style="4" customWidth="1"/>
    <col min="9" max="16384" width="9.140625" style="4"/>
  </cols>
  <sheetData>
    <row r="1" spans="1:7" x14ac:dyDescent="0.2">
      <c r="A1" s="95" t="s">
        <v>546</v>
      </c>
    </row>
    <row r="2" spans="1:7" x14ac:dyDescent="0.2">
      <c r="A2" s="95" t="s">
        <v>547</v>
      </c>
    </row>
    <row r="4" spans="1:7" ht="13.5" customHeight="1" x14ac:dyDescent="0.2">
      <c r="A4" s="280" t="s">
        <v>545</v>
      </c>
      <c r="B4" s="277" t="s">
        <v>105</v>
      </c>
      <c r="C4" s="277"/>
      <c r="D4" s="277"/>
    </row>
    <row r="5" spans="1:7" x14ac:dyDescent="0.2">
      <c r="A5" s="281"/>
      <c r="B5" s="29" t="s">
        <v>71</v>
      </c>
      <c r="C5" s="29" t="s">
        <v>72</v>
      </c>
      <c r="D5" s="29" t="s">
        <v>108</v>
      </c>
    </row>
    <row r="6" spans="1:7" s="2" customFormat="1" ht="9" customHeight="1" x14ac:dyDescent="0.25">
      <c r="A6" s="96"/>
      <c r="B6" s="62"/>
      <c r="C6" s="62"/>
      <c r="D6" s="62"/>
    </row>
    <row r="7" spans="1:7" s="2" customFormat="1" ht="9.75" customHeight="1" x14ac:dyDescent="0.25">
      <c r="A7" s="13" t="s">
        <v>71</v>
      </c>
      <c r="B7" s="53">
        <v>13.5</v>
      </c>
      <c r="C7" s="53">
        <v>11.3</v>
      </c>
      <c r="D7" s="53">
        <v>13.1</v>
      </c>
      <c r="E7" s="237"/>
      <c r="F7" s="237"/>
      <c r="G7" s="237"/>
    </row>
    <row r="8" spans="1:7" s="2" customFormat="1" ht="9.75" customHeight="1" x14ac:dyDescent="0.25">
      <c r="A8" s="13" t="s">
        <v>72</v>
      </c>
      <c r="B8" s="53">
        <v>86.5</v>
      </c>
      <c r="C8" s="53">
        <v>88.8</v>
      </c>
      <c r="D8" s="53">
        <v>86.9</v>
      </c>
      <c r="E8" s="237"/>
      <c r="F8" s="237"/>
      <c r="G8" s="237"/>
    </row>
    <row r="9" spans="1:7" s="2" customFormat="1" ht="9.75" customHeight="1" x14ac:dyDescent="0.25">
      <c r="A9" s="23" t="s">
        <v>106</v>
      </c>
      <c r="B9" s="54">
        <v>100</v>
      </c>
      <c r="C9" s="54">
        <v>100</v>
      </c>
      <c r="D9" s="54">
        <v>100</v>
      </c>
      <c r="E9" s="237"/>
      <c r="F9" s="237"/>
      <c r="G9" s="237"/>
    </row>
    <row r="10" spans="1:7" s="2" customFormat="1" ht="9" customHeight="1" x14ac:dyDescent="0.25">
      <c r="A10" s="97"/>
      <c r="B10" s="97"/>
      <c r="C10" s="97"/>
      <c r="D10" s="97"/>
    </row>
    <row r="11" spans="1:7" s="2" customFormat="1" ht="9" customHeight="1" x14ac:dyDescent="0.25"/>
    <row r="12" spans="1:7" s="2" customFormat="1" ht="9" customHeight="1" x14ac:dyDescent="0.25">
      <c r="A12" s="13" t="s">
        <v>715</v>
      </c>
    </row>
  </sheetData>
  <mergeCells count="2">
    <mergeCell ref="A4:A5"/>
    <mergeCell ref="B4:D4"/>
  </mergeCells>
  <phoneticPr fontId="24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opLeftCell="A22" zoomScaleNormal="100" workbookViewId="0">
      <selection activeCell="A74" sqref="A74"/>
    </sheetView>
  </sheetViews>
  <sheetFormatPr defaultRowHeight="12" x14ac:dyDescent="0.2"/>
  <cols>
    <col min="1" max="1" width="36.7109375" style="4" customWidth="1"/>
    <col min="2" max="5" width="9.85546875" style="4" customWidth="1"/>
    <col min="6" max="6" width="11.140625" style="4" customWidth="1"/>
    <col min="7" max="16384" width="9.140625" style="4"/>
  </cols>
  <sheetData>
    <row r="1" spans="1:6" s="2" customFormat="1" ht="12" customHeight="1" x14ac:dyDescent="0.25">
      <c r="A1" s="1" t="s">
        <v>523</v>
      </c>
    </row>
    <row r="2" spans="1:6" s="2" customFormat="1" ht="12" customHeight="1" x14ac:dyDescent="0.25">
      <c r="A2" s="1" t="s">
        <v>516</v>
      </c>
    </row>
    <row r="3" spans="1:6" ht="9" customHeight="1" x14ac:dyDescent="0.2"/>
    <row r="4" spans="1:6" ht="12" customHeight="1" x14ac:dyDescent="0.2">
      <c r="A4" s="280" t="s">
        <v>548</v>
      </c>
      <c r="B4" s="277" t="s">
        <v>99</v>
      </c>
      <c r="C4" s="277"/>
      <c r="D4" s="277"/>
      <c r="E4" s="277"/>
      <c r="F4" s="277"/>
    </row>
    <row r="5" spans="1:6" ht="40.5" customHeight="1" x14ac:dyDescent="0.2">
      <c r="A5" s="281"/>
      <c r="B5" s="29" t="s">
        <v>101</v>
      </c>
      <c r="C5" s="29" t="s">
        <v>102</v>
      </c>
      <c r="D5" s="29" t="s">
        <v>103</v>
      </c>
      <c r="E5" s="29" t="s">
        <v>104</v>
      </c>
      <c r="F5" s="29" t="s">
        <v>108</v>
      </c>
    </row>
    <row r="6" spans="1:6" s="88" customFormat="1" ht="9" customHeight="1" x14ac:dyDescent="0.15">
      <c r="A6" s="99"/>
      <c r="B6" s="127"/>
      <c r="C6" s="127"/>
      <c r="D6" s="127"/>
      <c r="E6" s="127"/>
      <c r="F6" s="127"/>
    </row>
    <row r="7" spans="1:6" s="88" customFormat="1" ht="9" customHeight="1" x14ac:dyDescent="0.15">
      <c r="A7" s="290" t="s">
        <v>530</v>
      </c>
      <c r="B7" s="290"/>
      <c r="C7" s="290"/>
      <c r="D7" s="290"/>
      <c r="E7" s="290"/>
      <c r="F7" s="290"/>
    </row>
    <row r="8" spans="1:6" s="92" customFormat="1" ht="9" customHeight="1" x14ac:dyDescent="0.25">
      <c r="A8" s="23"/>
      <c r="B8" s="23"/>
      <c r="C8" s="23"/>
      <c r="D8" s="23"/>
      <c r="E8" s="23"/>
    </row>
    <row r="9" spans="1:6" s="92" customFormat="1" ht="9" customHeight="1" x14ac:dyDescent="0.25">
      <c r="A9" s="11" t="s">
        <v>71</v>
      </c>
      <c r="B9" s="129">
        <v>1805</v>
      </c>
      <c r="C9" s="129">
        <v>125</v>
      </c>
      <c r="D9" s="129">
        <v>20</v>
      </c>
      <c r="E9" s="129">
        <v>89</v>
      </c>
      <c r="F9" s="129">
        <v>2039</v>
      </c>
    </row>
    <row r="10" spans="1:6" s="92" customFormat="1" ht="9" customHeight="1" x14ac:dyDescent="0.25">
      <c r="A10" s="96" t="s">
        <v>69</v>
      </c>
      <c r="B10" s="130"/>
      <c r="C10" s="130"/>
      <c r="D10" s="130"/>
      <c r="E10" s="130"/>
      <c r="F10" s="130"/>
    </row>
    <row r="11" spans="1:6" s="13" customFormat="1" ht="9" customHeight="1" x14ac:dyDescent="0.25">
      <c r="A11" s="13" t="s">
        <v>75</v>
      </c>
      <c r="B11" s="131">
        <v>350</v>
      </c>
      <c r="C11" s="131">
        <v>14</v>
      </c>
      <c r="D11" s="131">
        <v>4</v>
      </c>
      <c r="E11" s="131">
        <v>1</v>
      </c>
      <c r="F11" s="131">
        <v>369</v>
      </c>
    </row>
    <row r="12" spans="1:6" s="13" customFormat="1" ht="9" customHeight="1" x14ac:dyDescent="0.25">
      <c r="A12" s="13" t="s">
        <v>76</v>
      </c>
      <c r="B12" s="131">
        <v>30</v>
      </c>
      <c r="C12" s="131">
        <v>1</v>
      </c>
      <c r="D12" s="131" t="s">
        <v>145</v>
      </c>
      <c r="E12" s="131">
        <v>1</v>
      </c>
      <c r="F12" s="131">
        <v>32</v>
      </c>
    </row>
    <row r="13" spans="1:6" s="13" customFormat="1" ht="9" customHeight="1" x14ac:dyDescent="0.25">
      <c r="A13" s="13" t="s">
        <v>77</v>
      </c>
      <c r="B13" s="131">
        <v>79</v>
      </c>
      <c r="C13" s="131"/>
      <c r="D13" s="131" t="s">
        <v>145</v>
      </c>
      <c r="E13" s="131">
        <v>8</v>
      </c>
      <c r="F13" s="131">
        <v>87</v>
      </c>
    </row>
    <row r="14" spans="1:6" s="13" customFormat="1" ht="9" customHeight="1" x14ac:dyDescent="0.25">
      <c r="A14" s="13" t="s">
        <v>78</v>
      </c>
      <c r="B14" s="131">
        <v>57</v>
      </c>
      <c r="C14" s="131">
        <v>4</v>
      </c>
      <c r="D14" s="131" t="s">
        <v>145</v>
      </c>
      <c r="E14" s="131">
        <v>5</v>
      </c>
      <c r="F14" s="131">
        <v>66</v>
      </c>
    </row>
    <row r="15" spans="1:6" s="13" customFormat="1" ht="9" customHeight="1" x14ac:dyDescent="0.25">
      <c r="A15" s="13" t="s">
        <v>79</v>
      </c>
      <c r="B15" s="131">
        <v>1016</v>
      </c>
      <c r="C15" s="131">
        <v>83</v>
      </c>
      <c r="D15" s="131">
        <v>13</v>
      </c>
      <c r="E15" s="131">
        <v>69</v>
      </c>
      <c r="F15" s="131">
        <v>1181</v>
      </c>
    </row>
    <row r="16" spans="1:6" s="13" customFormat="1" ht="9" customHeight="1" x14ac:dyDescent="0.25">
      <c r="A16" s="13" t="s">
        <v>80</v>
      </c>
      <c r="B16" s="131">
        <v>12</v>
      </c>
      <c r="C16" s="131">
        <v>7</v>
      </c>
      <c r="D16" s="131" t="s">
        <v>145</v>
      </c>
      <c r="E16" s="131" t="s">
        <v>145</v>
      </c>
      <c r="F16" s="131">
        <v>19</v>
      </c>
    </row>
    <row r="17" spans="1:8" s="13" customFormat="1" ht="9" customHeight="1" x14ac:dyDescent="0.25">
      <c r="A17" s="13" t="s">
        <v>81</v>
      </c>
      <c r="B17" s="131">
        <v>21</v>
      </c>
      <c r="C17" s="131" t="s">
        <v>145</v>
      </c>
      <c r="D17" s="131" t="s">
        <v>145</v>
      </c>
      <c r="E17" s="131" t="s">
        <v>145</v>
      </c>
      <c r="F17" s="131">
        <v>21</v>
      </c>
    </row>
    <row r="18" spans="1:8" s="13" customFormat="1" ht="9" customHeight="1" x14ac:dyDescent="0.25">
      <c r="A18" s="13" t="s">
        <v>82</v>
      </c>
      <c r="B18" s="131">
        <v>95</v>
      </c>
      <c r="C18" s="131">
        <v>4</v>
      </c>
      <c r="D18" s="131" t="s">
        <v>145</v>
      </c>
      <c r="E18" s="131">
        <v>3</v>
      </c>
      <c r="F18" s="131">
        <v>102</v>
      </c>
    </row>
    <row r="19" spans="1:8" s="13" customFormat="1" ht="9" customHeight="1" x14ac:dyDescent="0.25">
      <c r="A19" s="13" t="s">
        <v>83</v>
      </c>
      <c r="B19" s="131">
        <v>8</v>
      </c>
      <c r="C19" s="131" t="s">
        <v>145</v>
      </c>
      <c r="D19" s="131" t="s">
        <v>145</v>
      </c>
      <c r="E19" s="131" t="s">
        <v>145</v>
      </c>
      <c r="F19" s="131">
        <v>8</v>
      </c>
    </row>
    <row r="20" spans="1:8" s="13" customFormat="1" ht="9" customHeight="1" x14ac:dyDescent="0.25">
      <c r="A20" s="13" t="s">
        <v>84</v>
      </c>
      <c r="B20" s="131">
        <v>4</v>
      </c>
      <c r="C20" s="131">
        <v>1</v>
      </c>
      <c r="D20" s="131" t="s">
        <v>145</v>
      </c>
      <c r="E20" s="131" t="s">
        <v>145</v>
      </c>
      <c r="F20" s="131">
        <v>5</v>
      </c>
    </row>
    <row r="21" spans="1:8" s="13" customFormat="1" ht="9" customHeight="1" x14ac:dyDescent="0.25">
      <c r="A21" s="13" t="s">
        <v>96</v>
      </c>
      <c r="B21" s="131">
        <v>86</v>
      </c>
      <c r="C21" s="131">
        <v>2</v>
      </c>
      <c r="D21" s="131">
        <v>2</v>
      </c>
      <c r="E21" s="131">
        <v>1</v>
      </c>
      <c r="F21" s="131">
        <v>91</v>
      </c>
    </row>
    <row r="22" spans="1:8" s="92" customFormat="1" ht="9" customHeight="1" x14ac:dyDescent="0.25">
      <c r="A22" s="92" t="s">
        <v>56</v>
      </c>
      <c r="B22" s="132">
        <v>47</v>
      </c>
      <c r="C22" s="132">
        <v>9</v>
      </c>
      <c r="D22" s="132">
        <v>1</v>
      </c>
      <c r="E22" s="132">
        <v>1</v>
      </c>
      <c r="F22" s="132">
        <v>58</v>
      </c>
    </row>
    <row r="23" spans="1:8" s="92" customFormat="1" ht="9" customHeight="1" x14ac:dyDescent="0.25">
      <c r="A23" s="11" t="s">
        <v>72</v>
      </c>
      <c r="B23" s="129">
        <v>1264</v>
      </c>
      <c r="C23" s="129">
        <v>121</v>
      </c>
      <c r="D23" s="129">
        <v>17</v>
      </c>
      <c r="E23" s="129">
        <v>14</v>
      </c>
      <c r="F23" s="129">
        <v>1416</v>
      </c>
      <c r="H23" s="133"/>
    </row>
    <row r="24" spans="1:8" s="92" customFormat="1" ht="9" customHeight="1" x14ac:dyDescent="0.25">
      <c r="A24" s="96" t="s">
        <v>69</v>
      </c>
      <c r="B24" s="132"/>
      <c r="C24" s="132"/>
      <c r="D24" s="132"/>
      <c r="E24" s="132"/>
      <c r="F24" s="132"/>
    </row>
    <row r="25" spans="1:8" s="13" customFormat="1" ht="9" customHeight="1" x14ac:dyDescent="0.25">
      <c r="A25" s="13" t="s">
        <v>85</v>
      </c>
      <c r="B25" s="131">
        <v>354</v>
      </c>
      <c r="C25" s="131">
        <v>22</v>
      </c>
      <c r="D25" s="131">
        <v>3</v>
      </c>
      <c r="E25" s="131">
        <v>6</v>
      </c>
      <c r="F25" s="131">
        <v>385</v>
      </c>
    </row>
    <row r="26" spans="1:8" s="13" customFormat="1" ht="9" customHeight="1" x14ac:dyDescent="0.25">
      <c r="A26" s="13" t="s">
        <v>86</v>
      </c>
      <c r="B26" s="131">
        <v>92</v>
      </c>
      <c r="C26" s="131">
        <v>14</v>
      </c>
      <c r="D26" s="131">
        <v>1</v>
      </c>
      <c r="E26" s="131">
        <v>1</v>
      </c>
      <c r="F26" s="131">
        <v>108</v>
      </c>
    </row>
    <row r="27" spans="1:8" s="13" customFormat="1" ht="9" customHeight="1" x14ac:dyDescent="0.25">
      <c r="A27" s="13" t="s">
        <v>87</v>
      </c>
      <c r="B27" s="131">
        <v>25</v>
      </c>
      <c r="C27" s="131" t="s">
        <v>145</v>
      </c>
      <c r="D27" s="131" t="s">
        <v>145</v>
      </c>
      <c r="E27" s="131" t="s">
        <v>145</v>
      </c>
      <c r="F27" s="131">
        <v>25</v>
      </c>
    </row>
    <row r="28" spans="1:8" s="13" customFormat="1" ht="9" customHeight="1" x14ac:dyDescent="0.25">
      <c r="A28" s="13" t="s">
        <v>88</v>
      </c>
      <c r="B28" s="131">
        <v>2</v>
      </c>
      <c r="C28" s="131" t="s">
        <v>145</v>
      </c>
      <c r="D28" s="131" t="s">
        <v>145</v>
      </c>
      <c r="E28" s="131" t="s">
        <v>145</v>
      </c>
      <c r="F28" s="131">
        <v>2</v>
      </c>
    </row>
    <row r="29" spans="1:8" s="30" customFormat="1" ht="18" customHeight="1" x14ac:dyDescent="0.15">
      <c r="A29" s="30" t="s">
        <v>89</v>
      </c>
      <c r="B29" s="134">
        <v>5</v>
      </c>
      <c r="C29" s="134" t="s">
        <v>145</v>
      </c>
      <c r="D29" s="134" t="s">
        <v>145</v>
      </c>
      <c r="E29" s="134">
        <v>1</v>
      </c>
      <c r="F29" s="134">
        <v>6</v>
      </c>
    </row>
    <row r="30" spans="1:8" s="13" customFormat="1" ht="9" customHeight="1" x14ac:dyDescent="0.25">
      <c r="A30" s="13" t="s">
        <v>90</v>
      </c>
      <c r="B30" s="131">
        <v>210</v>
      </c>
      <c r="C30" s="131">
        <v>36</v>
      </c>
      <c r="D30" s="131">
        <v>2</v>
      </c>
      <c r="E30" s="131">
        <v>4</v>
      </c>
      <c r="F30" s="131">
        <v>252</v>
      </c>
    </row>
    <row r="31" spans="1:8" s="13" customFormat="1" ht="9" customHeight="1" x14ac:dyDescent="0.25">
      <c r="A31" s="13" t="s">
        <v>91</v>
      </c>
      <c r="B31" s="131">
        <v>125</v>
      </c>
      <c r="C31" s="131">
        <v>17</v>
      </c>
      <c r="D31" s="131">
        <v>3</v>
      </c>
      <c r="E31" s="131">
        <v>1</v>
      </c>
      <c r="F31" s="131">
        <v>146</v>
      </c>
    </row>
    <row r="32" spans="1:8" s="13" customFormat="1" ht="9" customHeight="1" x14ac:dyDescent="0.25">
      <c r="A32" s="13" t="s">
        <v>92</v>
      </c>
      <c r="B32" s="131">
        <v>10</v>
      </c>
      <c r="C32" s="131">
        <v>3</v>
      </c>
      <c r="D32" s="131"/>
      <c r="E32" s="131" t="s">
        <v>145</v>
      </c>
      <c r="F32" s="131">
        <v>13</v>
      </c>
    </row>
    <row r="33" spans="1:11" s="13" customFormat="1" ht="9" customHeight="1" x14ac:dyDescent="0.25">
      <c r="A33" s="13" t="s">
        <v>93</v>
      </c>
      <c r="B33" s="131">
        <v>189</v>
      </c>
      <c r="C33" s="131">
        <v>11</v>
      </c>
      <c r="D33" s="131">
        <v>3</v>
      </c>
      <c r="E33" s="131" t="s">
        <v>145</v>
      </c>
      <c r="F33" s="131">
        <v>203</v>
      </c>
    </row>
    <row r="34" spans="1:11" s="13" customFormat="1" ht="9" customHeight="1" x14ac:dyDescent="0.25">
      <c r="A34" s="13" t="s">
        <v>94</v>
      </c>
      <c r="B34" s="131">
        <v>159</v>
      </c>
      <c r="C34" s="131">
        <v>10</v>
      </c>
      <c r="D34" s="131">
        <v>1</v>
      </c>
      <c r="E34" s="131" t="s">
        <v>145</v>
      </c>
      <c r="F34" s="131">
        <v>170</v>
      </c>
    </row>
    <row r="35" spans="1:11" s="13" customFormat="1" ht="9" customHeight="1" x14ac:dyDescent="0.25">
      <c r="A35" s="13" t="s">
        <v>95</v>
      </c>
      <c r="B35" s="131">
        <v>2</v>
      </c>
      <c r="C35" s="131" t="s">
        <v>145</v>
      </c>
      <c r="D35" s="131" t="s">
        <v>145</v>
      </c>
      <c r="E35" s="131" t="s">
        <v>145</v>
      </c>
      <c r="F35" s="131">
        <v>2</v>
      </c>
    </row>
    <row r="36" spans="1:11" s="13" customFormat="1" ht="9" customHeight="1" x14ac:dyDescent="0.25">
      <c r="A36" s="13" t="s">
        <v>97</v>
      </c>
      <c r="B36" s="131">
        <v>70</v>
      </c>
      <c r="C36" s="131">
        <v>4</v>
      </c>
      <c r="D36" s="131">
        <v>3</v>
      </c>
      <c r="E36" s="131">
        <v>1</v>
      </c>
      <c r="F36" s="131">
        <v>78</v>
      </c>
    </row>
    <row r="37" spans="1:11" s="92" customFormat="1" ht="9" customHeight="1" x14ac:dyDescent="0.25">
      <c r="A37" s="13" t="s">
        <v>56</v>
      </c>
      <c r="B37" s="131">
        <v>21</v>
      </c>
      <c r="C37" s="131">
        <v>4</v>
      </c>
      <c r="D37" s="131">
        <v>1</v>
      </c>
      <c r="E37" s="135" t="s">
        <v>145</v>
      </c>
      <c r="F37" s="132">
        <v>26</v>
      </c>
    </row>
    <row r="38" spans="1:11" s="92" customFormat="1" ht="9" customHeight="1" x14ac:dyDescent="0.25">
      <c r="A38" s="11" t="s">
        <v>556</v>
      </c>
      <c r="B38" s="129">
        <v>3069</v>
      </c>
      <c r="C38" s="129">
        <v>246</v>
      </c>
      <c r="D38" s="129">
        <v>37</v>
      </c>
      <c r="E38" s="129">
        <v>103</v>
      </c>
      <c r="F38" s="129">
        <v>3455</v>
      </c>
    </row>
    <row r="39" spans="1:11" s="88" customFormat="1" ht="9" customHeight="1" x14ac:dyDescent="0.15"/>
    <row r="40" spans="1:11" s="88" customFormat="1" ht="9" customHeight="1" x14ac:dyDescent="0.15">
      <c r="A40" s="290" t="s">
        <v>531</v>
      </c>
      <c r="B40" s="290"/>
      <c r="C40" s="290"/>
      <c r="D40" s="290"/>
      <c r="E40" s="290"/>
      <c r="F40" s="290"/>
    </row>
    <row r="41" spans="1:11" s="88" customFormat="1" ht="9" customHeight="1" x14ac:dyDescent="0.15">
      <c r="B41" s="128"/>
      <c r="C41" s="128"/>
      <c r="D41" s="128"/>
      <c r="E41" s="128"/>
      <c r="F41" s="128"/>
    </row>
    <row r="42" spans="1:11" s="92" customFormat="1" ht="9" customHeight="1" x14ac:dyDescent="0.25">
      <c r="A42" s="11" t="s">
        <v>71</v>
      </c>
      <c r="B42" s="136">
        <v>88.5</v>
      </c>
      <c r="C42" s="136">
        <v>6.1</v>
      </c>
      <c r="D42" s="136">
        <v>1</v>
      </c>
      <c r="E42" s="136">
        <v>4.4000000000000004</v>
      </c>
      <c r="F42" s="136">
        <v>100</v>
      </c>
      <c r="G42" s="239"/>
      <c r="H42" s="239"/>
      <c r="I42" s="239"/>
      <c r="J42" s="239"/>
      <c r="K42" s="239"/>
    </row>
    <row r="43" spans="1:11" s="92" customFormat="1" ht="9" customHeight="1" x14ac:dyDescent="0.25">
      <c r="A43" s="96" t="s">
        <v>69</v>
      </c>
      <c r="B43" s="137"/>
      <c r="C43" s="137"/>
      <c r="D43" s="137"/>
      <c r="E43" s="137"/>
      <c r="F43" s="137"/>
      <c r="G43" s="239"/>
      <c r="H43" s="239"/>
      <c r="I43" s="239"/>
      <c r="J43" s="239"/>
      <c r="K43" s="239"/>
    </row>
    <row r="44" spans="1:11" s="13" customFormat="1" ht="9" customHeight="1" x14ac:dyDescent="0.25">
      <c r="A44" s="13" t="s">
        <v>75</v>
      </c>
      <c r="B44" s="68">
        <v>94.9</v>
      </c>
      <c r="C44" s="68">
        <v>3.8</v>
      </c>
      <c r="D44" s="68">
        <v>1.1000000000000001</v>
      </c>
      <c r="E44" s="68">
        <v>0.3</v>
      </c>
      <c r="F44" s="68">
        <v>100</v>
      </c>
      <c r="G44" s="239"/>
      <c r="H44" s="239"/>
      <c r="I44" s="239"/>
      <c r="J44" s="239"/>
      <c r="K44" s="239"/>
    </row>
    <row r="45" spans="1:11" s="13" customFormat="1" ht="9" customHeight="1" x14ac:dyDescent="0.25">
      <c r="A45" s="13" t="s">
        <v>76</v>
      </c>
      <c r="B45" s="68">
        <v>93.8</v>
      </c>
      <c r="C45" s="68">
        <v>3.1</v>
      </c>
      <c r="D45" s="68" t="s">
        <v>145</v>
      </c>
      <c r="E45" s="68">
        <v>3.1</v>
      </c>
      <c r="F45" s="68">
        <v>100</v>
      </c>
      <c r="G45" s="239"/>
      <c r="H45" s="239"/>
      <c r="I45" s="239"/>
      <c r="J45" s="239"/>
      <c r="K45" s="239"/>
    </row>
    <row r="46" spans="1:11" s="13" customFormat="1" ht="9" customHeight="1" x14ac:dyDescent="0.25">
      <c r="A46" s="13" t="s">
        <v>77</v>
      </c>
      <c r="B46" s="68">
        <v>90.8</v>
      </c>
      <c r="C46" s="68" t="s">
        <v>145</v>
      </c>
      <c r="D46" s="68" t="s">
        <v>145</v>
      </c>
      <c r="E46" s="68">
        <v>9.1999999999999993</v>
      </c>
      <c r="F46" s="68">
        <v>100</v>
      </c>
      <c r="G46" s="239"/>
      <c r="H46" s="239"/>
      <c r="I46" s="239"/>
      <c r="J46" s="239"/>
      <c r="K46" s="239"/>
    </row>
    <row r="47" spans="1:11" s="13" customFormat="1" ht="9" customHeight="1" x14ac:dyDescent="0.25">
      <c r="A47" s="13" t="s">
        <v>78</v>
      </c>
      <c r="B47" s="68">
        <v>86.4</v>
      </c>
      <c r="C47" s="68">
        <v>6.1</v>
      </c>
      <c r="D47" s="68" t="s">
        <v>145</v>
      </c>
      <c r="E47" s="68">
        <v>7.6</v>
      </c>
      <c r="F47" s="68">
        <v>100</v>
      </c>
      <c r="G47" s="239"/>
      <c r="H47" s="239"/>
      <c r="I47" s="239"/>
      <c r="J47" s="239"/>
      <c r="K47" s="239"/>
    </row>
    <row r="48" spans="1:11" s="13" customFormat="1" ht="9" customHeight="1" x14ac:dyDescent="0.25">
      <c r="A48" s="13" t="s">
        <v>79</v>
      </c>
      <c r="B48" s="68">
        <v>86</v>
      </c>
      <c r="C48" s="68">
        <v>7</v>
      </c>
      <c r="D48" s="68">
        <v>1.1000000000000001</v>
      </c>
      <c r="E48" s="68">
        <v>5.8</v>
      </c>
      <c r="F48" s="68">
        <v>100</v>
      </c>
      <c r="G48" s="239"/>
      <c r="H48" s="239"/>
      <c r="I48" s="239"/>
      <c r="J48" s="239"/>
      <c r="K48" s="239"/>
    </row>
    <row r="49" spans="1:11" s="13" customFormat="1" ht="9" customHeight="1" x14ac:dyDescent="0.25">
      <c r="A49" s="13" t="s">
        <v>80</v>
      </c>
      <c r="B49" s="68">
        <v>63.2</v>
      </c>
      <c r="C49" s="68">
        <v>36.799999999999997</v>
      </c>
      <c r="D49" s="68" t="s">
        <v>145</v>
      </c>
      <c r="E49" s="68" t="s">
        <v>145</v>
      </c>
      <c r="F49" s="68">
        <v>100</v>
      </c>
      <c r="G49" s="239"/>
      <c r="H49" s="239"/>
      <c r="I49" s="239"/>
      <c r="J49" s="239"/>
      <c r="K49" s="239"/>
    </row>
    <row r="50" spans="1:11" s="13" customFormat="1" ht="9" customHeight="1" x14ac:dyDescent="0.25">
      <c r="A50" s="13" t="s">
        <v>81</v>
      </c>
      <c r="B50" s="68">
        <v>100</v>
      </c>
      <c r="C50" s="68" t="s">
        <v>145</v>
      </c>
      <c r="D50" s="68" t="s">
        <v>145</v>
      </c>
      <c r="E50" s="68" t="s">
        <v>145</v>
      </c>
      <c r="F50" s="68">
        <v>100</v>
      </c>
      <c r="G50" s="239"/>
      <c r="H50" s="239"/>
      <c r="I50" s="239"/>
      <c r="J50" s="239"/>
      <c r="K50" s="239"/>
    </row>
    <row r="51" spans="1:11" s="13" customFormat="1" ht="9" customHeight="1" x14ac:dyDescent="0.25">
      <c r="A51" s="13" t="s">
        <v>82</v>
      </c>
      <c r="B51" s="68">
        <v>93.1</v>
      </c>
      <c r="C51" s="68">
        <v>3.9</v>
      </c>
      <c r="D51" s="68" t="s">
        <v>145</v>
      </c>
      <c r="E51" s="68">
        <v>2.9</v>
      </c>
      <c r="F51" s="68">
        <v>100</v>
      </c>
      <c r="G51" s="239"/>
      <c r="H51" s="239"/>
      <c r="I51" s="239"/>
      <c r="J51" s="239"/>
      <c r="K51" s="239"/>
    </row>
    <row r="52" spans="1:11" s="13" customFormat="1" ht="9" customHeight="1" x14ac:dyDescent="0.25">
      <c r="A52" s="13" t="s">
        <v>83</v>
      </c>
      <c r="B52" s="68">
        <v>100</v>
      </c>
      <c r="C52" s="68" t="s">
        <v>145</v>
      </c>
      <c r="D52" s="68" t="s">
        <v>145</v>
      </c>
      <c r="E52" s="68" t="s">
        <v>145</v>
      </c>
      <c r="F52" s="68">
        <v>100</v>
      </c>
      <c r="G52" s="239"/>
      <c r="H52" s="239"/>
      <c r="I52" s="239"/>
      <c r="J52" s="239"/>
      <c r="K52" s="239"/>
    </row>
    <row r="53" spans="1:11" s="13" customFormat="1" ht="9" customHeight="1" x14ac:dyDescent="0.25">
      <c r="A53" s="13" t="s">
        <v>84</v>
      </c>
      <c r="B53" s="68">
        <v>80</v>
      </c>
      <c r="C53" s="68">
        <v>20</v>
      </c>
      <c r="D53" s="68" t="s">
        <v>145</v>
      </c>
      <c r="E53" s="68" t="s">
        <v>145</v>
      </c>
      <c r="F53" s="68">
        <v>100</v>
      </c>
      <c r="G53" s="239"/>
      <c r="H53" s="239"/>
      <c r="I53" s="239"/>
      <c r="J53" s="239"/>
      <c r="K53" s="239"/>
    </row>
    <row r="54" spans="1:11" s="13" customFormat="1" ht="9" customHeight="1" x14ac:dyDescent="0.25">
      <c r="A54" s="13" t="s">
        <v>96</v>
      </c>
      <c r="B54" s="68">
        <v>94.5</v>
      </c>
      <c r="C54" s="68">
        <v>2.2000000000000002</v>
      </c>
      <c r="D54" s="68">
        <v>2.2000000000000002</v>
      </c>
      <c r="E54" s="68">
        <v>1.1000000000000001</v>
      </c>
      <c r="F54" s="68">
        <v>100</v>
      </c>
      <c r="G54" s="239"/>
      <c r="H54" s="239"/>
      <c r="I54" s="239"/>
      <c r="J54" s="239"/>
      <c r="K54" s="239"/>
    </row>
    <row r="55" spans="1:11" s="92" customFormat="1" ht="9" customHeight="1" x14ac:dyDescent="0.25">
      <c r="A55" s="92" t="s">
        <v>56</v>
      </c>
      <c r="B55" s="138">
        <v>81</v>
      </c>
      <c r="C55" s="138">
        <v>15.5</v>
      </c>
      <c r="D55" s="138">
        <v>1.7</v>
      </c>
      <c r="E55" s="138">
        <v>1.7</v>
      </c>
      <c r="F55" s="138">
        <v>100</v>
      </c>
      <c r="G55" s="239"/>
      <c r="H55" s="239"/>
      <c r="I55" s="239"/>
      <c r="J55" s="239"/>
      <c r="K55" s="239"/>
    </row>
    <row r="56" spans="1:11" s="92" customFormat="1" ht="9" customHeight="1" x14ac:dyDescent="0.25">
      <c r="A56" s="11" t="s">
        <v>72</v>
      </c>
      <c r="B56" s="136">
        <v>89.3</v>
      </c>
      <c r="C56" s="136">
        <v>8.5</v>
      </c>
      <c r="D56" s="136">
        <v>1.2</v>
      </c>
      <c r="E56" s="136">
        <v>1</v>
      </c>
      <c r="F56" s="136">
        <v>100</v>
      </c>
      <c r="G56" s="239"/>
      <c r="H56" s="239"/>
      <c r="I56" s="239"/>
      <c r="J56" s="239"/>
      <c r="K56" s="239"/>
    </row>
    <row r="57" spans="1:11" s="92" customFormat="1" ht="9" customHeight="1" x14ac:dyDescent="0.25">
      <c r="A57" s="96" t="s">
        <v>69</v>
      </c>
      <c r="B57" s="137"/>
      <c r="C57" s="137"/>
      <c r="D57" s="137"/>
      <c r="E57" s="137"/>
      <c r="F57" s="137"/>
      <c r="G57" s="239"/>
      <c r="H57" s="239"/>
      <c r="I57" s="239"/>
      <c r="J57" s="239"/>
      <c r="K57" s="239"/>
    </row>
    <row r="58" spans="1:11" s="13" customFormat="1" ht="9" customHeight="1" x14ac:dyDescent="0.25">
      <c r="A58" s="13" t="s">
        <v>85</v>
      </c>
      <c r="B58" s="68">
        <v>91.9</v>
      </c>
      <c r="C58" s="68">
        <v>5.7</v>
      </c>
      <c r="D58" s="68">
        <v>0.8</v>
      </c>
      <c r="E58" s="68">
        <v>1.6</v>
      </c>
      <c r="F58" s="68">
        <v>100</v>
      </c>
      <c r="G58" s="239"/>
      <c r="H58" s="239"/>
      <c r="I58" s="239"/>
      <c r="J58" s="239"/>
      <c r="K58" s="239"/>
    </row>
    <row r="59" spans="1:11" s="13" customFormat="1" ht="9" customHeight="1" x14ac:dyDescent="0.25">
      <c r="A59" s="13" t="s">
        <v>86</v>
      </c>
      <c r="B59" s="68">
        <v>85.2</v>
      </c>
      <c r="C59" s="68">
        <v>13</v>
      </c>
      <c r="D59" s="68">
        <v>0.9</v>
      </c>
      <c r="E59" s="68">
        <v>0.9</v>
      </c>
      <c r="F59" s="68">
        <v>100</v>
      </c>
      <c r="G59" s="239"/>
      <c r="H59" s="239"/>
      <c r="I59" s="239"/>
      <c r="J59" s="239"/>
      <c r="K59" s="239"/>
    </row>
    <row r="60" spans="1:11" s="13" customFormat="1" ht="9" customHeight="1" x14ac:dyDescent="0.25">
      <c r="A60" s="13" t="s">
        <v>87</v>
      </c>
      <c r="B60" s="68">
        <v>100</v>
      </c>
      <c r="C60" s="68" t="s">
        <v>145</v>
      </c>
      <c r="D60" s="68" t="s">
        <v>145</v>
      </c>
      <c r="E60" s="68" t="s">
        <v>145</v>
      </c>
      <c r="F60" s="68">
        <v>100</v>
      </c>
      <c r="G60" s="239"/>
      <c r="H60" s="239"/>
      <c r="I60" s="239"/>
      <c r="J60" s="239"/>
      <c r="K60" s="239"/>
    </row>
    <row r="61" spans="1:11" s="13" customFormat="1" ht="9" customHeight="1" x14ac:dyDescent="0.25">
      <c r="A61" s="13" t="s">
        <v>88</v>
      </c>
      <c r="B61" s="68">
        <v>100</v>
      </c>
      <c r="C61" s="68" t="s">
        <v>145</v>
      </c>
      <c r="D61" s="68" t="s">
        <v>145</v>
      </c>
      <c r="E61" s="68" t="s">
        <v>145</v>
      </c>
      <c r="F61" s="68">
        <v>100</v>
      </c>
      <c r="G61" s="239"/>
      <c r="H61" s="239"/>
      <c r="I61" s="239"/>
      <c r="J61" s="239"/>
      <c r="K61" s="239"/>
    </row>
    <row r="62" spans="1:11" s="30" customFormat="1" ht="18" customHeight="1" x14ac:dyDescent="0.15">
      <c r="A62" s="30" t="s">
        <v>89</v>
      </c>
      <c r="B62" s="134">
        <v>83.3</v>
      </c>
      <c r="C62" s="134" t="s">
        <v>145</v>
      </c>
      <c r="D62" s="134" t="s">
        <v>145</v>
      </c>
      <c r="E62" s="134">
        <v>16.7</v>
      </c>
      <c r="F62" s="139">
        <v>100</v>
      </c>
      <c r="G62" s="239"/>
      <c r="H62" s="239"/>
      <c r="I62" s="239"/>
      <c r="J62" s="239"/>
      <c r="K62" s="239"/>
    </row>
    <row r="63" spans="1:11" s="13" customFormat="1" ht="9" customHeight="1" x14ac:dyDescent="0.25">
      <c r="A63" s="13" t="s">
        <v>90</v>
      </c>
      <c r="B63" s="68">
        <v>83.3</v>
      </c>
      <c r="C63" s="68">
        <v>14.3</v>
      </c>
      <c r="D63" s="68">
        <v>0.8</v>
      </c>
      <c r="E63" s="68">
        <v>1.6</v>
      </c>
      <c r="F63" s="68">
        <v>100</v>
      </c>
      <c r="G63" s="239"/>
      <c r="H63" s="239"/>
      <c r="I63" s="239"/>
      <c r="J63" s="239"/>
      <c r="K63" s="239"/>
    </row>
    <row r="64" spans="1:11" s="13" customFormat="1" ht="9" customHeight="1" x14ac:dyDescent="0.25">
      <c r="A64" s="13" t="s">
        <v>91</v>
      </c>
      <c r="B64" s="68">
        <v>85.6</v>
      </c>
      <c r="C64" s="68">
        <v>11.6</v>
      </c>
      <c r="D64" s="68">
        <v>2.1</v>
      </c>
      <c r="E64" s="68">
        <v>0.7</v>
      </c>
      <c r="F64" s="68">
        <v>100</v>
      </c>
      <c r="G64" s="239"/>
      <c r="H64" s="239"/>
      <c r="I64" s="239"/>
      <c r="J64" s="239"/>
      <c r="K64" s="239"/>
    </row>
    <row r="65" spans="1:11" s="13" customFormat="1" ht="9" customHeight="1" x14ac:dyDescent="0.25">
      <c r="A65" s="13" t="s">
        <v>92</v>
      </c>
      <c r="B65" s="68">
        <v>76.900000000000006</v>
      </c>
      <c r="C65" s="68">
        <v>23.1</v>
      </c>
      <c r="D65" s="68" t="s">
        <v>145</v>
      </c>
      <c r="E65" s="68" t="s">
        <v>145</v>
      </c>
      <c r="F65" s="68">
        <v>100</v>
      </c>
      <c r="G65" s="239"/>
      <c r="H65" s="239"/>
      <c r="I65" s="239"/>
      <c r="J65" s="239"/>
      <c r="K65" s="239"/>
    </row>
    <row r="66" spans="1:11" s="13" customFormat="1" ht="9" customHeight="1" x14ac:dyDescent="0.25">
      <c r="A66" s="13" t="s">
        <v>93</v>
      </c>
      <c r="B66" s="68">
        <v>93.1</v>
      </c>
      <c r="C66" s="68">
        <v>5.4</v>
      </c>
      <c r="D66" s="68">
        <v>1.5</v>
      </c>
      <c r="E66" s="68" t="s">
        <v>145</v>
      </c>
      <c r="F66" s="68">
        <v>100</v>
      </c>
      <c r="G66" s="239"/>
      <c r="H66" s="239"/>
      <c r="I66" s="239"/>
      <c r="J66" s="239"/>
      <c r="K66" s="239"/>
    </row>
    <row r="67" spans="1:11" s="13" customFormat="1" ht="9" customHeight="1" x14ac:dyDescent="0.25">
      <c r="A67" s="13" t="s">
        <v>94</v>
      </c>
      <c r="B67" s="68">
        <v>93.5</v>
      </c>
      <c r="C67" s="68">
        <v>5.9</v>
      </c>
      <c r="D67" s="68">
        <v>0.6</v>
      </c>
      <c r="E67" s="68" t="s">
        <v>145</v>
      </c>
      <c r="F67" s="68">
        <v>100</v>
      </c>
      <c r="G67" s="239"/>
      <c r="H67" s="239"/>
      <c r="I67" s="239"/>
      <c r="J67" s="239"/>
      <c r="K67" s="239"/>
    </row>
    <row r="68" spans="1:11" s="13" customFormat="1" ht="9" customHeight="1" x14ac:dyDescent="0.25">
      <c r="A68" s="13" t="s">
        <v>95</v>
      </c>
      <c r="B68" s="68">
        <v>100</v>
      </c>
      <c r="C68" s="68" t="s">
        <v>145</v>
      </c>
      <c r="D68" s="68" t="s">
        <v>145</v>
      </c>
      <c r="E68" s="68" t="s">
        <v>145</v>
      </c>
      <c r="F68" s="68">
        <v>100</v>
      </c>
      <c r="G68" s="239"/>
      <c r="H68" s="239"/>
      <c r="I68" s="239"/>
      <c r="J68" s="239"/>
      <c r="K68" s="239"/>
    </row>
    <row r="69" spans="1:11" s="13" customFormat="1" ht="9" customHeight="1" x14ac:dyDescent="0.25">
      <c r="A69" s="13" t="s">
        <v>97</v>
      </c>
      <c r="B69" s="68">
        <v>89.7</v>
      </c>
      <c r="C69" s="68">
        <v>5.0999999999999996</v>
      </c>
      <c r="D69" s="68">
        <v>3.8</v>
      </c>
      <c r="E69" s="68">
        <v>1.3</v>
      </c>
      <c r="F69" s="68">
        <v>100</v>
      </c>
      <c r="G69" s="239"/>
      <c r="H69" s="239"/>
      <c r="I69" s="239"/>
      <c r="J69" s="239"/>
      <c r="K69" s="239"/>
    </row>
    <row r="70" spans="1:11" s="92" customFormat="1" ht="9" customHeight="1" x14ac:dyDescent="0.25">
      <c r="A70" s="13" t="s">
        <v>56</v>
      </c>
      <c r="B70" s="68">
        <v>80.8</v>
      </c>
      <c r="C70" s="68">
        <v>15.4</v>
      </c>
      <c r="D70" s="68">
        <v>3.8</v>
      </c>
      <c r="E70" s="68" t="s">
        <v>145</v>
      </c>
      <c r="F70" s="68">
        <v>100</v>
      </c>
      <c r="G70" s="239"/>
      <c r="H70" s="239"/>
      <c r="I70" s="239"/>
      <c r="J70" s="239"/>
      <c r="K70" s="239"/>
    </row>
    <row r="71" spans="1:11" s="92" customFormat="1" ht="9" customHeight="1" x14ac:dyDescent="0.25">
      <c r="A71" s="11" t="s">
        <v>556</v>
      </c>
      <c r="B71" s="136">
        <v>88.8</v>
      </c>
      <c r="C71" s="136">
        <v>7.1</v>
      </c>
      <c r="D71" s="136">
        <v>1.1000000000000001</v>
      </c>
      <c r="E71" s="136">
        <v>3</v>
      </c>
      <c r="F71" s="136">
        <v>100</v>
      </c>
      <c r="G71" s="239"/>
      <c r="H71" s="239"/>
      <c r="I71" s="239"/>
      <c r="J71" s="239"/>
      <c r="K71" s="239"/>
    </row>
    <row r="72" spans="1:11" s="92" customFormat="1" ht="9" customHeight="1" x14ac:dyDescent="0.25">
      <c r="A72" s="126"/>
      <c r="B72" s="126"/>
      <c r="C72" s="126"/>
      <c r="D72" s="126"/>
      <c r="E72" s="126"/>
      <c r="F72" s="126"/>
    </row>
    <row r="73" spans="1:11" s="92" customFormat="1" ht="9" customHeight="1" x14ac:dyDescent="0.25"/>
    <row r="74" spans="1:11" s="92" customFormat="1" ht="9" customHeight="1" x14ac:dyDescent="0.25">
      <c r="A74" s="13" t="s">
        <v>714</v>
      </c>
    </row>
    <row r="75" spans="1:11" s="92" customFormat="1" ht="9" customHeight="1" x14ac:dyDescent="0.25"/>
    <row r="76" spans="1:11" s="2" customFormat="1" ht="9" customHeight="1" x14ac:dyDescent="0.25"/>
  </sheetData>
  <mergeCells count="4">
    <mergeCell ref="B4:F4"/>
    <mergeCell ref="A4:A5"/>
    <mergeCell ref="A7:F7"/>
    <mergeCell ref="A40:F40"/>
  </mergeCells>
  <phoneticPr fontId="24" type="noConversion"/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>
      <selection activeCell="A34" sqref="A34"/>
    </sheetView>
  </sheetViews>
  <sheetFormatPr defaultRowHeight="12" x14ac:dyDescent="0.2"/>
  <cols>
    <col min="1" max="1" width="54" style="4" customWidth="1"/>
    <col min="2" max="2" width="10.7109375" style="4" customWidth="1"/>
    <col min="3" max="3" width="11.140625" style="4" customWidth="1"/>
    <col min="4" max="4" width="10.7109375" style="4" customWidth="1"/>
    <col min="5" max="6" width="9.140625" style="4"/>
    <col min="7" max="11" width="9.140625" style="8"/>
    <col min="12" max="16384" width="9.140625" style="4"/>
  </cols>
  <sheetData>
    <row r="1" spans="1:14" ht="12" customHeight="1" x14ac:dyDescent="0.2">
      <c r="A1" s="95" t="s">
        <v>549</v>
      </c>
    </row>
    <row r="2" spans="1:14" ht="12" customHeight="1" x14ac:dyDescent="0.2">
      <c r="A2" s="95" t="s">
        <v>547</v>
      </c>
    </row>
    <row r="3" spans="1:14" ht="9" customHeight="1" x14ac:dyDescent="0.2"/>
    <row r="4" spans="1:14" ht="13.5" customHeight="1" x14ac:dyDescent="0.2">
      <c r="A4" s="280" t="s">
        <v>550</v>
      </c>
      <c r="B4" s="277" t="s">
        <v>107</v>
      </c>
      <c r="C4" s="277"/>
      <c r="D4" s="277"/>
    </row>
    <row r="5" spans="1:14" ht="14.25" customHeight="1" x14ac:dyDescent="0.2">
      <c r="A5" s="281"/>
      <c r="B5" s="29" t="s">
        <v>71</v>
      </c>
      <c r="C5" s="29" t="s">
        <v>72</v>
      </c>
      <c r="D5" s="29" t="s">
        <v>108</v>
      </c>
    </row>
    <row r="6" spans="1:14" ht="9" customHeight="1" x14ac:dyDescent="0.2">
      <c r="A6" s="99"/>
      <c r="H6" s="106"/>
      <c r="I6" s="106"/>
    </row>
    <row r="7" spans="1:14" ht="9" customHeight="1" x14ac:dyDescent="0.2">
      <c r="A7" s="140" t="s">
        <v>75</v>
      </c>
      <c r="B7" s="141">
        <v>1</v>
      </c>
      <c r="C7" s="142" t="s">
        <v>145</v>
      </c>
      <c r="D7" s="141">
        <v>0.8</v>
      </c>
      <c r="E7" s="240"/>
      <c r="F7" s="240"/>
      <c r="G7" s="240"/>
    </row>
    <row r="8" spans="1:14" ht="9" customHeight="1" x14ac:dyDescent="0.2">
      <c r="A8" s="140" t="s">
        <v>76</v>
      </c>
      <c r="B8" s="141">
        <v>1</v>
      </c>
      <c r="C8" s="142" t="s">
        <v>145</v>
      </c>
      <c r="D8" s="141">
        <v>0.8</v>
      </c>
      <c r="E8" s="240"/>
      <c r="F8" s="240"/>
      <c r="G8" s="240"/>
      <c r="M8" s="143"/>
      <c r="N8" s="143"/>
    </row>
    <row r="9" spans="1:14" ht="9" customHeight="1" x14ac:dyDescent="0.2">
      <c r="A9" s="140" t="s">
        <v>77</v>
      </c>
      <c r="B9" s="141">
        <v>1</v>
      </c>
      <c r="C9" s="142" t="s">
        <v>145</v>
      </c>
      <c r="D9" s="141">
        <v>0.8</v>
      </c>
      <c r="E9" s="240"/>
      <c r="F9" s="240"/>
      <c r="G9" s="240"/>
      <c r="M9" s="143"/>
      <c r="N9" s="143"/>
    </row>
    <row r="10" spans="1:14" ht="9" customHeight="1" x14ac:dyDescent="0.2">
      <c r="A10" s="140" t="s">
        <v>78</v>
      </c>
      <c r="B10" s="141">
        <v>4.8</v>
      </c>
      <c r="C10" s="141">
        <v>5.9</v>
      </c>
      <c r="D10" s="141">
        <v>5</v>
      </c>
      <c r="E10" s="240"/>
      <c r="F10" s="240"/>
      <c r="G10" s="240"/>
      <c r="M10" s="143"/>
      <c r="N10" s="143"/>
    </row>
    <row r="11" spans="1:14" ht="9" customHeight="1" x14ac:dyDescent="0.2">
      <c r="A11" s="140" t="s">
        <v>79</v>
      </c>
      <c r="B11" s="141">
        <v>51</v>
      </c>
      <c r="C11" s="141">
        <v>88.2</v>
      </c>
      <c r="D11" s="141">
        <v>55.8</v>
      </c>
      <c r="E11" s="240"/>
      <c r="F11" s="240"/>
      <c r="G11" s="240"/>
      <c r="M11" s="143"/>
      <c r="N11" s="143"/>
    </row>
    <row r="12" spans="1:14" ht="9" customHeight="1" x14ac:dyDescent="0.2">
      <c r="A12" s="140" t="s">
        <v>80</v>
      </c>
      <c r="B12" s="141">
        <v>4.8</v>
      </c>
      <c r="C12" s="142" t="s">
        <v>145</v>
      </c>
      <c r="D12" s="141">
        <v>4.2</v>
      </c>
      <c r="E12" s="240"/>
      <c r="F12" s="240"/>
      <c r="G12" s="240"/>
      <c r="M12" s="143"/>
      <c r="N12" s="143"/>
    </row>
    <row r="13" spans="1:14" ht="9" customHeight="1" x14ac:dyDescent="0.2">
      <c r="A13" s="140" t="s">
        <v>81</v>
      </c>
      <c r="B13" s="141">
        <v>1</v>
      </c>
      <c r="C13" s="142" t="s">
        <v>145</v>
      </c>
      <c r="D13" s="141">
        <v>0.8</v>
      </c>
      <c r="E13" s="240"/>
      <c r="F13" s="240"/>
      <c r="G13" s="240"/>
      <c r="M13" s="143"/>
      <c r="N13" s="143"/>
    </row>
    <row r="14" spans="1:14" ht="9" customHeight="1" x14ac:dyDescent="0.2">
      <c r="A14" s="140" t="s">
        <v>82</v>
      </c>
      <c r="B14" s="141">
        <v>2.9</v>
      </c>
      <c r="C14" s="142" t="s">
        <v>145</v>
      </c>
      <c r="D14" s="141">
        <v>2.5</v>
      </c>
      <c r="E14" s="240"/>
      <c r="F14" s="240"/>
      <c r="G14" s="240"/>
      <c r="M14" s="143"/>
      <c r="N14" s="143"/>
    </row>
    <row r="15" spans="1:14" ht="9" customHeight="1" x14ac:dyDescent="0.2">
      <c r="A15" s="140" t="s">
        <v>83</v>
      </c>
      <c r="B15" s="141">
        <v>3.8</v>
      </c>
      <c r="C15" s="142" t="s">
        <v>145</v>
      </c>
      <c r="D15" s="141">
        <v>3.3</v>
      </c>
      <c r="E15" s="240"/>
      <c r="F15" s="240"/>
      <c r="G15" s="240"/>
      <c r="M15" s="143"/>
      <c r="N15" s="143"/>
    </row>
    <row r="16" spans="1:14" ht="9" customHeight="1" x14ac:dyDescent="0.2">
      <c r="A16" s="140" t="s">
        <v>84</v>
      </c>
      <c r="B16" s="141">
        <v>1.9</v>
      </c>
      <c r="C16" s="142" t="s">
        <v>145</v>
      </c>
      <c r="D16" s="141">
        <v>1.7</v>
      </c>
      <c r="E16" s="240"/>
      <c r="F16" s="240"/>
      <c r="G16" s="240"/>
      <c r="M16" s="143"/>
      <c r="N16" s="143"/>
    </row>
    <row r="17" spans="1:14" ht="9" customHeight="1" x14ac:dyDescent="0.2">
      <c r="A17" s="140" t="s">
        <v>96</v>
      </c>
      <c r="B17" s="141">
        <v>26.9</v>
      </c>
      <c r="C17" s="141">
        <v>5.9</v>
      </c>
      <c r="D17" s="141">
        <v>24.2</v>
      </c>
      <c r="E17" s="240"/>
      <c r="F17" s="240"/>
      <c r="G17" s="240"/>
      <c r="M17" s="143"/>
      <c r="N17" s="143"/>
    </row>
    <row r="18" spans="1:14" ht="9" customHeight="1" x14ac:dyDescent="0.2">
      <c r="A18" s="99" t="s">
        <v>114</v>
      </c>
      <c r="B18" s="144">
        <v>100</v>
      </c>
      <c r="C18" s="144">
        <v>100</v>
      </c>
      <c r="D18" s="144">
        <v>100</v>
      </c>
      <c r="E18" s="240"/>
      <c r="F18" s="240"/>
      <c r="G18" s="240"/>
      <c r="H18" s="106"/>
      <c r="I18" s="106"/>
      <c r="J18" s="106"/>
      <c r="K18" s="106"/>
      <c r="M18" s="143"/>
      <c r="N18" s="143"/>
    </row>
    <row r="19" spans="1:14" ht="9" customHeight="1" x14ac:dyDescent="0.2">
      <c r="A19" s="140" t="s">
        <v>85</v>
      </c>
      <c r="B19" s="141">
        <v>1.3</v>
      </c>
      <c r="C19" s="142" t="s">
        <v>145</v>
      </c>
      <c r="D19" s="141">
        <v>1.1000000000000001</v>
      </c>
      <c r="E19" s="240"/>
      <c r="F19" s="240"/>
      <c r="G19" s="240"/>
    </row>
    <row r="20" spans="1:14" ht="9" customHeight="1" x14ac:dyDescent="0.2">
      <c r="A20" s="140" t="s">
        <v>86</v>
      </c>
      <c r="B20" s="141">
        <v>6.5</v>
      </c>
      <c r="C20" s="141">
        <v>20.399999999999999</v>
      </c>
      <c r="D20" s="141">
        <v>8.8000000000000007</v>
      </c>
      <c r="E20" s="240"/>
      <c r="F20" s="240"/>
      <c r="G20" s="240"/>
    </row>
    <row r="21" spans="1:14" ht="9" customHeight="1" x14ac:dyDescent="0.2">
      <c r="A21" s="140" t="s">
        <v>87</v>
      </c>
      <c r="B21" s="141">
        <v>32.700000000000003</v>
      </c>
      <c r="C21" s="141">
        <v>29.2</v>
      </c>
      <c r="D21" s="141">
        <v>32.200000000000003</v>
      </c>
      <c r="E21" s="240"/>
      <c r="F21" s="240"/>
      <c r="G21" s="240"/>
    </row>
    <row r="22" spans="1:14" ht="9" customHeight="1" x14ac:dyDescent="0.2">
      <c r="A22" s="140" t="s">
        <v>88</v>
      </c>
      <c r="B22" s="141">
        <v>4.4000000000000004</v>
      </c>
      <c r="C22" s="141">
        <v>0.7</v>
      </c>
      <c r="D22" s="141">
        <v>3.8</v>
      </c>
      <c r="E22" s="240"/>
      <c r="F22" s="240"/>
      <c r="G22" s="240"/>
    </row>
    <row r="23" spans="1:14" ht="9" customHeight="1" x14ac:dyDescent="0.2">
      <c r="A23" s="140" t="s">
        <v>89</v>
      </c>
      <c r="B23" s="141">
        <v>0.9</v>
      </c>
      <c r="C23" s="142" t="s">
        <v>145</v>
      </c>
      <c r="D23" s="141">
        <v>0.7</v>
      </c>
      <c r="E23" s="240"/>
      <c r="F23" s="240"/>
      <c r="G23" s="240"/>
    </row>
    <row r="24" spans="1:14" ht="9" customHeight="1" x14ac:dyDescent="0.2">
      <c r="A24" s="140" t="s">
        <v>90</v>
      </c>
      <c r="B24" s="141">
        <v>28.9</v>
      </c>
      <c r="C24" s="141">
        <v>26.3</v>
      </c>
      <c r="D24" s="141">
        <v>28.5</v>
      </c>
      <c r="E24" s="240"/>
      <c r="F24" s="240"/>
      <c r="G24" s="240"/>
    </row>
    <row r="25" spans="1:14" ht="9" customHeight="1" x14ac:dyDescent="0.2">
      <c r="A25" s="140" t="s">
        <v>91</v>
      </c>
      <c r="B25" s="141">
        <v>12</v>
      </c>
      <c r="C25" s="141">
        <v>9.5</v>
      </c>
      <c r="D25" s="141">
        <v>11.6</v>
      </c>
      <c r="E25" s="240"/>
      <c r="F25" s="240"/>
      <c r="G25" s="240"/>
    </row>
    <row r="26" spans="1:14" ht="9" customHeight="1" x14ac:dyDescent="0.2">
      <c r="A26" s="140" t="s">
        <v>92</v>
      </c>
      <c r="B26" s="141">
        <v>0.3</v>
      </c>
      <c r="C26" s="142" t="s">
        <v>145</v>
      </c>
      <c r="D26" s="141">
        <v>0.2</v>
      </c>
      <c r="E26" s="240"/>
      <c r="F26" s="240"/>
      <c r="G26" s="240"/>
    </row>
    <row r="27" spans="1:14" ht="9" customHeight="1" x14ac:dyDescent="0.2">
      <c r="A27" s="140" t="s">
        <v>93</v>
      </c>
      <c r="B27" s="141">
        <v>6.3</v>
      </c>
      <c r="C27" s="141">
        <v>4.4000000000000004</v>
      </c>
      <c r="D27" s="141">
        <v>6</v>
      </c>
      <c r="E27" s="240"/>
      <c r="F27" s="240"/>
      <c r="G27" s="240"/>
    </row>
    <row r="28" spans="1:14" ht="9" customHeight="1" x14ac:dyDescent="0.2">
      <c r="A28" s="140" t="s">
        <v>94</v>
      </c>
      <c r="B28" s="141">
        <v>3.8</v>
      </c>
      <c r="C28" s="141">
        <v>7.3</v>
      </c>
      <c r="D28" s="141">
        <v>4.4000000000000004</v>
      </c>
      <c r="E28" s="240"/>
      <c r="F28" s="240"/>
      <c r="G28" s="240"/>
    </row>
    <row r="29" spans="1:14" ht="9" customHeight="1" x14ac:dyDescent="0.2">
      <c r="A29" s="140" t="s">
        <v>95</v>
      </c>
      <c r="B29" s="142" t="s">
        <v>145</v>
      </c>
      <c r="C29" s="141">
        <v>0.7</v>
      </c>
      <c r="D29" s="141">
        <v>0.1</v>
      </c>
      <c r="E29" s="240"/>
      <c r="F29" s="240"/>
      <c r="G29" s="240"/>
    </row>
    <row r="30" spans="1:14" ht="9" customHeight="1" x14ac:dyDescent="0.2">
      <c r="A30" s="140" t="s">
        <v>97</v>
      </c>
      <c r="B30" s="141">
        <v>2.8</v>
      </c>
      <c r="C30" s="141">
        <v>1.5</v>
      </c>
      <c r="D30" s="141">
        <v>2.6</v>
      </c>
      <c r="E30" s="240"/>
      <c r="F30" s="240"/>
      <c r="G30" s="240"/>
    </row>
    <row r="31" spans="1:14" ht="9" customHeight="1" x14ac:dyDescent="0.2">
      <c r="A31" s="99" t="s">
        <v>115</v>
      </c>
      <c r="B31" s="144">
        <v>100</v>
      </c>
      <c r="C31" s="144">
        <v>100</v>
      </c>
      <c r="D31" s="144">
        <v>100</v>
      </c>
      <c r="E31" s="240"/>
      <c r="F31" s="240"/>
      <c r="G31" s="240"/>
    </row>
    <row r="32" spans="1:14" ht="9" customHeight="1" x14ac:dyDescent="0.2">
      <c r="A32" s="103"/>
      <c r="B32" s="103"/>
      <c r="C32" s="103"/>
      <c r="D32" s="103"/>
    </row>
    <row r="33" spans="1:3" ht="9" customHeight="1" x14ac:dyDescent="0.2"/>
    <row r="34" spans="1:3" ht="9" customHeight="1" x14ac:dyDescent="0.2">
      <c r="A34" s="13" t="s">
        <v>714</v>
      </c>
    </row>
    <row r="42" spans="1:3" x14ac:dyDescent="0.2">
      <c r="C42" s="145"/>
    </row>
  </sheetData>
  <mergeCells count="2">
    <mergeCell ref="A4:A5"/>
    <mergeCell ref="B4:D4"/>
  </mergeCells>
  <phoneticPr fontId="24" type="noConversion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selection activeCell="A15" sqref="A15"/>
    </sheetView>
  </sheetViews>
  <sheetFormatPr defaultRowHeight="12" x14ac:dyDescent="0.2"/>
  <cols>
    <col min="1" max="1" width="44" style="4" customWidth="1"/>
    <col min="2" max="3" width="13.85546875" style="4" customWidth="1"/>
    <col min="4" max="4" width="15.5703125" style="4" customWidth="1"/>
    <col min="5" max="7" width="9.140625" style="4"/>
    <col min="8" max="8" width="16.42578125" style="4" bestFit="1" customWidth="1"/>
    <col min="9" max="16384" width="9.140625" style="4"/>
  </cols>
  <sheetData>
    <row r="1" spans="1:11" x14ac:dyDescent="0.2">
      <c r="A1" s="95" t="s">
        <v>552</v>
      </c>
    </row>
    <row r="2" spans="1:11" x14ac:dyDescent="0.2">
      <c r="A2" s="146" t="s">
        <v>553</v>
      </c>
    </row>
    <row r="3" spans="1:11" ht="9" customHeight="1" x14ac:dyDescent="0.2"/>
    <row r="4" spans="1:11" ht="9" customHeight="1" x14ac:dyDescent="0.2">
      <c r="A4" s="280" t="s">
        <v>551</v>
      </c>
      <c r="B4" s="277" t="s">
        <v>107</v>
      </c>
      <c r="C4" s="277"/>
      <c r="D4" s="277"/>
    </row>
    <row r="5" spans="1:11" ht="9" customHeight="1" x14ac:dyDescent="0.2">
      <c r="A5" s="281"/>
      <c r="B5" s="29" t="s">
        <v>71</v>
      </c>
      <c r="C5" s="29" t="s">
        <v>72</v>
      </c>
      <c r="D5" s="29" t="s">
        <v>108</v>
      </c>
    </row>
    <row r="6" spans="1:11" ht="9" customHeight="1" x14ac:dyDescent="0.2">
      <c r="A6" s="99"/>
    </row>
    <row r="7" spans="1:11" ht="9" customHeight="1" x14ac:dyDescent="0.2">
      <c r="A7" s="140" t="s">
        <v>117</v>
      </c>
      <c r="B7" s="101">
        <v>8.8000000000000007</v>
      </c>
      <c r="C7" s="101">
        <v>6.8</v>
      </c>
      <c r="D7" s="101">
        <v>8.1</v>
      </c>
      <c r="E7" s="238"/>
      <c r="F7" s="238"/>
      <c r="G7" s="238"/>
      <c r="H7" s="147"/>
      <c r="I7" s="147"/>
      <c r="J7" s="147"/>
      <c r="K7" s="147"/>
    </row>
    <row r="8" spans="1:11" ht="9" customHeight="1" x14ac:dyDescent="0.2">
      <c r="A8" s="140" t="s">
        <v>118</v>
      </c>
      <c r="B8" s="101">
        <v>44</v>
      </c>
      <c r="C8" s="101">
        <v>6.6</v>
      </c>
      <c r="D8" s="101">
        <v>30.8</v>
      </c>
      <c r="E8" s="238"/>
      <c r="F8" s="238"/>
      <c r="G8" s="238"/>
      <c r="H8" s="147"/>
      <c r="I8" s="147"/>
      <c r="J8" s="147"/>
      <c r="K8" s="147"/>
    </row>
    <row r="9" spans="1:11" ht="9" customHeight="1" x14ac:dyDescent="0.2">
      <c r="A9" s="140" t="s">
        <v>119</v>
      </c>
      <c r="B9" s="101">
        <v>17.899999999999999</v>
      </c>
      <c r="C9" s="101">
        <v>14.6</v>
      </c>
      <c r="D9" s="101">
        <v>16.8</v>
      </c>
      <c r="E9" s="238"/>
      <c r="F9" s="238"/>
      <c r="G9" s="238"/>
      <c r="H9" s="147"/>
      <c r="I9" s="147"/>
      <c r="J9" s="147"/>
      <c r="K9" s="147"/>
    </row>
    <row r="10" spans="1:11" ht="9" customHeight="1" x14ac:dyDescent="0.2">
      <c r="A10" s="140" t="s">
        <v>120</v>
      </c>
      <c r="B10" s="101">
        <v>2.7</v>
      </c>
      <c r="C10" s="101">
        <v>27.1</v>
      </c>
      <c r="D10" s="101">
        <v>11.4</v>
      </c>
      <c r="E10" s="238"/>
      <c r="F10" s="238"/>
      <c r="G10" s="238"/>
      <c r="H10" s="147"/>
      <c r="I10" s="147"/>
      <c r="J10" s="147"/>
      <c r="K10" s="147"/>
    </row>
    <row r="11" spans="1:11" ht="9" customHeight="1" x14ac:dyDescent="0.2">
      <c r="A11" s="140" t="s">
        <v>116</v>
      </c>
      <c r="B11" s="101">
        <v>26.5</v>
      </c>
      <c r="C11" s="101">
        <v>44.8</v>
      </c>
      <c r="D11" s="101">
        <v>33</v>
      </c>
      <c r="E11" s="238"/>
      <c r="F11" s="238"/>
      <c r="G11" s="238"/>
      <c r="H11" s="147"/>
      <c r="I11" s="147"/>
      <c r="J11" s="147"/>
      <c r="K11" s="147"/>
    </row>
    <row r="12" spans="1:11" ht="9" customHeight="1" x14ac:dyDescent="0.2">
      <c r="A12" s="99" t="s">
        <v>111</v>
      </c>
      <c r="B12" s="102">
        <v>100</v>
      </c>
      <c r="C12" s="102">
        <v>100</v>
      </c>
      <c r="D12" s="102">
        <v>100</v>
      </c>
      <c r="E12" s="238"/>
      <c r="F12" s="238"/>
      <c r="G12" s="238"/>
      <c r="I12" s="147"/>
      <c r="J12" s="147"/>
      <c r="K12" s="147"/>
    </row>
    <row r="13" spans="1:11" ht="9" customHeight="1" x14ac:dyDescent="0.2">
      <c r="A13" s="103"/>
      <c r="B13" s="103"/>
      <c r="C13" s="103"/>
      <c r="D13" s="103"/>
    </row>
    <row r="14" spans="1:11" ht="9" customHeight="1" x14ac:dyDescent="0.2"/>
    <row r="15" spans="1:11" ht="9" customHeight="1" x14ac:dyDescent="0.2">
      <c r="A15" s="13" t="s">
        <v>714</v>
      </c>
    </row>
  </sheetData>
  <mergeCells count="2">
    <mergeCell ref="A4:A5"/>
    <mergeCell ref="B4:D4"/>
  </mergeCells>
  <phoneticPr fontId="2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zoomScaleNormal="100" workbookViewId="0">
      <selection activeCell="B41" sqref="B41"/>
    </sheetView>
  </sheetViews>
  <sheetFormatPr defaultRowHeight="15" x14ac:dyDescent="0.25"/>
  <cols>
    <col min="1" max="1" width="25.5703125" style="4" customWidth="1"/>
    <col min="2" max="2" width="8.85546875" style="4" customWidth="1"/>
    <col min="3" max="3" width="10.85546875" style="4" customWidth="1"/>
    <col min="4" max="4" width="0.85546875" style="4" customWidth="1"/>
    <col min="5" max="5" width="10.85546875" style="4" customWidth="1"/>
    <col min="6" max="6" width="0.85546875" style="4" customWidth="1"/>
    <col min="7" max="7" width="11.42578125" style="4" customWidth="1"/>
    <col min="8" max="8" width="0.85546875" style="4" customWidth="1"/>
    <col min="9" max="9" width="9.140625" style="5"/>
    <col min="10" max="10" width="7.140625" style="4" customWidth="1"/>
    <col min="11" max="11" width="11.5703125" style="4" customWidth="1"/>
    <col min="12" max="16384" width="9.140625" style="4"/>
  </cols>
  <sheetData>
    <row r="1" spans="1:18" s="2" customFormat="1" ht="12" customHeight="1" x14ac:dyDescent="0.25">
      <c r="A1" s="1" t="s">
        <v>365</v>
      </c>
      <c r="I1" s="3"/>
    </row>
    <row r="2" spans="1:18" s="2" customFormat="1" ht="12" customHeight="1" x14ac:dyDescent="0.25">
      <c r="A2" s="2" t="s">
        <v>369</v>
      </c>
      <c r="I2" s="3"/>
    </row>
    <row r="3" spans="1:18" s="2" customFormat="1" ht="12" customHeight="1" x14ac:dyDescent="0.25">
      <c r="A3" s="2" t="s">
        <v>370</v>
      </c>
      <c r="I3" s="3"/>
    </row>
    <row r="4" spans="1:18" ht="9" customHeight="1" x14ac:dyDescent="0.25"/>
    <row r="5" spans="1:18" s="8" customFormat="1" ht="33.75" customHeight="1" x14ac:dyDescent="0.15">
      <c r="A5" s="278" t="s">
        <v>368</v>
      </c>
      <c r="B5" s="277" t="s">
        <v>4</v>
      </c>
      <c r="C5" s="277"/>
      <c r="D5" s="7"/>
      <c r="E5" s="6" t="s">
        <v>5</v>
      </c>
      <c r="F5" s="7"/>
      <c r="G5" s="6" t="s">
        <v>110</v>
      </c>
      <c r="H5" s="7"/>
      <c r="I5" s="277" t="s">
        <v>175</v>
      </c>
      <c r="J5" s="277"/>
    </row>
    <row r="6" spans="1:18" s="8" customFormat="1" ht="15.75" customHeight="1" x14ac:dyDescent="0.15">
      <c r="A6" s="279"/>
      <c r="B6" s="10" t="s">
        <v>693</v>
      </c>
      <c r="C6" s="10" t="s">
        <v>694</v>
      </c>
      <c r="D6" s="9"/>
      <c r="E6" s="10" t="s">
        <v>693</v>
      </c>
      <c r="F6" s="9"/>
      <c r="G6" s="10" t="s">
        <v>693</v>
      </c>
      <c r="H6" s="9"/>
      <c r="I6" s="10" t="s">
        <v>693</v>
      </c>
      <c r="J6" s="10" t="s">
        <v>694</v>
      </c>
    </row>
    <row r="7" spans="1:18" s="13" customFormat="1" ht="9" customHeight="1" x14ac:dyDescent="0.25">
      <c r="A7" s="11"/>
      <c r="B7" s="12"/>
      <c r="F7" s="14"/>
      <c r="I7" s="12"/>
      <c r="J7" s="12"/>
    </row>
    <row r="8" spans="1:18" s="13" customFormat="1" ht="9" customHeight="1" x14ac:dyDescent="0.25">
      <c r="A8" s="13" t="s">
        <v>687</v>
      </c>
      <c r="B8" s="15">
        <v>397</v>
      </c>
      <c r="C8" s="16">
        <v>8.6999999999999993</v>
      </c>
      <c r="D8" s="16"/>
      <c r="E8" s="16">
        <v>3.3</v>
      </c>
      <c r="F8" s="14"/>
      <c r="G8" s="17">
        <v>1.6</v>
      </c>
      <c r="H8" s="16"/>
      <c r="I8" s="15">
        <v>244</v>
      </c>
      <c r="J8" s="17">
        <v>20.2</v>
      </c>
      <c r="K8" s="16"/>
      <c r="L8" s="16"/>
      <c r="M8" s="16"/>
      <c r="N8" s="16"/>
      <c r="O8" s="16"/>
      <c r="P8" s="16"/>
      <c r="Q8" s="16"/>
      <c r="R8" s="16"/>
    </row>
    <row r="9" spans="1:18" s="13" customFormat="1" ht="9" customHeight="1" x14ac:dyDescent="0.25">
      <c r="A9" s="13" t="s">
        <v>35</v>
      </c>
      <c r="B9" s="15">
        <v>74</v>
      </c>
      <c r="C9" s="16">
        <v>1.6</v>
      </c>
      <c r="D9" s="16"/>
      <c r="E9" s="16">
        <v>10</v>
      </c>
      <c r="F9" s="14"/>
      <c r="G9" s="17">
        <v>2.2999999999999998</v>
      </c>
      <c r="H9" s="16"/>
      <c r="I9" s="15">
        <v>43</v>
      </c>
      <c r="J9" s="17">
        <v>58.1</v>
      </c>
      <c r="K9" s="16"/>
      <c r="M9" s="16"/>
      <c r="O9" s="16"/>
      <c r="R9" s="16"/>
    </row>
    <row r="10" spans="1:18" s="13" customFormat="1" ht="9" customHeight="1" x14ac:dyDescent="0.25">
      <c r="A10" s="13" t="s">
        <v>685</v>
      </c>
      <c r="B10" s="15">
        <v>387</v>
      </c>
      <c r="C10" s="16">
        <v>8.4</v>
      </c>
      <c r="D10" s="16"/>
      <c r="E10" s="16">
        <v>2.5</v>
      </c>
      <c r="F10" s="14"/>
      <c r="G10" s="17">
        <v>1.6</v>
      </c>
      <c r="H10" s="16"/>
      <c r="I10" s="15">
        <v>239</v>
      </c>
      <c r="J10" s="17">
        <v>15.5</v>
      </c>
      <c r="K10" s="16"/>
      <c r="M10" s="16"/>
      <c r="O10" s="16"/>
      <c r="R10" s="16"/>
    </row>
    <row r="11" spans="1:18" s="13" customFormat="1" ht="9" customHeight="1" x14ac:dyDescent="0.25">
      <c r="A11" s="13" t="s">
        <v>684</v>
      </c>
      <c r="B11" s="15">
        <v>182</v>
      </c>
      <c r="C11" s="16">
        <v>4</v>
      </c>
      <c r="D11" s="16"/>
      <c r="E11" s="16">
        <v>7.7</v>
      </c>
      <c r="F11" s="14"/>
      <c r="G11" s="17">
        <v>3.4</v>
      </c>
      <c r="H11" s="16"/>
      <c r="I11" s="15">
        <v>81</v>
      </c>
      <c r="J11" s="17">
        <v>34.5</v>
      </c>
      <c r="K11" s="16"/>
      <c r="M11" s="16"/>
      <c r="O11" s="16"/>
      <c r="R11" s="16"/>
    </row>
    <row r="12" spans="1:18" s="13" customFormat="1" ht="9" customHeight="1" x14ac:dyDescent="0.25">
      <c r="A12" s="13" t="s">
        <v>34</v>
      </c>
      <c r="B12" s="15">
        <v>182</v>
      </c>
      <c r="C12" s="16">
        <v>4</v>
      </c>
      <c r="D12" s="16"/>
      <c r="E12" s="16">
        <v>5.5</v>
      </c>
      <c r="F12" s="14"/>
      <c r="G12" s="17">
        <v>1.3</v>
      </c>
      <c r="H12" s="16"/>
      <c r="I12" s="15">
        <v>103</v>
      </c>
      <c r="J12" s="17">
        <v>30.9</v>
      </c>
      <c r="K12" s="16"/>
      <c r="M12" s="16"/>
      <c r="O12" s="16"/>
      <c r="R12" s="16"/>
    </row>
    <row r="13" spans="1:18" s="18" customFormat="1" ht="9" customHeight="1" x14ac:dyDescent="0.25">
      <c r="A13" s="18" t="s">
        <v>32</v>
      </c>
      <c r="B13" s="19">
        <v>94</v>
      </c>
      <c r="C13" s="20">
        <v>2</v>
      </c>
      <c r="D13" s="20"/>
      <c r="E13" s="20">
        <v>8.1</v>
      </c>
      <c r="F13" s="21"/>
      <c r="G13" s="22">
        <v>1.3</v>
      </c>
      <c r="H13" s="20"/>
      <c r="I13" s="19">
        <v>51</v>
      </c>
      <c r="J13" s="22">
        <v>44</v>
      </c>
      <c r="K13" s="16"/>
      <c r="M13" s="16"/>
      <c r="O13" s="16"/>
      <c r="R13" s="16"/>
    </row>
    <row r="14" spans="1:18" s="18" customFormat="1" ht="9" customHeight="1" x14ac:dyDescent="0.25">
      <c r="A14" s="18" t="s">
        <v>33</v>
      </c>
      <c r="B14" s="19">
        <v>88</v>
      </c>
      <c r="C14" s="20">
        <v>1.9</v>
      </c>
      <c r="D14" s="20"/>
      <c r="E14" s="20">
        <v>4.0999999999999996</v>
      </c>
      <c r="F14" s="21"/>
      <c r="G14" s="22">
        <v>1.4</v>
      </c>
      <c r="H14" s="20"/>
      <c r="I14" s="19">
        <v>52</v>
      </c>
      <c r="J14" s="22">
        <v>24</v>
      </c>
      <c r="K14" s="16"/>
      <c r="M14" s="16"/>
      <c r="O14" s="16"/>
      <c r="R14" s="16"/>
    </row>
    <row r="15" spans="1:18" s="13" customFormat="1" ht="9" customHeight="1" x14ac:dyDescent="0.25">
      <c r="A15" s="13" t="s">
        <v>692</v>
      </c>
      <c r="B15" s="15">
        <v>302</v>
      </c>
      <c r="C15" s="16">
        <v>6.6</v>
      </c>
      <c r="D15" s="16"/>
      <c r="E15" s="16">
        <v>5.2</v>
      </c>
      <c r="F15" s="14"/>
      <c r="G15" s="17">
        <v>1.6</v>
      </c>
      <c r="H15" s="16"/>
      <c r="I15" s="15">
        <v>168</v>
      </c>
      <c r="J15" s="17">
        <v>28.9</v>
      </c>
      <c r="K15" s="16"/>
      <c r="M15" s="16"/>
      <c r="O15" s="16"/>
      <c r="R15" s="16"/>
    </row>
    <row r="16" spans="1:18" s="13" customFormat="1" ht="9" customHeight="1" x14ac:dyDescent="0.25">
      <c r="A16" s="13" t="s">
        <v>696</v>
      </c>
      <c r="B16" s="15">
        <v>142</v>
      </c>
      <c r="C16" s="16">
        <v>3.1</v>
      </c>
      <c r="D16" s="16"/>
      <c r="E16" s="16">
        <v>6.5</v>
      </c>
      <c r="F16" s="14"/>
      <c r="G16" s="17">
        <v>1.8</v>
      </c>
      <c r="H16" s="16"/>
      <c r="I16" s="15">
        <v>61</v>
      </c>
      <c r="J16" s="17">
        <v>28</v>
      </c>
      <c r="K16" s="16"/>
      <c r="M16" s="16"/>
      <c r="O16" s="16"/>
      <c r="R16" s="16"/>
    </row>
    <row r="17" spans="1:18" s="13" customFormat="1" ht="9" customHeight="1" x14ac:dyDescent="0.25">
      <c r="A17" s="13" t="s">
        <v>682</v>
      </c>
      <c r="B17" s="15">
        <v>440</v>
      </c>
      <c r="C17" s="16">
        <v>9.6</v>
      </c>
      <c r="D17" s="16"/>
      <c r="E17" s="16">
        <v>12.6</v>
      </c>
      <c r="F17" s="14"/>
      <c r="G17" s="17">
        <v>2</v>
      </c>
      <c r="H17" s="16"/>
      <c r="I17" s="15">
        <v>180</v>
      </c>
      <c r="J17" s="17">
        <v>51.7</v>
      </c>
      <c r="K17" s="16"/>
      <c r="M17" s="16"/>
      <c r="O17" s="16"/>
      <c r="R17" s="16"/>
    </row>
    <row r="18" spans="1:18" s="13" customFormat="1" ht="9" customHeight="1" x14ac:dyDescent="0.25">
      <c r="A18" s="13" t="s">
        <v>690</v>
      </c>
      <c r="B18" s="15">
        <v>550</v>
      </c>
      <c r="C18" s="16">
        <v>12</v>
      </c>
      <c r="D18" s="16"/>
      <c r="E18" s="16">
        <v>19.2</v>
      </c>
      <c r="F18" s="14"/>
      <c r="G18" s="17">
        <v>2.4</v>
      </c>
      <c r="H18" s="16"/>
      <c r="I18" s="15">
        <v>191</v>
      </c>
      <c r="J18" s="17">
        <v>66.599999999999994</v>
      </c>
      <c r="K18" s="16"/>
      <c r="M18" s="16"/>
      <c r="O18" s="16"/>
      <c r="R18" s="16"/>
    </row>
    <row r="19" spans="1:18" s="13" customFormat="1" ht="9" customHeight="1" x14ac:dyDescent="0.25">
      <c r="A19" s="13" t="s">
        <v>691</v>
      </c>
      <c r="B19" s="15">
        <v>175</v>
      </c>
      <c r="C19" s="16">
        <v>3.8</v>
      </c>
      <c r="D19" s="16"/>
      <c r="E19" s="16">
        <v>19</v>
      </c>
      <c r="F19" s="14"/>
      <c r="G19" s="17">
        <v>2.1</v>
      </c>
      <c r="H19" s="16"/>
      <c r="I19" s="15">
        <v>62</v>
      </c>
      <c r="J19" s="17">
        <v>67.400000000000006</v>
      </c>
      <c r="K19" s="16"/>
      <c r="M19" s="16"/>
      <c r="O19" s="16"/>
      <c r="R19" s="16"/>
    </row>
    <row r="20" spans="1:18" s="13" customFormat="1" ht="9" customHeight="1" x14ac:dyDescent="0.25">
      <c r="A20" s="13" t="s">
        <v>686</v>
      </c>
      <c r="B20" s="15">
        <v>291</v>
      </c>
      <c r="C20" s="16">
        <v>6.3</v>
      </c>
      <c r="D20" s="16"/>
      <c r="E20" s="16">
        <v>12.2</v>
      </c>
      <c r="F20" s="14"/>
      <c r="G20" s="17">
        <v>3.1</v>
      </c>
      <c r="H20" s="16"/>
      <c r="I20" s="15">
        <v>137</v>
      </c>
      <c r="J20" s="17">
        <v>57.3</v>
      </c>
      <c r="K20" s="16"/>
      <c r="M20" s="16"/>
      <c r="O20" s="16"/>
      <c r="R20" s="16"/>
    </row>
    <row r="21" spans="1:18" s="13" customFormat="1" ht="9" customHeight="1" x14ac:dyDescent="0.25">
      <c r="A21" s="13" t="s">
        <v>683</v>
      </c>
      <c r="B21" s="15">
        <v>316</v>
      </c>
      <c r="C21" s="16">
        <v>6.9</v>
      </c>
      <c r="D21" s="16"/>
      <c r="E21" s="16">
        <v>8.4</v>
      </c>
      <c r="F21" s="14"/>
      <c r="G21" s="17">
        <v>1.8</v>
      </c>
      <c r="H21" s="16"/>
      <c r="I21" s="15">
        <v>131</v>
      </c>
      <c r="J21" s="17">
        <v>34.700000000000003</v>
      </c>
      <c r="K21" s="16"/>
      <c r="M21" s="16"/>
      <c r="O21" s="16"/>
      <c r="R21" s="16"/>
    </row>
    <row r="22" spans="1:18" s="13" customFormat="1" ht="9" customHeight="1" x14ac:dyDescent="0.25">
      <c r="A22" s="13" t="s">
        <v>679</v>
      </c>
      <c r="B22" s="15">
        <v>99</v>
      </c>
      <c r="C22" s="16">
        <v>2.2000000000000002</v>
      </c>
      <c r="D22" s="16"/>
      <c r="E22" s="16">
        <v>3.2</v>
      </c>
      <c r="F22" s="14"/>
      <c r="G22" s="17">
        <v>0.9</v>
      </c>
      <c r="H22" s="16"/>
      <c r="I22" s="15">
        <v>71</v>
      </c>
      <c r="J22" s="17">
        <v>23.3</v>
      </c>
      <c r="K22" s="16"/>
      <c r="M22" s="16"/>
      <c r="O22" s="16"/>
      <c r="R22" s="16"/>
    </row>
    <row r="23" spans="1:18" s="13" customFormat="1" ht="9" customHeight="1" x14ac:dyDescent="0.25">
      <c r="A23" s="13" t="s">
        <v>697</v>
      </c>
      <c r="B23" s="15">
        <v>34</v>
      </c>
      <c r="C23" s="16">
        <v>0.7</v>
      </c>
      <c r="D23" s="16"/>
      <c r="E23" s="16">
        <v>2.5</v>
      </c>
      <c r="F23" s="14"/>
      <c r="G23" s="17">
        <v>0.8</v>
      </c>
      <c r="H23" s="16"/>
      <c r="I23" s="15">
        <v>24</v>
      </c>
      <c r="J23" s="17">
        <v>17.600000000000001</v>
      </c>
      <c r="K23" s="16"/>
      <c r="M23" s="16"/>
      <c r="O23" s="16"/>
      <c r="R23" s="16"/>
    </row>
    <row r="24" spans="1:18" s="13" customFormat="1" ht="9" customHeight="1" x14ac:dyDescent="0.25">
      <c r="A24" s="13" t="s">
        <v>695</v>
      </c>
      <c r="B24" s="15">
        <v>214</v>
      </c>
      <c r="C24" s="16">
        <v>4.7</v>
      </c>
      <c r="D24" s="16"/>
      <c r="E24" s="16">
        <v>3.9</v>
      </c>
      <c r="F24" s="14"/>
      <c r="G24" s="17">
        <v>1.6</v>
      </c>
      <c r="H24" s="16"/>
      <c r="I24" s="15">
        <v>116</v>
      </c>
      <c r="J24" s="17">
        <v>21.1</v>
      </c>
      <c r="K24" s="16"/>
      <c r="M24" s="16"/>
      <c r="O24" s="16"/>
      <c r="R24" s="16"/>
    </row>
    <row r="25" spans="1:18" s="13" customFormat="1" ht="9" customHeight="1" x14ac:dyDescent="0.25">
      <c r="A25" s="13" t="s">
        <v>698</v>
      </c>
      <c r="B25" s="15">
        <v>151</v>
      </c>
      <c r="C25" s="16">
        <v>3.3</v>
      </c>
      <c r="D25" s="16"/>
      <c r="E25" s="16">
        <v>5.9</v>
      </c>
      <c r="F25" s="14"/>
      <c r="G25" s="17">
        <v>0.8</v>
      </c>
      <c r="H25" s="16"/>
      <c r="I25" s="15">
        <v>80</v>
      </c>
      <c r="J25" s="17">
        <v>31</v>
      </c>
      <c r="K25" s="16"/>
      <c r="M25" s="16"/>
      <c r="O25" s="16"/>
      <c r="R25" s="16"/>
    </row>
    <row r="26" spans="1:18" s="13" customFormat="1" ht="9" customHeight="1" x14ac:dyDescent="0.25">
      <c r="A26" s="13" t="s">
        <v>680</v>
      </c>
      <c r="B26" s="15">
        <v>53</v>
      </c>
      <c r="C26" s="16">
        <v>1.2</v>
      </c>
      <c r="D26" s="16"/>
      <c r="E26" s="16">
        <v>4</v>
      </c>
      <c r="F26" s="14"/>
      <c r="G26" s="17">
        <v>0.5</v>
      </c>
      <c r="H26" s="16"/>
      <c r="I26" s="15">
        <v>30</v>
      </c>
      <c r="J26" s="17">
        <v>22.9</v>
      </c>
      <c r="K26" s="16"/>
      <c r="M26" s="16"/>
      <c r="O26" s="16"/>
      <c r="R26" s="16"/>
    </row>
    <row r="27" spans="1:18" s="13" customFormat="1" ht="9" customHeight="1" x14ac:dyDescent="0.25">
      <c r="A27" s="13" t="s">
        <v>681</v>
      </c>
      <c r="B27" s="15">
        <v>156</v>
      </c>
      <c r="C27" s="16">
        <v>3.4</v>
      </c>
      <c r="D27" s="16"/>
      <c r="E27" s="16">
        <v>3.8</v>
      </c>
      <c r="F27" s="14"/>
      <c r="G27" s="17">
        <v>1</v>
      </c>
      <c r="H27" s="16"/>
      <c r="I27" s="15">
        <v>103</v>
      </c>
      <c r="J27" s="17">
        <v>25.2</v>
      </c>
      <c r="K27" s="16"/>
      <c r="M27" s="16"/>
      <c r="O27" s="16"/>
      <c r="R27" s="16"/>
    </row>
    <row r="28" spans="1:18" s="13" customFormat="1" ht="9" customHeight="1" x14ac:dyDescent="0.25">
      <c r="A28" s="13" t="s">
        <v>689</v>
      </c>
      <c r="B28" s="15">
        <v>218</v>
      </c>
      <c r="C28" s="16">
        <v>4.8</v>
      </c>
      <c r="D28" s="16"/>
      <c r="E28" s="16">
        <v>5.6</v>
      </c>
      <c r="F28" s="14"/>
      <c r="G28" s="17">
        <v>0.8</v>
      </c>
      <c r="H28" s="16"/>
      <c r="I28" s="15">
        <v>106</v>
      </c>
      <c r="J28" s="17">
        <v>27.2</v>
      </c>
      <c r="K28" s="16"/>
      <c r="M28" s="16"/>
      <c r="O28" s="16"/>
      <c r="R28" s="16"/>
    </row>
    <row r="29" spans="1:18" s="13" customFormat="1" ht="9" customHeight="1" x14ac:dyDescent="0.25">
      <c r="A29" s="13" t="s">
        <v>688</v>
      </c>
      <c r="B29" s="15">
        <v>225</v>
      </c>
      <c r="C29" s="16">
        <v>4.9000000000000004</v>
      </c>
      <c r="D29" s="16"/>
      <c r="E29" s="16">
        <v>6</v>
      </c>
      <c r="F29" s="14"/>
      <c r="G29" s="17">
        <v>0.9</v>
      </c>
      <c r="H29" s="16"/>
      <c r="I29" s="15">
        <v>121</v>
      </c>
      <c r="J29" s="17">
        <v>32.1</v>
      </c>
      <c r="K29" s="16"/>
      <c r="M29" s="16"/>
      <c r="O29" s="16"/>
      <c r="R29" s="16"/>
    </row>
    <row r="30" spans="1:18" s="23" customFormat="1" ht="9" customHeight="1" x14ac:dyDescent="0.25">
      <c r="A30" s="23" t="s">
        <v>507</v>
      </c>
      <c r="B30" s="24">
        <v>4588</v>
      </c>
      <c r="C30" s="25">
        <v>100</v>
      </c>
      <c r="D30" s="25"/>
      <c r="E30" s="25">
        <v>5.7</v>
      </c>
      <c r="G30" s="26">
        <v>1.5</v>
      </c>
      <c r="H30" s="25"/>
      <c r="I30" s="24">
        <v>2291</v>
      </c>
      <c r="J30" s="26">
        <v>28.3</v>
      </c>
      <c r="K30" s="16"/>
      <c r="M30" s="16"/>
      <c r="O30" s="16"/>
      <c r="R30" s="16"/>
    </row>
    <row r="31" spans="1:18" s="23" customFormat="1" ht="9" customHeight="1" x14ac:dyDescent="0.25">
      <c r="A31" s="23" t="s">
        <v>508</v>
      </c>
      <c r="B31" s="24">
        <v>2106</v>
      </c>
      <c r="C31" s="26">
        <v>45.9</v>
      </c>
      <c r="D31" s="24"/>
      <c r="E31" s="26">
        <v>4.6387665198237888</v>
      </c>
      <c r="F31" s="26"/>
      <c r="G31" s="26">
        <v>1.7512664618953868</v>
      </c>
      <c r="H31" s="24">
        <v>0</v>
      </c>
      <c r="I31" s="24">
        <v>1119</v>
      </c>
      <c r="J31" s="26">
        <v>24.647577092511014</v>
      </c>
      <c r="K31" s="16"/>
      <c r="M31" s="16"/>
    </row>
    <row r="32" spans="1:18" s="23" customFormat="1" ht="9" customHeight="1" x14ac:dyDescent="0.25">
      <c r="A32" s="23" t="s">
        <v>509</v>
      </c>
      <c r="B32" s="24">
        <v>1332</v>
      </c>
      <c r="C32" s="26">
        <v>29</v>
      </c>
      <c r="D32" s="24"/>
      <c r="E32" s="26">
        <v>13.373493975903614</v>
      </c>
      <c r="F32" s="26"/>
      <c r="G32" s="26">
        <v>2.29318952083044</v>
      </c>
      <c r="H32" s="24">
        <v>0</v>
      </c>
      <c r="I32" s="24">
        <v>521</v>
      </c>
      <c r="J32" s="26">
        <v>52.309236947791163</v>
      </c>
      <c r="K32" s="16"/>
      <c r="M32" s="16"/>
    </row>
    <row r="33" spans="1:13" s="23" customFormat="1" ht="9" customHeight="1" x14ac:dyDescent="0.25">
      <c r="A33" s="23" t="s">
        <v>510</v>
      </c>
      <c r="B33" s="24">
        <v>1150</v>
      </c>
      <c r="C33" s="26">
        <v>25.1</v>
      </c>
      <c r="D33" s="24"/>
      <c r="E33" s="26">
        <v>4.4974579585451702</v>
      </c>
      <c r="F33" s="26"/>
      <c r="G33" s="26">
        <v>0.9294283336699507</v>
      </c>
      <c r="H33" s="24">
        <v>0</v>
      </c>
      <c r="I33" s="24">
        <v>651</v>
      </c>
      <c r="J33" s="26">
        <v>25.459522878373093</v>
      </c>
      <c r="K33" s="16"/>
      <c r="M33" s="16"/>
    </row>
    <row r="34" spans="1:13" s="13" customFormat="1" ht="9" customHeight="1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3" s="13" customFormat="1" ht="9" customHeight="1" x14ac:dyDescent="0.25">
      <c r="I35" s="14"/>
    </row>
    <row r="36" spans="1:13" s="13" customFormat="1" ht="9" customHeight="1" x14ac:dyDescent="0.25">
      <c r="C36" s="16"/>
      <c r="I36" s="14"/>
    </row>
    <row r="37" spans="1:13" s="2" customFormat="1" ht="9" customHeight="1" x14ac:dyDescent="0.25">
      <c r="C37" s="16"/>
      <c r="I37" s="3"/>
    </row>
    <row r="38" spans="1:13" s="2" customFormat="1" ht="9" customHeight="1" x14ac:dyDescent="0.25">
      <c r="C38" s="16"/>
      <c r="I38" s="3"/>
    </row>
    <row r="39" spans="1:13" s="2" customFormat="1" ht="9" customHeight="1" x14ac:dyDescent="0.25">
      <c r="C39" s="16"/>
      <c r="I39" s="3"/>
    </row>
  </sheetData>
  <mergeCells count="3">
    <mergeCell ref="I5:J5"/>
    <mergeCell ref="A5:A6"/>
    <mergeCell ref="B5:C5"/>
  </mergeCells>
  <phoneticPr fontId="24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A19" sqref="A19"/>
    </sheetView>
  </sheetViews>
  <sheetFormatPr defaultRowHeight="12" x14ac:dyDescent="0.2"/>
  <cols>
    <col min="1" max="1" width="35" style="4" customWidth="1"/>
    <col min="2" max="2" width="17" style="4" customWidth="1"/>
    <col min="3" max="3" width="16.28515625" style="4" customWidth="1"/>
    <col min="4" max="4" width="19" style="4" customWidth="1"/>
    <col min="5" max="7" width="9.140625" style="4"/>
    <col min="8" max="8" width="16.42578125" style="4" bestFit="1" customWidth="1"/>
    <col min="9" max="16384" width="9.140625" style="4"/>
  </cols>
  <sheetData>
    <row r="1" spans="1:16" ht="12" customHeight="1" x14ac:dyDescent="0.2">
      <c r="A1" s="95" t="s">
        <v>594</v>
      </c>
    </row>
    <row r="2" spans="1:16" ht="12" customHeight="1" x14ac:dyDescent="0.2">
      <c r="A2" s="95" t="s">
        <v>554</v>
      </c>
    </row>
    <row r="3" spans="1:16" ht="9" customHeight="1" x14ac:dyDescent="0.2"/>
    <row r="4" spans="1:16" ht="28.5" customHeight="1" x14ac:dyDescent="0.2">
      <c r="A4" s="47" t="s">
        <v>555</v>
      </c>
      <c r="B4" s="29" t="s">
        <v>122</v>
      </c>
      <c r="C4" s="29" t="s">
        <v>123</v>
      </c>
      <c r="D4" s="29" t="s">
        <v>108</v>
      </c>
    </row>
    <row r="5" spans="1:16" ht="9" customHeight="1" x14ac:dyDescent="0.2">
      <c r="B5" s="153"/>
      <c r="C5" s="153"/>
      <c r="D5" s="127"/>
    </row>
    <row r="6" spans="1:16" ht="9" customHeight="1" x14ac:dyDescent="0.2">
      <c r="A6" s="154" t="s">
        <v>71</v>
      </c>
      <c r="B6" s="155">
        <v>50.8</v>
      </c>
      <c r="C6" s="155">
        <v>49.2</v>
      </c>
      <c r="D6" s="155">
        <v>100</v>
      </c>
      <c r="E6" s="145"/>
      <c r="F6" s="145"/>
      <c r="G6" s="145"/>
    </row>
    <row r="7" spans="1:16" ht="9" customHeight="1" x14ac:dyDescent="0.2">
      <c r="A7" s="140" t="s">
        <v>69</v>
      </c>
      <c r="E7" s="145"/>
      <c r="F7" s="145"/>
      <c r="G7" s="145"/>
    </row>
    <row r="8" spans="1:16" ht="9" customHeight="1" x14ac:dyDescent="0.2">
      <c r="A8" s="156" t="s">
        <v>121</v>
      </c>
      <c r="B8" s="143">
        <v>29.4</v>
      </c>
      <c r="C8" s="143">
        <v>70.599999999999994</v>
      </c>
      <c r="D8" s="143">
        <v>100</v>
      </c>
      <c r="E8" s="145"/>
      <c r="F8" s="145"/>
      <c r="G8" s="145"/>
    </row>
    <row r="9" spans="1:16" ht="9" customHeight="1" x14ac:dyDescent="0.2">
      <c r="A9" s="156" t="s">
        <v>76</v>
      </c>
      <c r="B9" s="143">
        <v>43.6</v>
      </c>
      <c r="C9" s="143">
        <v>56.4</v>
      </c>
      <c r="D9" s="143">
        <v>100</v>
      </c>
      <c r="E9" s="145"/>
      <c r="F9" s="145"/>
      <c r="G9" s="145"/>
    </row>
    <row r="10" spans="1:16" ht="9" customHeight="1" x14ac:dyDescent="0.2">
      <c r="A10" s="156" t="s">
        <v>77</v>
      </c>
      <c r="B10" s="143">
        <v>31.6</v>
      </c>
      <c r="C10" s="143">
        <v>68.400000000000006</v>
      </c>
      <c r="D10" s="143">
        <v>100</v>
      </c>
      <c r="E10" s="145"/>
      <c r="F10" s="145"/>
      <c r="G10" s="145"/>
    </row>
    <row r="11" spans="1:16" ht="9" customHeight="1" x14ac:dyDescent="0.2">
      <c r="A11" s="156" t="s">
        <v>78</v>
      </c>
      <c r="B11" s="143">
        <v>59.3</v>
      </c>
      <c r="C11" s="143">
        <v>40.700000000000003</v>
      </c>
      <c r="D11" s="143">
        <v>100</v>
      </c>
      <c r="E11" s="145"/>
      <c r="F11" s="145"/>
      <c r="G11" s="145"/>
    </row>
    <row r="12" spans="1:16" ht="9" customHeight="1" x14ac:dyDescent="0.2">
      <c r="A12" s="156" t="s">
        <v>79</v>
      </c>
      <c r="B12" s="143">
        <v>56.6</v>
      </c>
      <c r="C12" s="143">
        <v>43.4</v>
      </c>
      <c r="D12" s="143">
        <v>100</v>
      </c>
      <c r="E12" s="145"/>
      <c r="F12" s="145"/>
      <c r="G12" s="145"/>
    </row>
    <row r="13" spans="1:16" ht="6" customHeight="1" x14ac:dyDescent="0.2">
      <c r="A13" s="156"/>
      <c r="B13" s="143"/>
      <c r="C13" s="143"/>
      <c r="D13" s="143"/>
      <c r="E13" s="145"/>
      <c r="F13" s="145"/>
      <c r="G13" s="145"/>
    </row>
    <row r="14" spans="1:16" ht="9" customHeight="1" x14ac:dyDescent="0.2">
      <c r="A14" s="154" t="s">
        <v>72</v>
      </c>
      <c r="B14" s="155">
        <v>50.7</v>
      </c>
      <c r="C14" s="155">
        <v>49.3</v>
      </c>
      <c r="D14" s="155">
        <v>100</v>
      </c>
      <c r="E14" s="145"/>
      <c r="F14" s="145"/>
      <c r="G14" s="145"/>
      <c r="N14" s="145"/>
      <c r="O14" s="145"/>
      <c r="P14" s="145"/>
    </row>
    <row r="15" spans="1:16" ht="6" customHeight="1" x14ac:dyDescent="0.2">
      <c r="A15" s="154"/>
      <c r="B15" s="155"/>
      <c r="C15" s="155"/>
      <c r="D15" s="155"/>
      <c r="E15" s="145"/>
      <c r="F15" s="145"/>
      <c r="G15" s="145"/>
      <c r="N15" s="145"/>
      <c r="O15" s="145"/>
      <c r="P15" s="145"/>
    </row>
    <row r="16" spans="1:16" ht="9" customHeight="1" x14ac:dyDescent="0.2">
      <c r="A16" s="99" t="s">
        <v>556</v>
      </c>
      <c r="B16" s="157">
        <v>50.8</v>
      </c>
      <c r="C16" s="157">
        <v>49.2</v>
      </c>
      <c r="D16" s="157">
        <v>100</v>
      </c>
      <c r="E16" s="145"/>
      <c r="F16" s="145"/>
      <c r="G16" s="145"/>
      <c r="N16" s="145"/>
      <c r="O16" s="145"/>
      <c r="P16" s="145"/>
    </row>
    <row r="17" spans="1:4" ht="9" customHeight="1" x14ac:dyDescent="0.2">
      <c r="A17" s="158"/>
      <c r="B17" s="159"/>
      <c r="C17" s="159"/>
      <c r="D17" s="159"/>
    </row>
    <row r="18" spans="1:4" ht="9" customHeight="1" x14ac:dyDescent="0.2">
      <c r="A18" s="140"/>
      <c r="B18" s="143"/>
      <c r="C18" s="143"/>
      <c r="D18" s="143"/>
    </row>
    <row r="19" spans="1:4" ht="9" customHeight="1" x14ac:dyDescent="0.2">
      <c r="A19" s="13" t="s">
        <v>714</v>
      </c>
      <c r="B19" s="143"/>
      <c r="C19" s="143"/>
      <c r="D19" s="143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Normal="100" workbookViewId="0">
      <selection activeCell="A19" sqref="A19"/>
    </sheetView>
  </sheetViews>
  <sheetFormatPr defaultRowHeight="12" x14ac:dyDescent="0.2"/>
  <cols>
    <col min="1" max="1" width="33.42578125" style="4" customWidth="1"/>
    <col min="2" max="4" width="17.85546875" style="4" customWidth="1"/>
    <col min="5" max="7" width="9.140625" style="4"/>
    <col min="8" max="8" width="16.42578125" style="4" bestFit="1" customWidth="1"/>
    <col min="9" max="16384" width="9.140625" style="4"/>
  </cols>
  <sheetData>
    <row r="1" spans="1:12" x14ac:dyDescent="0.2">
      <c r="A1" s="95" t="s">
        <v>557</v>
      </c>
    </row>
    <row r="2" spans="1:12" x14ac:dyDescent="0.2">
      <c r="A2" s="95" t="s">
        <v>558</v>
      </c>
    </row>
    <row r="3" spans="1:12" ht="9" customHeight="1" x14ac:dyDescent="0.2"/>
    <row r="4" spans="1:12" ht="25.5" customHeight="1" x14ac:dyDescent="0.2">
      <c r="A4" s="47" t="s">
        <v>555</v>
      </c>
      <c r="B4" s="29" t="s">
        <v>124</v>
      </c>
      <c r="C4" s="29" t="s">
        <v>125</v>
      </c>
      <c r="D4" s="29" t="s">
        <v>108</v>
      </c>
    </row>
    <row r="5" spans="1:12" ht="9" customHeight="1" x14ac:dyDescent="0.2">
      <c r="B5" s="153"/>
      <c r="C5" s="153"/>
      <c r="D5" s="127"/>
    </row>
    <row r="6" spans="1:12" ht="9" customHeight="1" x14ac:dyDescent="0.2">
      <c r="A6" s="154" t="s">
        <v>71</v>
      </c>
      <c r="B6" s="155">
        <v>24.7</v>
      </c>
      <c r="C6" s="155">
        <v>75.3</v>
      </c>
      <c r="D6" s="155">
        <v>100</v>
      </c>
      <c r="E6" s="145"/>
      <c r="F6" s="145"/>
      <c r="G6" s="145"/>
    </row>
    <row r="7" spans="1:12" ht="9" customHeight="1" x14ac:dyDescent="0.2">
      <c r="A7" s="140" t="s">
        <v>69</v>
      </c>
      <c r="E7" s="145"/>
      <c r="F7" s="145"/>
      <c r="G7" s="145"/>
    </row>
    <row r="8" spans="1:12" ht="9" customHeight="1" x14ac:dyDescent="0.2">
      <c r="A8" s="156" t="s">
        <v>121</v>
      </c>
      <c r="B8" s="143">
        <v>68.2</v>
      </c>
      <c r="C8" s="143">
        <v>31.8</v>
      </c>
      <c r="D8" s="143">
        <v>100</v>
      </c>
      <c r="E8" s="145"/>
      <c r="F8" s="145"/>
      <c r="G8" s="145"/>
    </row>
    <row r="9" spans="1:12" ht="9" customHeight="1" x14ac:dyDescent="0.2">
      <c r="A9" s="156" t="s">
        <v>197</v>
      </c>
      <c r="B9" s="143">
        <v>10.3</v>
      </c>
      <c r="C9" s="143">
        <v>89.7</v>
      </c>
      <c r="D9" s="143">
        <v>100</v>
      </c>
      <c r="E9" s="145"/>
      <c r="F9" s="145"/>
      <c r="G9" s="145"/>
    </row>
    <row r="10" spans="1:12" ht="9" customHeight="1" x14ac:dyDescent="0.2">
      <c r="A10" s="156" t="s">
        <v>77</v>
      </c>
      <c r="B10" s="143">
        <v>20.6</v>
      </c>
      <c r="C10" s="143">
        <v>79.400000000000006</v>
      </c>
      <c r="D10" s="143">
        <v>100</v>
      </c>
      <c r="E10" s="145"/>
      <c r="F10" s="145"/>
      <c r="G10" s="145"/>
    </row>
    <row r="11" spans="1:12" ht="9" customHeight="1" x14ac:dyDescent="0.2">
      <c r="A11" s="156" t="s">
        <v>78</v>
      </c>
      <c r="B11" s="143">
        <v>25.9</v>
      </c>
      <c r="C11" s="143">
        <v>74.099999999999994</v>
      </c>
      <c r="D11" s="143">
        <v>100</v>
      </c>
      <c r="E11" s="145"/>
      <c r="F11" s="145"/>
      <c r="G11" s="145"/>
      <c r="J11" s="145"/>
      <c r="K11" s="145"/>
      <c r="L11" s="145"/>
    </row>
    <row r="12" spans="1:12" ht="9" customHeight="1" x14ac:dyDescent="0.2">
      <c r="A12" s="156" t="s">
        <v>79</v>
      </c>
      <c r="B12" s="143">
        <v>17.3</v>
      </c>
      <c r="C12" s="143">
        <v>82.7</v>
      </c>
      <c r="D12" s="143">
        <v>100</v>
      </c>
      <c r="E12" s="145"/>
      <c r="F12" s="145"/>
      <c r="G12" s="145"/>
      <c r="J12" s="145"/>
      <c r="K12" s="145"/>
      <c r="L12" s="145"/>
    </row>
    <row r="13" spans="1:12" ht="6" customHeight="1" x14ac:dyDescent="0.2">
      <c r="A13" s="156"/>
      <c r="B13" s="143"/>
      <c r="C13" s="143"/>
      <c r="D13" s="143"/>
      <c r="E13" s="145"/>
      <c r="F13" s="145"/>
      <c r="G13" s="145"/>
      <c r="J13" s="145"/>
      <c r="K13" s="145"/>
      <c r="L13" s="145"/>
    </row>
    <row r="14" spans="1:12" ht="9" customHeight="1" x14ac:dyDescent="0.2">
      <c r="A14" s="154" t="s">
        <v>72</v>
      </c>
      <c r="B14" s="155">
        <v>15.9</v>
      </c>
      <c r="C14" s="155">
        <v>84.1</v>
      </c>
      <c r="D14" s="155">
        <v>100</v>
      </c>
      <c r="E14" s="145"/>
      <c r="F14" s="145"/>
      <c r="G14" s="145"/>
    </row>
    <row r="15" spans="1:12" ht="6" customHeight="1" x14ac:dyDescent="0.2">
      <c r="A15" s="154"/>
      <c r="B15" s="155"/>
      <c r="C15" s="155"/>
      <c r="D15" s="155"/>
      <c r="E15" s="145"/>
      <c r="F15" s="145"/>
      <c r="G15" s="145"/>
    </row>
    <row r="16" spans="1:12" ht="9" customHeight="1" x14ac:dyDescent="0.2">
      <c r="A16" s="99" t="s">
        <v>556</v>
      </c>
      <c r="B16" s="157">
        <v>21.6</v>
      </c>
      <c r="C16" s="157">
        <v>78.400000000000006</v>
      </c>
      <c r="D16" s="157">
        <v>100</v>
      </c>
      <c r="E16" s="145"/>
      <c r="F16" s="145"/>
      <c r="G16" s="145"/>
    </row>
    <row r="17" spans="1:4" ht="9" customHeight="1" x14ac:dyDescent="0.2">
      <c r="A17" s="158"/>
      <c r="B17" s="159"/>
      <c r="C17" s="159"/>
      <c r="D17" s="159"/>
    </row>
    <row r="18" spans="1:4" ht="9" customHeight="1" x14ac:dyDescent="0.2">
      <c r="A18" s="140"/>
      <c r="B18" s="143"/>
      <c r="C18" s="143"/>
      <c r="D18" s="143"/>
    </row>
    <row r="19" spans="1:4" ht="9" customHeight="1" x14ac:dyDescent="0.2">
      <c r="A19" s="13" t="s">
        <v>714</v>
      </c>
      <c r="B19" s="143"/>
      <c r="C19" s="143"/>
      <c r="D19" s="143"/>
    </row>
    <row r="20" spans="1:4" ht="9" customHeight="1" x14ac:dyDescent="0.2"/>
  </sheetData>
  <phoneticPr fontId="24" type="noConversion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Normal="100" workbookViewId="0">
      <selection activeCell="A20" sqref="A20"/>
    </sheetView>
  </sheetViews>
  <sheetFormatPr defaultRowHeight="12" x14ac:dyDescent="0.2"/>
  <cols>
    <col min="1" max="1" width="35.7109375" style="4" customWidth="1"/>
    <col min="2" max="4" width="16.7109375" style="4" customWidth="1"/>
    <col min="5" max="7" width="9.140625" style="4"/>
    <col min="8" max="8" width="16.42578125" style="4" bestFit="1" customWidth="1"/>
    <col min="9" max="16384" width="9.140625" style="4"/>
  </cols>
  <sheetData>
    <row r="1" spans="1:7" s="2" customFormat="1" x14ac:dyDescent="0.25">
      <c r="A1" s="1" t="s">
        <v>394</v>
      </c>
    </row>
    <row r="2" spans="1:7" s="2" customFormat="1" x14ac:dyDescent="0.25">
      <c r="A2" s="1" t="s">
        <v>559</v>
      </c>
    </row>
    <row r="3" spans="1:7" ht="9" customHeight="1" x14ac:dyDescent="0.2"/>
    <row r="4" spans="1:7" ht="25.5" customHeight="1" x14ac:dyDescent="0.2">
      <c r="A4" s="47" t="s">
        <v>555</v>
      </c>
      <c r="B4" s="29" t="s">
        <v>127</v>
      </c>
      <c r="C4" s="29" t="s">
        <v>126</v>
      </c>
      <c r="D4" s="29" t="s">
        <v>108</v>
      </c>
    </row>
    <row r="5" spans="1:7" s="2" customFormat="1" ht="9" customHeight="1" x14ac:dyDescent="0.25">
      <c r="B5" s="148"/>
      <c r="C5" s="148"/>
      <c r="D5" s="12"/>
    </row>
    <row r="6" spans="1:7" s="2" customFormat="1" ht="9" customHeight="1" x14ac:dyDescent="0.25">
      <c r="A6" s="149" t="s">
        <v>71</v>
      </c>
      <c r="B6" s="25">
        <v>18.600000000000001</v>
      </c>
      <c r="C6" s="25">
        <v>81.400000000000006</v>
      </c>
      <c r="D6" s="25">
        <v>100</v>
      </c>
      <c r="E6" s="33"/>
      <c r="F6" s="33"/>
      <c r="G6" s="33"/>
    </row>
    <row r="7" spans="1:7" s="2" customFormat="1" ht="9" customHeight="1" x14ac:dyDescent="0.25">
      <c r="A7" s="122" t="s">
        <v>69</v>
      </c>
      <c r="E7" s="33"/>
      <c r="F7" s="33"/>
      <c r="G7" s="33"/>
    </row>
    <row r="8" spans="1:7" s="2" customFormat="1" ht="9" customHeight="1" x14ac:dyDescent="0.25">
      <c r="A8" s="13" t="s">
        <v>121</v>
      </c>
      <c r="B8" s="16">
        <v>4.9000000000000004</v>
      </c>
      <c r="C8" s="16">
        <v>95.1</v>
      </c>
      <c r="D8" s="16">
        <v>100</v>
      </c>
      <c r="E8" s="33"/>
      <c r="F8" s="33"/>
      <c r="G8" s="33"/>
    </row>
    <row r="9" spans="1:7" s="2" customFormat="1" ht="9" customHeight="1" x14ac:dyDescent="0.25">
      <c r="A9" s="13" t="s">
        <v>197</v>
      </c>
      <c r="B9" s="16">
        <v>15.4</v>
      </c>
      <c r="C9" s="16">
        <v>84.6</v>
      </c>
      <c r="D9" s="16">
        <v>100</v>
      </c>
      <c r="E9" s="33"/>
      <c r="F9" s="33"/>
      <c r="G9" s="33"/>
    </row>
    <row r="10" spans="1:7" s="2" customFormat="1" ht="9" customHeight="1" x14ac:dyDescent="0.25">
      <c r="A10" s="13" t="s">
        <v>77</v>
      </c>
      <c r="B10" s="16">
        <v>12.5</v>
      </c>
      <c r="C10" s="16">
        <v>87.5</v>
      </c>
      <c r="D10" s="16">
        <v>100</v>
      </c>
      <c r="E10" s="33"/>
      <c r="F10" s="33"/>
      <c r="G10" s="33"/>
    </row>
    <row r="11" spans="1:7" s="2" customFormat="1" ht="9" customHeight="1" x14ac:dyDescent="0.25">
      <c r="A11" s="13" t="s">
        <v>78</v>
      </c>
      <c r="B11" s="16">
        <v>31.7</v>
      </c>
      <c r="C11" s="16">
        <v>68.3</v>
      </c>
      <c r="D11" s="16">
        <v>100</v>
      </c>
      <c r="E11" s="33"/>
      <c r="F11" s="33"/>
      <c r="G11" s="33"/>
    </row>
    <row r="12" spans="1:7" s="2" customFormat="1" ht="9" customHeight="1" x14ac:dyDescent="0.25">
      <c r="A12" s="13" t="s">
        <v>79</v>
      </c>
      <c r="B12" s="16">
        <v>20.100000000000001</v>
      </c>
      <c r="C12" s="16">
        <v>79.900000000000006</v>
      </c>
      <c r="D12" s="16">
        <v>100</v>
      </c>
      <c r="E12" s="33"/>
      <c r="F12" s="33"/>
      <c r="G12" s="33"/>
    </row>
    <row r="13" spans="1:7" s="2" customFormat="1" ht="6" customHeight="1" x14ac:dyDescent="0.25">
      <c r="A13" s="13"/>
      <c r="B13" s="16"/>
      <c r="C13" s="16"/>
      <c r="D13" s="16"/>
      <c r="E13" s="33"/>
      <c r="F13" s="33"/>
      <c r="G13" s="33"/>
    </row>
    <row r="14" spans="1:7" s="2" customFormat="1" ht="9" customHeight="1" x14ac:dyDescent="0.25">
      <c r="A14" s="149" t="s">
        <v>72</v>
      </c>
      <c r="B14" s="25">
        <v>38.1</v>
      </c>
      <c r="C14" s="25">
        <v>61.9</v>
      </c>
      <c r="D14" s="25">
        <v>100</v>
      </c>
      <c r="E14" s="33"/>
      <c r="F14" s="33"/>
      <c r="G14" s="33"/>
    </row>
    <row r="15" spans="1:7" s="2" customFormat="1" ht="6" customHeight="1" x14ac:dyDescent="0.25">
      <c r="A15" s="149"/>
      <c r="B15" s="25"/>
      <c r="C15" s="25"/>
      <c r="D15" s="25"/>
      <c r="E15" s="33"/>
      <c r="F15" s="33"/>
      <c r="G15" s="33"/>
    </row>
    <row r="16" spans="1:7" s="2" customFormat="1" ht="9" customHeight="1" x14ac:dyDescent="0.25">
      <c r="A16" s="11" t="s">
        <v>556</v>
      </c>
      <c r="B16" s="151">
        <v>25.4</v>
      </c>
      <c r="C16" s="151">
        <v>74.599999999999994</v>
      </c>
      <c r="D16" s="151">
        <v>100</v>
      </c>
      <c r="E16" s="33"/>
      <c r="F16" s="33"/>
      <c r="G16" s="33"/>
    </row>
    <row r="17" spans="1:4" s="2" customFormat="1" ht="9" customHeight="1" x14ac:dyDescent="0.25">
      <c r="A17" s="9"/>
      <c r="B17" s="152"/>
      <c r="C17" s="152"/>
      <c r="D17" s="152"/>
    </row>
    <row r="18" spans="1:4" s="2" customFormat="1" ht="9" customHeight="1" x14ac:dyDescent="0.25">
      <c r="A18" s="122"/>
      <c r="B18" s="16"/>
      <c r="C18" s="16"/>
      <c r="D18" s="16"/>
    </row>
    <row r="19" spans="1:4" s="2" customFormat="1" ht="9" customHeight="1" x14ac:dyDescent="0.25">
      <c r="A19" s="13" t="s">
        <v>714</v>
      </c>
      <c r="B19" s="16"/>
      <c r="C19" s="16"/>
      <c r="D19" s="16"/>
    </row>
    <row r="20" spans="1:4" s="2" customFormat="1" ht="9" customHeight="1" x14ac:dyDescent="0.25">
      <c r="A20" s="13"/>
      <c r="B20" s="16"/>
      <c r="C20" s="16"/>
      <c r="D20" s="16"/>
    </row>
    <row r="21" spans="1:4" s="2" customFormat="1" ht="9" customHeight="1" x14ac:dyDescent="0.25">
      <c r="A21" s="122"/>
      <c r="B21" s="16"/>
      <c r="C21" s="16"/>
      <c r="D21" s="16"/>
    </row>
    <row r="22" spans="1:4" s="2" customFormat="1" ht="9" customHeight="1" x14ac:dyDescent="0.25"/>
    <row r="23" spans="1:4" s="2" customFormat="1" ht="9" customHeight="1" x14ac:dyDescent="0.25"/>
    <row r="24" spans="1:4" s="2" customFormat="1" ht="9" customHeight="1" x14ac:dyDescent="0.25"/>
    <row r="25" spans="1:4" s="2" customFormat="1" ht="9" customHeight="1" x14ac:dyDescent="0.25"/>
    <row r="26" spans="1:4" s="2" customFormat="1" ht="9" customHeight="1" x14ac:dyDescent="0.25"/>
    <row r="27" spans="1:4" s="2" customFormat="1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selection activeCell="A20" sqref="A20"/>
    </sheetView>
  </sheetViews>
  <sheetFormatPr defaultRowHeight="12" x14ac:dyDescent="0.2"/>
  <cols>
    <col min="1" max="1" width="36.28515625" style="4" customWidth="1"/>
    <col min="2" max="3" width="17" style="4" customWidth="1"/>
    <col min="4" max="4" width="17.140625" style="4" customWidth="1"/>
    <col min="5" max="6" width="9.140625" style="4"/>
    <col min="7" max="7" width="7.85546875" style="4" bestFit="1" customWidth="1"/>
    <col min="8" max="8" width="6.5703125" style="4" bestFit="1" customWidth="1"/>
    <col min="9" max="16384" width="9.140625" style="4"/>
  </cols>
  <sheetData>
    <row r="1" spans="1:12" s="2" customFormat="1" ht="12" customHeight="1" x14ac:dyDescent="0.25">
      <c r="A1" s="1" t="s">
        <v>595</v>
      </c>
    </row>
    <row r="2" spans="1:12" s="2" customFormat="1" ht="12" customHeight="1" x14ac:dyDescent="0.25">
      <c r="A2" s="1" t="s">
        <v>596</v>
      </c>
    </row>
    <row r="3" spans="1:12" ht="9" customHeight="1" x14ac:dyDescent="0.2"/>
    <row r="4" spans="1:12" ht="28.5" customHeight="1" x14ac:dyDescent="0.2">
      <c r="A4" s="47" t="s">
        <v>555</v>
      </c>
      <c r="B4" s="29" t="s">
        <v>128</v>
      </c>
      <c r="C4" s="29" t="s">
        <v>129</v>
      </c>
      <c r="D4" s="29" t="s">
        <v>108</v>
      </c>
    </row>
    <row r="5" spans="1:12" s="2" customFormat="1" ht="9" customHeight="1" x14ac:dyDescent="0.25">
      <c r="B5" s="148"/>
      <c r="C5" s="148"/>
      <c r="D5" s="12"/>
    </row>
    <row r="6" spans="1:12" s="2" customFormat="1" ht="9" customHeight="1" x14ac:dyDescent="0.25">
      <c r="A6" s="149" t="s">
        <v>71</v>
      </c>
      <c r="B6" s="25">
        <v>59.9</v>
      </c>
      <c r="C6" s="25">
        <v>40.1</v>
      </c>
      <c r="D6" s="25">
        <v>100</v>
      </c>
      <c r="E6" s="33"/>
      <c r="F6" s="33"/>
      <c r="G6" s="33"/>
    </row>
    <row r="7" spans="1:12" s="2" customFormat="1" ht="9" customHeight="1" x14ac:dyDescent="0.25">
      <c r="A7" s="122" t="s">
        <v>69</v>
      </c>
      <c r="E7" s="33"/>
      <c r="F7" s="33"/>
      <c r="G7" s="33"/>
    </row>
    <row r="8" spans="1:12" s="2" customFormat="1" ht="9" customHeight="1" x14ac:dyDescent="0.25">
      <c r="A8" s="13" t="s">
        <v>121</v>
      </c>
      <c r="B8" s="16">
        <v>100</v>
      </c>
      <c r="C8" s="150" t="s">
        <v>145</v>
      </c>
      <c r="D8" s="16">
        <v>100</v>
      </c>
      <c r="E8" s="33"/>
      <c r="F8" s="33"/>
      <c r="G8" s="33"/>
    </row>
    <row r="9" spans="1:12" s="2" customFormat="1" ht="9" customHeight="1" x14ac:dyDescent="0.25">
      <c r="A9" s="13" t="s">
        <v>197</v>
      </c>
      <c r="B9" s="16">
        <v>17.899999999999999</v>
      </c>
      <c r="C9" s="16">
        <v>82.1</v>
      </c>
      <c r="D9" s="16">
        <v>100</v>
      </c>
      <c r="E9" s="33"/>
      <c r="F9" s="33"/>
      <c r="G9" s="33"/>
    </row>
    <row r="10" spans="1:12" s="2" customFormat="1" ht="9" customHeight="1" x14ac:dyDescent="0.25">
      <c r="A10" s="13" t="s">
        <v>77</v>
      </c>
      <c r="B10" s="16">
        <v>50.5</v>
      </c>
      <c r="C10" s="16">
        <v>49.5</v>
      </c>
      <c r="D10" s="16">
        <v>100</v>
      </c>
      <c r="E10" s="33"/>
      <c r="F10" s="33"/>
      <c r="G10" s="33"/>
    </row>
    <row r="11" spans="1:12" s="2" customFormat="1" ht="9" customHeight="1" x14ac:dyDescent="0.25">
      <c r="A11" s="13" t="s">
        <v>78</v>
      </c>
      <c r="B11" s="16">
        <v>57.3</v>
      </c>
      <c r="C11" s="16">
        <v>42.7</v>
      </c>
      <c r="D11" s="16">
        <v>100</v>
      </c>
      <c r="E11" s="33"/>
      <c r="F11" s="33"/>
      <c r="G11" s="33"/>
    </row>
    <row r="12" spans="1:12" s="2" customFormat="1" ht="9" customHeight="1" x14ac:dyDescent="0.25">
      <c r="A12" s="13" t="s">
        <v>79</v>
      </c>
      <c r="B12" s="16">
        <v>53.5</v>
      </c>
      <c r="C12" s="16">
        <v>46.5</v>
      </c>
      <c r="D12" s="16">
        <v>100</v>
      </c>
      <c r="E12" s="33"/>
      <c r="F12" s="33"/>
      <c r="G12" s="33"/>
    </row>
    <row r="13" spans="1:12" s="2" customFormat="1" ht="6" customHeight="1" x14ac:dyDescent="0.25">
      <c r="A13" s="13"/>
      <c r="B13" s="16"/>
      <c r="C13" s="16"/>
      <c r="D13" s="16"/>
      <c r="E13" s="33"/>
      <c r="F13" s="33"/>
      <c r="G13" s="33"/>
    </row>
    <row r="14" spans="1:12" s="2" customFormat="1" ht="9" customHeight="1" x14ac:dyDescent="0.25">
      <c r="A14" s="149" t="s">
        <v>72</v>
      </c>
      <c r="B14" s="25">
        <v>31.5</v>
      </c>
      <c r="C14" s="25">
        <v>68.5</v>
      </c>
      <c r="D14" s="25">
        <v>100</v>
      </c>
      <c r="E14" s="33"/>
      <c r="F14" s="33"/>
      <c r="G14" s="33"/>
      <c r="J14" s="33"/>
      <c r="K14" s="33"/>
      <c r="L14" s="33"/>
    </row>
    <row r="15" spans="1:12" s="2" customFormat="1" ht="6" customHeight="1" x14ac:dyDescent="0.25">
      <c r="A15" s="149"/>
      <c r="B15" s="25"/>
      <c r="C15" s="25"/>
      <c r="D15" s="25"/>
      <c r="E15" s="33"/>
      <c r="F15" s="33"/>
      <c r="G15" s="33"/>
      <c r="J15" s="33"/>
      <c r="K15" s="33"/>
      <c r="L15" s="33"/>
    </row>
    <row r="16" spans="1:12" s="2" customFormat="1" ht="9" customHeight="1" x14ac:dyDescent="0.25">
      <c r="A16" s="11" t="s">
        <v>556</v>
      </c>
      <c r="B16" s="151">
        <v>49.9</v>
      </c>
      <c r="C16" s="151">
        <v>50.1</v>
      </c>
      <c r="D16" s="151">
        <v>100</v>
      </c>
      <c r="E16" s="33"/>
      <c r="F16" s="33"/>
      <c r="G16" s="33"/>
      <c r="J16" s="33"/>
      <c r="K16" s="33"/>
      <c r="L16" s="33"/>
    </row>
    <row r="17" spans="1:4" s="2" customFormat="1" ht="9" customHeight="1" x14ac:dyDescent="0.25">
      <c r="A17" s="9"/>
      <c r="B17" s="152"/>
      <c r="C17" s="152"/>
      <c r="D17" s="152"/>
    </row>
    <row r="18" spans="1:4" s="2" customFormat="1" ht="9" customHeight="1" x14ac:dyDescent="0.25">
      <c r="A18" s="122"/>
      <c r="B18" s="16"/>
      <c r="C18" s="16"/>
      <c r="D18" s="16"/>
    </row>
    <row r="19" spans="1:4" s="2" customFormat="1" ht="9" customHeight="1" x14ac:dyDescent="0.25">
      <c r="A19" s="13" t="s">
        <v>714</v>
      </c>
      <c r="B19" s="16"/>
      <c r="C19" s="16"/>
      <c r="D19" s="16"/>
    </row>
    <row r="20" spans="1:4" s="2" customFormat="1" ht="9" customHeight="1" x14ac:dyDescent="0.25"/>
    <row r="21" spans="1:4" s="2" customFormat="1" ht="9" customHeight="1" x14ac:dyDescent="0.25"/>
    <row r="22" spans="1:4" s="2" customFormat="1" ht="9" customHeight="1" x14ac:dyDescent="0.25"/>
    <row r="23" spans="1:4" s="2" customFormat="1" ht="9" customHeight="1" x14ac:dyDescent="0.25"/>
    <row r="24" spans="1:4" s="2" customFormat="1" ht="9" customHeight="1" x14ac:dyDescent="0.25"/>
    <row r="28" spans="1:4" ht="9.75" customHeight="1" x14ac:dyDescent="0.2"/>
  </sheetData>
  <phoneticPr fontId="24" type="noConversion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zoomScaleNormal="100" workbookViewId="0">
      <selection activeCell="A34" sqref="A34"/>
    </sheetView>
  </sheetViews>
  <sheetFormatPr defaultRowHeight="12" x14ac:dyDescent="0.2"/>
  <cols>
    <col min="1" max="1" width="30.7109375" style="4" customWidth="1"/>
    <col min="2" max="2" width="17.85546875" style="4" customWidth="1"/>
    <col min="3" max="3" width="19.7109375" style="4" customWidth="1"/>
    <col min="4" max="4" width="18.7109375" style="4" customWidth="1"/>
    <col min="5" max="6" width="9.140625" style="4"/>
    <col min="7" max="7" width="7.85546875" style="4" bestFit="1" customWidth="1"/>
    <col min="8" max="10" width="6.5703125" style="4" bestFit="1" customWidth="1"/>
    <col min="11" max="16384" width="9.140625" style="4"/>
  </cols>
  <sheetData>
    <row r="1" spans="1:7" s="2" customFormat="1" ht="12" customHeight="1" x14ac:dyDescent="0.25">
      <c r="A1" s="1" t="s">
        <v>560</v>
      </c>
    </row>
    <row r="2" spans="1:7" ht="9" customHeight="1" x14ac:dyDescent="0.2"/>
    <row r="3" spans="1:7" ht="33.75" customHeight="1" x14ac:dyDescent="0.2">
      <c r="A3" s="47" t="s">
        <v>368</v>
      </c>
      <c r="B3" s="29" t="s">
        <v>128</v>
      </c>
      <c r="C3" s="29" t="s">
        <v>129</v>
      </c>
      <c r="D3" s="29" t="s">
        <v>108</v>
      </c>
    </row>
    <row r="4" spans="1:7" s="2" customFormat="1" ht="9" customHeight="1" x14ac:dyDescent="0.25"/>
    <row r="5" spans="1:7" s="2" customFormat="1" ht="9" customHeight="1" x14ac:dyDescent="0.25">
      <c r="A5" s="13" t="s">
        <v>687</v>
      </c>
      <c r="B5" s="16">
        <v>40.799999999999997</v>
      </c>
      <c r="C5" s="16">
        <v>59.2</v>
      </c>
      <c r="D5" s="16">
        <v>100</v>
      </c>
      <c r="E5" s="33"/>
      <c r="F5" s="33"/>
      <c r="G5" s="33"/>
    </row>
    <row r="6" spans="1:7" s="2" customFormat="1" ht="9" customHeight="1" x14ac:dyDescent="0.25">
      <c r="A6" s="13" t="s">
        <v>35</v>
      </c>
      <c r="B6" s="16">
        <v>29.7</v>
      </c>
      <c r="C6" s="16">
        <v>70.3</v>
      </c>
      <c r="D6" s="16">
        <v>100</v>
      </c>
      <c r="E6" s="33"/>
      <c r="F6" s="33"/>
      <c r="G6" s="33"/>
    </row>
    <row r="7" spans="1:7" s="2" customFormat="1" ht="9" customHeight="1" x14ac:dyDescent="0.25">
      <c r="A7" s="13" t="s">
        <v>685</v>
      </c>
      <c r="B7" s="16">
        <v>54.6</v>
      </c>
      <c r="C7" s="16">
        <v>45.4</v>
      </c>
      <c r="D7" s="16">
        <v>100</v>
      </c>
      <c r="E7" s="33"/>
      <c r="F7" s="33"/>
      <c r="G7" s="33"/>
    </row>
    <row r="8" spans="1:7" s="2" customFormat="1" ht="9" customHeight="1" x14ac:dyDescent="0.25">
      <c r="A8" s="13" t="s">
        <v>684</v>
      </c>
      <c r="B8" s="16">
        <v>43.1</v>
      </c>
      <c r="C8" s="16">
        <v>56.9</v>
      </c>
      <c r="D8" s="16">
        <v>100</v>
      </c>
      <c r="E8" s="33"/>
      <c r="F8" s="33"/>
      <c r="G8" s="33"/>
    </row>
    <row r="9" spans="1:7" s="2" customFormat="1" ht="9" customHeight="1" x14ac:dyDescent="0.25">
      <c r="A9" s="13" t="s">
        <v>34</v>
      </c>
      <c r="B9" s="16">
        <v>35.799999999999997</v>
      </c>
      <c r="C9" s="16">
        <v>64.2</v>
      </c>
      <c r="D9" s="16">
        <v>100</v>
      </c>
      <c r="E9" s="33"/>
      <c r="F9" s="33"/>
      <c r="G9" s="33"/>
    </row>
    <row r="10" spans="1:7" s="2" customFormat="1" ht="9" customHeight="1" x14ac:dyDescent="0.25">
      <c r="A10" s="18" t="s">
        <v>32</v>
      </c>
      <c r="B10" s="20">
        <v>40.799999999999997</v>
      </c>
      <c r="C10" s="20">
        <v>59.2</v>
      </c>
      <c r="D10" s="20">
        <v>100</v>
      </c>
      <c r="E10" s="33"/>
      <c r="F10" s="33"/>
      <c r="G10" s="33"/>
    </row>
    <row r="11" spans="1:7" s="2" customFormat="1" ht="9" customHeight="1" x14ac:dyDescent="0.25">
      <c r="A11" s="18" t="s">
        <v>33</v>
      </c>
      <c r="B11" s="20">
        <v>31.8</v>
      </c>
      <c r="C11" s="20">
        <v>68.2</v>
      </c>
      <c r="D11" s="20">
        <v>100</v>
      </c>
      <c r="E11" s="33"/>
      <c r="F11" s="33"/>
      <c r="G11" s="33"/>
    </row>
    <row r="12" spans="1:7" s="2" customFormat="1" ht="9" customHeight="1" x14ac:dyDescent="0.25">
      <c r="A12" s="13" t="s">
        <v>692</v>
      </c>
      <c r="B12" s="16">
        <v>46</v>
      </c>
      <c r="C12" s="16">
        <v>54</v>
      </c>
      <c r="D12" s="16">
        <v>100</v>
      </c>
      <c r="E12" s="33"/>
      <c r="F12" s="33"/>
      <c r="G12" s="33"/>
    </row>
    <row r="13" spans="1:7" s="2" customFormat="1" ht="9" customHeight="1" x14ac:dyDescent="0.25">
      <c r="A13" s="13" t="s">
        <v>696</v>
      </c>
      <c r="B13" s="16">
        <v>62.1</v>
      </c>
      <c r="C13" s="16">
        <v>37.9</v>
      </c>
      <c r="D13" s="16">
        <v>100</v>
      </c>
      <c r="E13" s="33"/>
      <c r="F13" s="33"/>
      <c r="G13" s="33"/>
    </row>
    <row r="14" spans="1:7" s="2" customFormat="1" ht="9" customHeight="1" x14ac:dyDescent="0.25">
      <c r="A14" s="13" t="s">
        <v>682</v>
      </c>
      <c r="B14" s="16">
        <v>56.4</v>
      </c>
      <c r="C14" s="16">
        <v>43.6</v>
      </c>
      <c r="D14" s="16">
        <v>100</v>
      </c>
      <c r="E14" s="33"/>
      <c r="F14" s="33"/>
      <c r="G14" s="33"/>
    </row>
    <row r="15" spans="1:7" s="2" customFormat="1" ht="9" customHeight="1" x14ac:dyDescent="0.25">
      <c r="A15" s="13" t="s">
        <v>690</v>
      </c>
      <c r="B15" s="16">
        <v>62.1</v>
      </c>
      <c r="C15" s="16">
        <v>37.9</v>
      </c>
      <c r="D15" s="16">
        <v>100</v>
      </c>
      <c r="E15" s="33"/>
      <c r="F15" s="33"/>
      <c r="G15" s="33"/>
    </row>
    <row r="16" spans="1:7" s="2" customFormat="1" ht="9" customHeight="1" x14ac:dyDescent="0.25">
      <c r="A16" s="13" t="s">
        <v>691</v>
      </c>
      <c r="B16" s="16">
        <v>60.2</v>
      </c>
      <c r="C16" s="16">
        <v>39.799999999999997</v>
      </c>
      <c r="D16" s="16">
        <v>100</v>
      </c>
      <c r="E16" s="33"/>
      <c r="F16" s="33"/>
      <c r="G16" s="33"/>
    </row>
    <row r="17" spans="1:11" s="2" customFormat="1" ht="9" customHeight="1" x14ac:dyDescent="0.25">
      <c r="A17" s="13" t="s">
        <v>686</v>
      </c>
      <c r="B17" s="16">
        <v>61.2</v>
      </c>
      <c r="C17" s="16">
        <v>38.799999999999997</v>
      </c>
      <c r="D17" s="16">
        <v>100</v>
      </c>
      <c r="E17" s="33"/>
      <c r="F17" s="33"/>
      <c r="G17" s="33"/>
    </row>
    <row r="18" spans="1:11" s="2" customFormat="1" ht="9" customHeight="1" x14ac:dyDescent="0.25">
      <c r="A18" s="13" t="s">
        <v>683</v>
      </c>
      <c r="B18" s="16">
        <v>62.7</v>
      </c>
      <c r="C18" s="16">
        <v>37.299999999999997</v>
      </c>
      <c r="D18" s="16">
        <v>100</v>
      </c>
      <c r="E18" s="33"/>
      <c r="F18" s="33"/>
      <c r="G18" s="33"/>
    </row>
    <row r="19" spans="1:11" s="2" customFormat="1" ht="9" customHeight="1" x14ac:dyDescent="0.25">
      <c r="A19" s="13" t="s">
        <v>679</v>
      </c>
      <c r="B19" s="16">
        <v>41.4</v>
      </c>
      <c r="C19" s="16">
        <v>58.6</v>
      </c>
      <c r="D19" s="16">
        <v>100</v>
      </c>
      <c r="E19" s="33"/>
      <c r="F19" s="33"/>
      <c r="G19" s="33"/>
    </row>
    <row r="20" spans="1:11" s="2" customFormat="1" ht="9" customHeight="1" x14ac:dyDescent="0.25">
      <c r="A20" s="13" t="s">
        <v>697</v>
      </c>
      <c r="B20" s="16">
        <v>26.5</v>
      </c>
      <c r="C20" s="16">
        <v>73.5</v>
      </c>
      <c r="D20" s="16">
        <v>100</v>
      </c>
      <c r="E20" s="33"/>
      <c r="F20" s="33"/>
      <c r="G20" s="33"/>
      <c r="H20" s="160"/>
      <c r="I20" s="160"/>
    </row>
    <row r="21" spans="1:11" s="2" customFormat="1" ht="9" customHeight="1" x14ac:dyDescent="0.25">
      <c r="A21" s="13" t="s">
        <v>695</v>
      </c>
      <c r="B21" s="16">
        <v>40.799999999999997</v>
      </c>
      <c r="C21" s="16">
        <v>59.2</v>
      </c>
      <c r="D21" s="16">
        <v>100</v>
      </c>
      <c r="E21" s="33"/>
      <c r="F21" s="33"/>
      <c r="G21" s="33"/>
    </row>
    <row r="22" spans="1:11" s="2" customFormat="1" ht="9" customHeight="1" x14ac:dyDescent="0.25">
      <c r="A22" s="13" t="s">
        <v>698</v>
      </c>
      <c r="B22" s="16">
        <v>46.6</v>
      </c>
      <c r="C22" s="16">
        <v>53.4</v>
      </c>
      <c r="D22" s="16">
        <v>100</v>
      </c>
      <c r="E22" s="33"/>
      <c r="F22" s="33"/>
      <c r="G22" s="33"/>
    </row>
    <row r="23" spans="1:11" s="2" customFormat="1" ht="9" customHeight="1" x14ac:dyDescent="0.25">
      <c r="A23" s="13" t="s">
        <v>680</v>
      </c>
      <c r="B23" s="16">
        <v>36.700000000000003</v>
      </c>
      <c r="C23" s="16">
        <v>63.3</v>
      </c>
      <c r="D23" s="16">
        <v>100</v>
      </c>
      <c r="E23" s="33"/>
      <c r="F23" s="33"/>
      <c r="G23" s="33"/>
    </row>
    <row r="24" spans="1:11" s="2" customFormat="1" ht="9" customHeight="1" x14ac:dyDescent="0.25">
      <c r="A24" s="13" t="s">
        <v>681</v>
      </c>
      <c r="B24" s="16">
        <v>22.8</v>
      </c>
      <c r="C24" s="16">
        <v>77.2</v>
      </c>
      <c r="D24" s="16">
        <v>100</v>
      </c>
      <c r="E24" s="33"/>
      <c r="F24" s="33"/>
      <c r="G24" s="33"/>
    </row>
    <row r="25" spans="1:11" s="2" customFormat="1" ht="9" customHeight="1" x14ac:dyDescent="0.25">
      <c r="A25" s="13" t="s">
        <v>689</v>
      </c>
      <c r="B25" s="16">
        <v>39.6</v>
      </c>
      <c r="C25" s="16">
        <v>60.4</v>
      </c>
      <c r="D25" s="16">
        <v>100</v>
      </c>
      <c r="E25" s="33"/>
      <c r="F25" s="33"/>
      <c r="G25" s="33"/>
      <c r="H25" s="33"/>
      <c r="I25" s="33"/>
      <c r="J25" s="33"/>
      <c r="K25" s="33"/>
    </row>
    <row r="26" spans="1:11" s="2" customFormat="1" ht="9" customHeight="1" x14ac:dyDescent="0.25">
      <c r="A26" s="13" t="s">
        <v>688</v>
      </c>
      <c r="B26" s="16">
        <v>46.1</v>
      </c>
      <c r="C26" s="16">
        <v>53.9</v>
      </c>
      <c r="D26" s="16">
        <v>100</v>
      </c>
      <c r="E26" s="33"/>
      <c r="F26" s="33"/>
      <c r="G26" s="33"/>
      <c r="H26" s="33"/>
      <c r="I26" s="33"/>
      <c r="J26" s="33"/>
      <c r="K26" s="33"/>
    </row>
    <row r="27" spans="1:11" s="2" customFormat="1" ht="9" customHeight="1" x14ac:dyDescent="0.25">
      <c r="A27" s="23" t="s">
        <v>507</v>
      </c>
      <c r="B27" s="25">
        <v>49.9</v>
      </c>
      <c r="C27" s="25">
        <v>50.1</v>
      </c>
      <c r="D27" s="25">
        <v>100</v>
      </c>
      <c r="E27" s="33"/>
      <c r="F27" s="33"/>
      <c r="G27" s="33"/>
      <c r="H27" s="33"/>
      <c r="I27" s="33"/>
      <c r="J27" s="33"/>
      <c r="K27" s="33"/>
    </row>
    <row r="28" spans="1:11" s="2" customFormat="1" ht="9" customHeight="1" x14ac:dyDescent="0.25">
      <c r="A28" s="23" t="s">
        <v>511</v>
      </c>
      <c r="B28" s="25">
        <v>48.3</v>
      </c>
      <c r="C28" s="25">
        <v>51.7</v>
      </c>
      <c r="D28" s="25">
        <v>100</v>
      </c>
      <c r="E28" s="33"/>
      <c r="F28" s="33"/>
      <c r="G28" s="33"/>
      <c r="H28" s="33"/>
      <c r="I28" s="33"/>
      <c r="J28" s="33"/>
      <c r="K28" s="33"/>
    </row>
    <row r="29" spans="1:11" s="2" customFormat="1" ht="9" customHeight="1" x14ac:dyDescent="0.25">
      <c r="A29" s="23" t="s">
        <v>509</v>
      </c>
      <c r="B29" s="25">
        <v>61.8</v>
      </c>
      <c r="C29" s="25">
        <v>38.200000000000003</v>
      </c>
      <c r="D29" s="25">
        <v>100</v>
      </c>
      <c r="E29" s="33"/>
      <c r="F29" s="33"/>
      <c r="G29" s="33"/>
      <c r="H29" s="33"/>
      <c r="I29" s="33"/>
      <c r="J29" s="33"/>
      <c r="K29" s="33"/>
    </row>
    <row r="30" spans="1:11" s="2" customFormat="1" ht="9" customHeight="1" x14ac:dyDescent="0.25">
      <c r="A30" s="23" t="s">
        <v>510</v>
      </c>
      <c r="B30" s="25">
        <v>39.4</v>
      </c>
      <c r="C30" s="25">
        <v>60.6</v>
      </c>
      <c r="D30" s="25">
        <v>100</v>
      </c>
      <c r="E30" s="33"/>
      <c r="F30" s="33"/>
      <c r="G30" s="33"/>
      <c r="H30" s="33"/>
      <c r="I30" s="33"/>
      <c r="J30" s="33"/>
      <c r="K30" s="33"/>
    </row>
    <row r="31" spans="1:11" s="2" customFormat="1" ht="9" customHeight="1" x14ac:dyDescent="0.25">
      <c r="A31" s="97"/>
      <c r="B31" s="97"/>
      <c r="C31" s="97"/>
      <c r="D31" s="97"/>
    </row>
    <row r="32" spans="1:11" s="2" customFormat="1" ht="9" customHeight="1" x14ac:dyDescent="0.25"/>
    <row r="33" spans="1:1" s="2" customFormat="1" ht="9" customHeight="1" x14ac:dyDescent="0.25">
      <c r="A33" s="13" t="s">
        <v>716</v>
      </c>
    </row>
    <row r="34" spans="1:1" s="2" customFormat="1" ht="9" customHeight="1" x14ac:dyDescent="0.25"/>
    <row r="35" spans="1:1" s="2" customFormat="1" ht="9" customHeight="1" x14ac:dyDescent="0.25"/>
    <row r="36" spans="1:1" s="2" customFormat="1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/>
  </sheetViews>
  <sheetFormatPr defaultRowHeight="15" x14ac:dyDescent="0.25"/>
  <cols>
    <col min="1" max="1" width="45.28515625" style="5" customWidth="1"/>
    <col min="2" max="4" width="10.42578125" style="5" customWidth="1"/>
    <col min="5" max="16384" width="9.140625" style="5"/>
  </cols>
  <sheetData>
    <row r="1" spans="1:9" s="3" customFormat="1" ht="12" customHeight="1" x14ac:dyDescent="0.25">
      <c r="A1" s="1" t="s">
        <v>562</v>
      </c>
      <c r="B1" s="2"/>
      <c r="C1" s="2"/>
      <c r="D1" s="2"/>
      <c r="E1" s="2"/>
    </row>
    <row r="2" spans="1:9" s="3" customFormat="1" ht="12" customHeight="1" x14ac:dyDescent="0.25">
      <c r="A2" s="1" t="s">
        <v>554</v>
      </c>
      <c r="B2" s="2"/>
      <c r="C2" s="2"/>
      <c r="D2" s="2"/>
      <c r="E2" s="2"/>
    </row>
    <row r="3" spans="1:9" ht="9" customHeight="1" x14ac:dyDescent="0.25">
      <c r="A3" s="4"/>
      <c r="B3" s="4"/>
      <c r="C3" s="4"/>
      <c r="D3" s="4"/>
      <c r="E3" s="4"/>
    </row>
    <row r="4" spans="1:9" ht="36" customHeight="1" x14ac:dyDescent="0.25">
      <c r="A4" s="47" t="s">
        <v>561</v>
      </c>
      <c r="B4" s="29" t="s">
        <v>31</v>
      </c>
      <c r="C4" s="29" t="s">
        <v>12</v>
      </c>
      <c r="D4" s="29" t="s">
        <v>2</v>
      </c>
      <c r="E4" s="29" t="s">
        <v>108</v>
      </c>
    </row>
    <row r="5" spans="1:9" s="3" customFormat="1" ht="9" customHeight="1" x14ac:dyDescent="0.25">
      <c r="A5" s="11"/>
      <c r="B5" s="12"/>
      <c r="C5" s="12"/>
      <c r="D5" s="12"/>
      <c r="E5" s="12"/>
    </row>
    <row r="6" spans="1:9" s="3" customFormat="1" ht="9" customHeight="1" x14ac:dyDescent="0.25">
      <c r="A6" s="13" t="s">
        <v>130</v>
      </c>
      <c r="B6" s="53">
        <v>2.7</v>
      </c>
      <c r="C6" s="53">
        <v>84.9</v>
      </c>
      <c r="D6" s="53">
        <v>72.900000000000006</v>
      </c>
      <c r="E6" s="53">
        <v>14.5</v>
      </c>
      <c r="F6" s="241"/>
      <c r="G6" s="241"/>
      <c r="H6" s="241"/>
      <c r="I6" s="241"/>
    </row>
    <row r="7" spans="1:9" s="3" customFormat="1" ht="9" customHeight="1" x14ac:dyDescent="0.25">
      <c r="A7" s="13" t="s">
        <v>131</v>
      </c>
      <c r="B7" s="53">
        <v>60.7</v>
      </c>
      <c r="C7" s="53">
        <v>6.5</v>
      </c>
      <c r="D7" s="53">
        <v>4.4000000000000004</v>
      </c>
      <c r="E7" s="53">
        <v>51.8</v>
      </c>
      <c r="F7" s="241"/>
      <c r="G7" s="241"/>
      <c r="H7" s="241"/>
      <c r="I7" s="241"/>
    </row>
    <row r="8" spans="1:9" s="3" customFormat="1" ht="9" customHeight="1" x14ac:dyDescent="0.25">
      <c r="A8" s="13" t="s">
        <v>132</v>
      </c>
      <c r="B8" s="53">
        <v>32.700000000000003</v>
      </c>
      <c r="C8" s="53">
        <v>8.1999999999999993</v>
      </c>
      <c r="D8" s="53">
        <v>21.1</v>
      </c>
      <c r="E8" s="53">
        <v>30.2</v>
      </c>
      <c r="F8" s="241"/>
      <c r="G8" s="241"/>
      <c r="H8" s="241"/>
      <c r="I8" s="241"/>
    </row>
    <row r="9" spans="1:9" s="3" customFormat="1" ht="9" customHeight="1" x14ac:dyDescent="0.25">
      <c r="A9" s="13" t="s">
        <v>133</v>
      </c>
      <c r="B9" s="53">
        <v>3.9</v>
      </c>
      <c r="C9" s="53">
        <v>0.4</v>
      </c>
      <c r="D9" s="53">
        <v>1.5</v>
      </c>
      <c r="E9" s="53">
        <v>3.5</v>
      </c>
      <c r="F9" s="241"/>
      <c r="G9" s="241"/>
      <c r="H9" s="241"/>
      <c r="I9" s="241"/>
    </row>
    <row r="10" spans="1:9" s="3" customFormat="1" ht="9" customHeight="1" x14ac:dyDescent="0.25">
      <c r="A10" s="57" t="s">
        <v>106</v>
      </c>
      <c r="B10" s="54">
        <v>100</v>
      </c>
      <c r="C10" s="54">
        <v>100</v>
      </c>
      <c r="D10" s="54">
        <v>100</v>
      </c>
      <c r="E10" s="54">
        <v>100</v>
      </c>
      <c r="F10" s="241"/>
      <c r="G10" s="241"/>
      <c r="H10" s="241"/>
      <c r="I10" s="241"/>
    </row>
    <row r="11" spans="1:9" s="3" customFormat="1" ht="9" customHeight="1" x14ac:dyDescent="0.25">
      <c r="A11" s="27"/>
      <c r="B11" s="27"/>
      <c r="C11" s="27"/>
      <c r="D11" s="27"/>
      <c r="E11" s="27"/>
    </row>
    <row r="12" spans="1:9" x14ac:dyDescent="0.25">
      <c r="A12" s="8"/>
      <c r="B12" s="69"/>
      <c r="C12" s="69"/>
      <c r="D12" s="69"/>
      <c r="E12" s="69"/>
    </row>
    <row r="13" spans="1:9" x14ac:dyDescent="0.25">
      <c r="A13" s="8"/>
      <c r="B13" s="69"/>
      <c r="C13" s="69"/>
      <c r="D13" s="69"/>
      <c r="E13" s="69"/>
    </row>
    <row r="14" spans="1:9" x14ac:dyDescent="0.25">
      <c r="A14" s="8"/>
      <c r="B14" s="69"/>
      <c r="C14" s="69"/>
      <c r="D14" s="69"/>
      <c r="E14" s="69"/>
    </row>
    <row r="15" spans="1:9" x14ac:dyDescent="0.25">
      <c r="A15" s="8"/>
      <c r="B15" s="69"/>
      <c r="C15" s="69"/>
      <c r="D15" s="69"/>
      <c r="E15" s="69"/>
    </row>
    <row r="16" spans="1:9" x14ac:dyDescent="0.25">
      <c r="A16" s="8"/>
      <c r="B16" s="69"/>
      <c r="C16" s="69"/>
      <c r="D16" s="69"/>
      <c r="E16" s="69"/>
    </row>
    <row r="17" spans="1:5" x14ac:dyDescent="0.25">
      <c r="A17" s="8"/>
      <c r="B17" s="69"/>
      <c r="C17" s="69"/>
      <c r="D17" s="69"/>
      <c r="E17" s="69"/>
    </row>
    <row r="18" spans="1:5" x14ac:dyDescent="0.25">
      <c r="A18" s="8"/>
      <c r="B18" s="69"/>
      <c r="C18" s="69"/>
      <c r="D18" s="69"/>
      <c r="E18" s="69"/>
    </row>
    <row r="19" spans="1:5" x14ac:dyDescent="0.25">
      <c r="A19" s="8"/>
      <c r="B19" s="69"/>
      <c r="C19" s="69"/>
      <c r="D19" s="69"/>
      <c r="E19" s="69"/>
    </row>
    <row r="20" spans="1:5" x14ac:dyDescent="0.25">
      <c r="A20" s="8"/>
      <c r="B20" s="69"/>
      <c r="C20" s="69"/>
      <c r="D20" s="69"/>
      <c r="E20" s="69"/>
    </row>
    <row r="21" spans="1:5" x14ac:dyDescent="0.25">
      <c r="A21" s="8"/>
      <c r="B21" s="69"/>
      <c r="C21" s="69"/>
      <c r="D21" s="69"/>
      <c r="E21" s="69"/>
    </row>
    <row r="22" spans="1:5" x14ac:dyDescent="0.25">
      <c r="A22" s="8"/>
      <c r="B22" s="69"/>
      <c r="C22" s="69"/>
      <c r="D22" s="69"/>
      <c r="E22" s="69"/>
    </row>
    <row r="23" spans="1:5" x14ac:dyDescent="0.25">
      <c r="A23" s="114"/>
      <c r="B23" s="189"/>
      <c r="C23" s="189"/>
      <c r="D23" s="189"/>
      <c r="E23" s="189"/>
    </row>
    <row r="24" spans="1:5" x14ac:dyDescent="0.25">
      <c r="A24" s="114"/>
      <c r="B24" s="189"/>
      <c r="C24" s="189"/>
      <c r="D24" s="189"/>
      <c r="E24" s="189"/>
    </row>
    <row r="25" spans="1:5" x14ac:dyDescent="0.25">
      <c r="A25" s="8"/>
      <c r="B25" s="69"/>
      <c r="C25" s="69"/>
      <c r="D25" s="69"/>
      <c r="E25" s="69"/>
    </row>
    <row r="26" spans="1:5" x14ac:dyDescent="0.25">
      <c r="A26" s="8"/>
      <c r="B26" s="69"/>
      <c r="C26" s="69"/>
      <c r="D26" s="69"/>
      <c r="E26" s="69"/>
    </row>
    <row r="27" spans="1:5" x14ac:dyDescent="0.25">
      <c r="A27" s="8"/>
      <c r="B27" s="69"/>
      <c r="C27" s="69"/>
      <c r="D27" s="69"/>
      <c r="E27" s="69"/>
    </row>
    <row r="30" spans="1:5" x14ac:dyDescent="0.25">
      <c r="A30" s="8"/>
      <c r="B30" s="8"/>
      <c r="C30" s="8"/>
      <c r="D30" s="8"/>
      <c r="E30" s="8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/>
  </sheetViews>
  <sheetFormatPr defaultRowHeight="15" x14ac:dyDescent="0.25"/>
  <cols>
    <col min="1" max="1" width="46.28515625" style="5" customWidth="1"/>
    <col min="2" max="3" width="10.42578125" style="5" customWidth="1"/>
    <col min="4" max="4" width="10.85546875" style="5" customWidth="1"/>
    <col min="5" max="5" width="9" style="5" customWidth="1"/>
    <col min="6" max="16384" width="9.140625" style="5"/>
  </cols>
  <sheetData>
    <row r="1" spans="1:9" s="3" customFormat="1" ht="12" customHeight="1" x14ac:dyDescent="0.25">
      <c r="A1" s="1" t="s">
        <v>563</v>
      </c>
      <c r="B1" s="1"/>
      <c r="C1" s="1"/>
      <c r="D1" s="1"/>
      <c r="E1" s="1"/>
    </row>
    <row r="2" spans="1:9" s="3" customFormat="1" ht="12" customHeight="1" x14ac:dyDescent="0.25">
      <c r="A2" s="1"/>
      <c r="B2" s="1"/>
      <c r="C2" s="1"/>
      <c r="D2" s="1"/>
      <c r="E2" s="1"/>
    </row>
    <row r="3" spans="1:9" s="3" customFormat="1" ht="12" customHeight="1" x14ac:dyDescent="0.25">
      <c r="A3" s="1"/>
      <c r="B3" s="1"/>
      <c r="C3" s="1"/>
      <c r="D3" s="1"/>
      <c r="E3" s="1"/>
    </row>
    <row r="4" spans="1:9" ht="9" customHeight="1" x14ac:dyDescent="0.25">
      <c r="A4" s="4"/>
    </row>
    <row r="5" spans="1:9" ht="19.5" customHeight="1" x14ac:dyDescent="0.25">
      <c r="A5" s="47" t="s">
        <v>564</v>
      </c>
      <c r="B5" s="29" t="s">
        <v>57</v>
      </c>
      <c r="C5" s="29" t="s">
        <v>58</v>
      </c>
      <c r="D5" s="29" t="s">
        <v>56</v>
      </c>
      <c r="E5" s="29" t="s">
        <v>700</v>
      </c>
    </row>
    <row r="6" spans="1:9" s="3" customFormat="1" ht="9" customHeight="1" x14ac:dyDescent="0.25">
      <c r="A6" s="11"/>
    </row>
    <row r="7" spans="1:9" s="3" customFormat="1" ht="9" customHeight="1" x14ac:dyDescent="0.25">
      <c r="A7" s="13" t="s">
        <v>134</v>
      </c>
      <c r="B7" s="16">
        <v>84.2</v>
      </c>
      <c r="C7" s="16">
        <v>12</v>
      </c>
      <c r="D7" s="16">
        <v>3.8</v>
      </c>
      <c r="E7" s="16">
        <v>100</v>
      </c>
      <c r="F7" s="181"/>
      <c r="G7" s="181"/>
      <c r="H7" s="181"/>
      <c r="I7" s="181"/>
    </row>
    <row r="8" spans="1:9" s="3" customFormat="1" ht="9" customHeight="1" x14ac:dyDescent="0.25">
      <c r="A8" s="13" t="s">
        <v>138</v>
      </c>
      <c r="B8" s="16">
        <v>32.4</v>
      </c>
      <c r="C8" s="16">
        <v>59.7</v>
      </c>
      <c r="D8" s="16">
        <v>7.9</v>
      </c>
      <c r="E8" s="16">
        <v>100</v>
      </c>
      <c r="F8" s="181"/>
      <c r="G8" s="181"/>
      <c r="H8" s="181"/>
      <c r="I8" s="181"/>
    </row>
    <row r="9" spans="1:9" s="3" customFormat="1" ht="9" customHeight="1" x14ac:dyDescent="0.25">
      <c r="A9" s="13" t="s">
        <v>139</v>
      </c>
      <c r="B9" s="16">
        <v>23.6</v>
      </c>
      <c r="C9" s="16">
        <v>64.8</v>
      </c>
      <c r="D9" s="16">
        <v>11.7</v>
      </c>
      <c r="E9" s="16">
        <v>100</v>
      </c>
      <c r="F9" s="181"/>
      <c r="G9" s="181"/>
      <c r="H9" s="181"/>
      <c r="I9" s="181"/>
    </row>
    <row r="10" spans="1:9" s="3" customFormat="1" ht="9" customHeight="1" x14ac:dyDescent="0.25">
      <c r="A10" s="13" t="s">
        <v>140</v>
      </c>
      <c r="B10" s="16">
        <v>22</v>
      </c>
      <c r="C10" s="16">
        <v>64.8</v>
      </c>
      <c r="D10" s="16">
        <v>13.2</v>
      </c>
      <c r="E10" s="16">
        <v>100</v>
      </c>
      <c r="F10" s="181"/>
      <c r="G10" s="181"/>
      <c r="H10" s="181"/>
      <c r="I10" s="181"/>
    </row>
    <row r="11" spans="1:9" s="3" customFormat="1" ht="9" customHeight="1" x14ac:dyDescent="0.25">
      <c r="A11" s="13" t="s">
        <v>141</v>
      </c>
      <c r="B11" s="16">
        <v>5.9</v>
      </c>
      <c r="C11" s="16">
        <v>78.8</v>
      </c>
      <c r="D11" s="16">
        <v>15.3</v>
      </c>
      <c r="E11" s="16">
        <v>100</v>
      </c>
      <c r="F11" s="181"/>
      <c r="G11" s="181"/>
      <c r="H11" s="181"/>
      <c r="I11" s="181"/>
    </row>
    <row r="12" spans="1:9" s="3" customFormat="1" ht="9" customHeight="1" x14ac:dyDescent="0.25">
      <c r="A12" s="13" t="s">
        <v>135</v>
      </c>
      <c r="B12" s="16">
        <v>5.8</v>
      </c>
      <c r="C12" s="16">
        <v>82.6</v>
      </c>
      <c r="D12" s="16">
        <v>11.6</v>
      </c>
      <c r="E12" s="16">
        <v>100</v>
      </c>
      <c r="F12" s="181"/>
      <c r="G12" s="181"/>
      <c r="H12" s="181"/>
      <c r="I12" s="181"/>
    </row>
    <row r="13" spans="1:9" s="3" customFormat="1" ht="9" customHeight="1" x14ac:dyDescent="0.25">
      <c r="A13" s="13" t="s">
        <v>136</v>
      </c>
      <c r="B13" s="16">
        <v>35.4</v>
      </c>
      <c r="C13" s="16">
        <v>57.7</v>
      </c>
      <c r="D13" s="16">
        <v>6.9</v>
      </c>
      <c r="E13" s="16">
        <v>100</v>
      </c>
      <c r="F13" s="181"/>
      <c r="G13" s="181"/>
      <c r="H13" s="181"/>
      <c r="I13" s="181"/>
    </row>
    <row r="14" spans="1:9" s="3" customFormat="1" ht="9" customHeight="1" x14ac:dyDescent="0.25">
      <c r="A14" s="13" t="s">
        <v>137</v>
      </c>
      <c r="B14" s="16">
        <v>8.1999999999999993</v>
      </c>
      <c r="C14" s="16">
        <v>78.5</v>
      </c>
      <c r="D14" s="16">
        <v>13.2</v>
      </c>
      <c r="E14" s="16">
        <v>100</v>
      </c>
      <c r="F14" s="181"/>
      <c r="G14" s="181"/>
      <c r="H14" s="181"/>
      <c r="I14" s="181"/>
    </row>
    <row r="15" spans="1:9" s="3" customFormat="1" ht="9" customHeight="1" x14ac:dyDescent="0.25">
      <c r="A15" s="27"/>
      <c r="B15" s="27"/>
      <c r="C15" s="27"/>
      <c r="D15" s="27"/>
      <c r="E15" s="27"/>
    </row>
    <row r="16" spans="1:9" x14ac:dyDescent="0.25">
      <c r="A16" s="188"/>
    </row>
    <row r="19" spans="1:1" x14ac:dyDescent="0.25">
      <c r="A19" s="8"/>
    </row>
    <row r="20" spans="1:1" x14ac:dyDescent="0.25">
      <c r="A20" s="8"/>
    </row>
    <row r="21" spans="1:1" x14ac:dyDescent="0.25">
      <c r="A21" s="8"/>
    </row>
    <row r="22" spans="1:1" x14ac:dyDescent="0.25">
      <c r="A22" s="8"/>
    </row>
    <row r="23" spans="1:1" x14ac:dyDescent="0.25">
      <c r="A23" s="114"/>
    </row>
    <row r="24" spans="1:1" x14ac:dyDescent="0.25">
      <c r="A24" s="114"/>
    </row>
    <row r="25" spans="1:1" x14ac:dyDescent="0.25">
      <c r="A25" s="8"/>
    </row>
    <row r="26" spans="1:1" x14ac:dyDescent="0.25">
      <c r="A26" s="8"/>
    </row>
    <row r="27" spans="1:1" x14ac:dyDescent="0.25">
      <c r="A27" s="8"/>
    </row>
    <row r="30" spans="1:1" x14ac:dyDescent="0.25">
      <c r="A30" s="8"/>
    </row>
  </sheetData>
  <phoneticPr fontId="24" type="noConversion"/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>
      <selection activeCell="D38" sqref="D38"/>
    </sheetView>
  </sheetViews>
  <sheetFormatPr defaultRowHeight="15" x14ac:dyDescent="0.25"/>
  <cols>
    <col min="1" max="1" width="36.28515625" style="5" customWidth="1"/>
    <col min="2" max="4" width="16.85546875" style="5" customWidth="1"/>
    <col min="5" max="7" width="11.85546875" style="5" customWidth="1"/>
    <col min="8" max="8" width="17.42578125" style="5" customWidth="1"/>
    <col min="9" max="9" width="11.5703125" style="5" bestFit="1" customWidth="1"/>
    <col min="10" max="16384" width="9.140625" style="5"/>
  </cols>
  <sheetData>
    <row r="1" spans="1:9" ht="12.75" customHeight="1" x14ac:dyDescent="0.25">
      <c r="A1" s="161" t="s">
        <v>565</v>
      </c>
      <c r="B1" s="183"/>
      <c r="C1" s="183"/>
      <c r="D1" s="183"/>
      <c r="E1" s="183"/>
      <c r="G1" s="8"/>
      <c r="H1" s="184"/>
      <c r="I1" s="184"/>
    </row>
    <row r="2" spans="1:9" s="3" customFormat="1" ht="9" customHeight="1" x14ac:dyDescent="0.25">
      <c r="B2" s="185"/>
      <c r="C2" s="185"/>
      <c r="D2" s="185"/>
      <c r="E2" s="185"/>
    </row>
    <row r="3" spans="1:9" ht="12" customHeight="1" x14ac:dyDescent="0.25">
      <c r="A3" s="278" t="s">
        <v>566</v>
      </c>
      <c r="B3" s="277" t="s">
        <v>38</v>
      </c>
      <c r="C3" s="277"/>
      <c r="D3" s="277"/>
      <c r="E3" s="186"/>
    </row>
    <row r="4" spans="1:9" ht="13.5" customHeight="1" x14ac:dyDescent="0.25">
      <c r="A4" s="279"/>
      <c r="B4" s="29" t="s">
        <v>701</v>
      </c>
      <c r="C4" s="29" t="s">
        <v>582</v>
      </c>
      <c r="D4" s="29" t="s">
        <v>700</v>
      </c>
      <c r="E4" s="186"/>
    </row>
    <row r="5" spans="1:9" s="3" customFormat="1" ht="9" customHeight="1" x14ac:dyDescent="0.25">
      <c r="A5" s="96"/>
      <c r="B5" s="62"/>
      <c r="C5" s="62"/>
      <c r="D5" s="62"/>
      <c r="E5" s="185"/>
    </row>
    <row r="6" spans="1:9" s="3" customFormat="1" ht="9" customHeight="1" x14ac:dyDescent="0.25">
      <c r="A6" s="284" t="s">
        <v>530</v>
      </c>
      <c r="B6" s="284"/>
      <c r="C6" s="284"/>
      <c r="D6" s="284"/>
      <c r="E6" s="185"/>
    </row>
    <row r="7" spans="1:9" s="3" customFormat="1" ht="9" customHeight="1" x14ac:dyDescent="0.25">
      <c r="A7" s="96"/>
      <c r="B7" s="62"/>
      <c r="C7" s="62"/>
      <c r="D7" s="62"/>
      <c r="E7" s="185"/>
    </row>
    <row r="8" spans="1:9" s="3" customFormat="1" ht="9" customHeight="1" x14ac:dyDescent="0.25">
      <c r="A8" s="13" t="s">
        <v>150</v>
      </c>
      <c r="B8" s="163">
        <v>349</v>
      </c>
      <c r="C8" s="13">
        <v>5</v>
      </c>
      <c r="D8" s="168">
        <v>354</v>
      </c>
      <c r="E8" s="185"/>
    </row>
    <row r="9" spans="1:9" s="3" customFormat="1" ht="9" customHeight="1" x14ac:dyDescent="0.25">
      <c r="A9" s="13" t="s">
        <v>151</v>
      </c>
      <c r="B9" s="163">
        <v>319</v>
      </c>
      <c r="C9" s="13">
        <v>6</v>
      </c>
      <c r="D9" s="168">
        <v>325</v>
      </c>
      <c r="E9" s="185"/>
    </row>
    <row r="10" spans="1:9" s="3" customFormat="1" ht="9" customHeight="1" x14ac:dyDescent="0.25">
      <c r="A10" s="13" t="s">
        <v>152</v>
      </c>
      <c r="B10" s="163">
        <v>1027</v>
      </c>
      <c r="C10" s="13">
        <v>27</v>
      </c>
      <c r="D10" s="168">
        <v>1054</v>
      </c>
      <c r="E10" s="185"/>
    </row>
    <row r="11" spans="1:9" s="3" customFormat="1" ht="9" customHeight="1" x14ac:dyDescent="0.25">
      <c r="A11" s="13" t="s">
        <v>153</v>
      </c>
      <c r="B11" s="163">
        <v>458</v>
      </c>
      <c r="C11" s="13">
        <v>9</v>
      </c>
      <c r="D11" s="168">
        <v>467</v>
      </c>
    </row>
    <row r="12" spans="1:9" s="3" customFormat="1" ht="9" customHeight="1" x14ac:dyDescent="0.25">
      <c r="A12" s="13" t="s">
        <v>147</v>
      </c>
      <c r="B12" s="163">
        <v>750</v>
      </c>
      <c r="C12" s="13">
        <v>51</v>
      </c>
      <c r="D12" s="168">
        <v>801</v>
      </c>
    </row>
    <row r="13" spans="1:9" s="3" customFormat="1" ht="9" customHeight="1" x14ac:dyDescent="0.25">
      <c r="A13" s="13" t="s">
        <v>148</v>
      </c>
      <c r="B13" s="163">
        <v>173</v>
      </c>
      <c r="C13" s="13">
        <v>17</v>
      </c>
      <c r="D13" s="168">
        <v>190</v>
      </c>
    </row>
    <row r="14" spans="1:9" s="3" customFormat="1" ht="9" customHeight="1" x14ac:dyDescent="0.25">
      <c r="A14" s="13" t="s">
        <v>146</v>
      </c>
      <c r="B14" s="163">
        <v>190</v>
      </c>
      <c r="C14" s="13">
        <v>35</v>
      </c>
      <c r="D14" s="168">
        <v>225</v>
      </c>
    </row>
    <row r="15" spans="1:9" s="3" customFormat="1" ht="9" customHeight="1" x14ac:dyDescent="0.25">
      <c r="A15" s="13" t="s">
        <v>149</v>
      </c>
      <c r="B15" s="168">
        <v>106</v>
      </c>
      <c r="C15" s="13">
        <v>42</v>
      </c>
      <c r="D15" s="168">
        <v>148</v>
      </c>
      <c r="E15" s="171"/>
    </row>
    <row r="16" spans="1:9" s="3" customFormat="1" ht="9" customHeight="1" x14ac:dyDescent="0.25">
      <c r="A16" s="13" t="s">
        <v>56</v>
      </c>
      <c r="B16" s="163">
        <v>277</v>
      </c>
      <c r="C16" s="13">
        <v>6</v>
      </c>
      <c r="D16" s="168">
        <v>283</v>
      </c>
    </row>
    <row r="17" spans="1:7" s="3" customFormat="1" ht="9" customHeight="1" x14ac:dyDescent="0.25">
      <c r="A17" s="23" t="s">
        <v>700</v>
      </c>
      <c r="B17" s="172">
        <v>3649</v>
      </c>
      <c r="C17" s="172">
        <v>198</v>
      </c>
      <c r="D17" s="172">
        <v>3847</v>
      </c>
      <c r="E17" s="172"/>
      <c r="F17" s="171"/>
    </row>
    <row r="18" spans="1:7" s="3" customFormat="1" ht="9" customHeight="1" x14ac:dyDescent="0.25">
      <c r="A18" s="23"/>
      <c r="B18" s="172"/>
      <c r="C18" s="172"/>
      <c r="D18" s="172"/>
    </row>
    <row r="19" spans="1:7" s="3" customFormat="1" ht="9" customHeight="1" x14ac:dyDescent="0.25">
      <c r="A19" s="284" t="s">
        <v>531</v>
      </c>
      <c r="B19" s="284"/>
      <c r="C19" s="284"/>
      <c r="D19" s="284"/>
      <c r="E19" s="13"/>
      <c r="F19" s="13"/>
      <c r="G19" s="13"/>
    </row>
    <row r="20" spans="1:7" s="3" customFormat="1" ht="9" customHeight="1" x14ac:dyDescent="0.25">
      <c r="A20" s="13"/>
      <c r="B20" s="62"/>
      <c r="C20" s="62"/>
      <c r="D20" s="62"/>
      <c r="E20" s="13"/>
      <c r="F20" s="13"/>
      <c r="G20" s="13"/>
    </row>
    <row r="21" spans="1:7" s="3" customFormat="1" ht="9" customHeight="1" x14ac:dyDescent="0.25">
      <c r="A21" s="13" t="s">
        <v>150</v>
      </c>
      <c r="B21" s="67">
        <v>9.6</v>
      </c>
      <c r="C21" s="67">
        <v>2.5</v>
      </c>
      <c r="D21" s="67">
        <v>9.1999999999999993</v>
      </c>
      <c r="E21" s="169"/>
      <c r="F21" s="169"/>
      <c r="G21" s="169"/>
    </row>
    <row r="22" spans="1:7" s="3" customFormat="1" ht="9" customHeight="1" x14ac:dyDescent="0.25">
      <c r="A22" s="13" t="s">
        <v>151</v>
      </c>
      <c r="B22" s="67">
        <v>8.6999999999999993</v>
      </c>
      <c r="C22" s="67">
        <v>3</v>
      </c>
      <c r="D22" s="67">
        <v>8.4</v>
      </c>
      <c r="E22" s="169"/>
      <c r="F22" s="169"/>
      <c r="G22" s="169"/>
    </row>
    <row r="23" spans="1:7" s="3" customFormat="1" ht="9" customHeight="1" x14ac:dyDescent="0.25">
      <c r="A23" s="13" t="s">
        <v>152</v>
      </c>
      <c r="B23" s="67">
        <v>28.1</v>
      </c>
      <c r="C23" s="67">
        <v>13.6</v>
      </c>
      <c r="D23" s="67">
        <v>27.4</v>
      </c>
      <c r="E23" s="169"/>
      <c r="F23" s="169"/>
      <c r="G23" s="169"/>
    </row>
    <row r="24" spans="1:7" s="3" customFormat="1" ht="9" customHeight="1" x14ac:dyDescent="0.25">
      <c r="A24" s="13" t="s">
        <v>153</v>
      </c>
      <c r="B24" s="67">
        <v>12.6</v>
      </c>
      <c r="C24" s="67">
        <v>4.5</v>
      </c>
      <c r="D24" s="67">
        <v>12.1</v>
      </c>
      <c r="E24" s="169"/>
      <c r="F24" s="169"/>
      <c r="G24" s="169"/>
    </row>
    <row r="25" spans="1:7" s="3" customFormat="1" ht="9" customHeight="1" x14ac:dyDescent="0.25">
      <c r="A25" s="13" t="s">
        <v>147</v>
      </c>
      <c r="B25" s="67">
        <v>20.6</v>
      </c>
      <c r="C25" s="67">
        <v>25.8</v>
      </c>
      <c r="D25" s="67">
        <v>20.8</v>
      </c>
      <c r="E25" s="169"/>
      <c r="F25" s="169"/>
      <c r="G25" s="169"/>
    </row>
    <row r="26" spans="1:7" s="3" customFormat="1" ht="9" customHeight="1" x14ac:dyDescent="0.25">
      <c r="A26" s="13" t="s">
        <v>148</v>
      </c>
      <c r="B26" s="67">
        <v>4.7</v>
      </c>
      <c r="C26" s="67">
        <v>8.6</v>
      </c>
      <c r="D26" s="67">
        <v>4.9000000000000004</v>
      </c>
      <c r="E26" s="169"/>
      <c r="F26" s="169"/>
      <c r="G26" s="169"/>
    </row>
    <row r="27" spans="1:7" s="3" customFormat="1" ht="9" customHeight="1" x14ac:dyDescent="0.25">
      <c r="A27" s="13" t="s">
        <v>146</v>
      </c>
      <c r="B27" s="67">
        <v>5.2</v>
      </c>
      <c r="C27" s="67">
        <v>17.7</v>
      </c>
      <c r="D27" s="67">
        <v>5.8</v>
      </c>
      <c r="E27" s="169"/>
      <c r="F27" s="169"/>
      <c r="G27" s="169"/>
    </row>
    <row r="28" spans="1:7" s="3" customFormat="1" ht="9" customHeight="1" x14ac:dyDescent="0.25">
      <c r="A28" s="13" t="s">
        <v>149</v>
      </c>
      <c r="B28" s="67">
        <v>2.9</v>
      </c>
      <c r="C28" s="67">
        <v>21.2</v>
      </c>
      <c r="D28" s="67">
        <v>3.8</v>
      </c>
      <c r="E28" s="169"/>
      <c r="F28" s="169"/>
      <c r="G28" s="169"/>
    </row>
    <row r="29" spans="1:7" s="3" customFormat="1" ht="9" customHeight="1" x14ac:dyDescent="0.25">
      <c r="A29" s="13" t="s">
        <v>56</v>
      </c>
      <c r="B29" s="67">
        <v>7.6</v>
      </c>
      <c r="C29" s="67">
        <v>3</v>
      </c>
      <c r="D29" s="67">
        <v>7.4</v>
      </c>
      <c r="E29" s="169"/>
      <c r="F29" s="169"/>
      <c r="G29" s="169"/>
    </row>
    <row r="30" spans="1:7" s="3" customFormat="1" ht="9" customHeight="1" x14ac:dyDescent="0.25">
      <c r="A30" s="57" t="s">
        <v>700</v>
      </c>
      <c r="B30" s="187">
        <v>100</v>
      </c>
      <c r="C30" s="187">
        <v>100</v>
      </c>
      <c r="D30" s="187">
        <v>100</v>
      </c>
      <c r="E30" s="169"/>
      <c r="F30" s="169"/>
      <c r="G30" s="169"/>
    </row>
    <row r="31" spans="1:7" s="3" customFormat="1" ht="9" customHeight="1" x14ac:dyDescent="0.25">
      <c r="A31" s="27"/>
      <c r="B31" s="27"/>
      <c r="C31" s="27"/>
      <c r="D31" s="27"/>
      <c r="E31" s="13"/>
      <c r="F31" s="13"/>
      <c r="G31" s="13"/>
    </row>
    <row r="32" spans="1:7" s="3" customFormat="1" ht="9" customHeight="1" x14ac:dyDescent="0.25">
      <c r="A32" s="13"/>
      <c r="B32" s="13"/>
      <c r="C32" s="13"/>
      <c r="D32" s="13"/>
      <c r="E32" s="13"/>
      <c r="F32" s="13"/>
      <c r="G32" s="13"/>
    </row>
    <row r="33" spans="1:7" s="3" customFormat="1" ht="9" customHeight="1" x14ac:dyDescent="0.25">
      <c r="A33" s="13" t="s">
        <v>717</v>
      </c>
      <c r="B33" s="13"/>
      <c r="C33" s="13"/>
      <c r="D33" s="13"/>
      <c r="E33" s="13"/>
      <c r="F33" s="13"/>
      <c r="G33" s="13"/>
    </row>
    <row r="34" spans="1:7" ht="9" customHeight="1" x14ac:dyDescent="0.25">
      <c r="A34" s="13" t="s">
        <v>592</v>
      </c>
    </row>
    <row r="35" spans="1:7" ht="9" customHeight="1" x14ac:dyDescent="0.25"/>
  </sheetData>
  <mergeCells count="4">
    <mergeCell ref="A19:D19"/>
    <mergeCell ref="A3:A4"/>
    <mergeCell ref="B3:D3"/>
    <mergeCell ref="A6:D6"/>
  </mergeCells>
  <phoneticPr fontId="24" type="noConversion"/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workbookViewId="0">
      <selection activeCell="A22" sqref="A22"/>
    </sheetView>
  </sheetViews>
  <sheetFormatPr defaultRowHeight="15" x14ac:dyDescent="0.25"/>
  <cols>
    <col min="1" max="1" width="39.7109375" style="5" customWidth="1"/>
    <col min="2" max="3" width="15.7109375" style="5" customWidth="1"/>
    <col min="4" max="4" width="16" style="5" customWidth="1"/>
    <col min="5" max="7" width="11.85546875" style="5" customWidth="1"/>
    <col min="8" max="16384" width="9.140625" style="5"/>
  </cols>
  <sheetData>
    <row r="1" spans="1:7" ht="12" customHeight="1" x14ac:dyDescent="0.25">
      <c r="A1" s="161" t="s">
        <v>599</v>
      </c>
      <c r="B1" s="162"/>
      <c r="C1" s="162"/>
      <c r="D1" s="162"/>
      <c r="E1" s="162"/>
    </row>
    <row r="2" spans="1:7" ht="12" customHeight="1" x14ac:dyDescent="0.25">
      <c r="A2" s="161" t="s">
        <v>598</v>
      </c>
      <c r="B2" s="162"/>
      <c r="C2" s="162"/>
      <c r="D2" s="162"/>
      <c r="E2" s="162"/>
    </row>
    <row r="3" spans="1:7" ht="9" customHeight="1" x14ac:dyDescent="0.25">
      <c r="A3" s="162"/>
      <c r="B3" s="162"/>
      <c r="C3" s="162"/>
      <c r="D3" s="162"/>
      <c r="E3" s="162"/>
    </row>
    <row r="4" spans="1:7" ht="14.25" customHeight="1" x14ac:dyDescent="0.25">
      <c r="A4" s="278" t="s">
        <v>567</v>
      </c>
      <c r="B4" s="277" t="s">
        <v>154</v>
      </c>
      <c r="C4" s="277"/>
      <c r="D4" s="277"/>
    </row>
    <row r="5" spans="1:7" ht="17.25" customHeight="1" x14ac:dyDescent="0.25">
      <c r="A5" s="279"/>
      <c r="B5" s="29" t="s">
        <v>155</v>
      </c>
      <c r="C5" s="29" t="s">
        <v>593</v>
      </c>
      <c r="D5" s="29" t="s">
        <v>700</v>
      </c>
    </row>
    <row r="6" spans="1:7" s="3" customFormat="1" ht="9" customHeight="1" x14ac:dyDescent="0.25">
      <c r="A6" s="13"/>
    </row>
    <row r="7" spans="1:7" s="3" customFormat="1" ht="9" customHeight="1" x14ac:dyDescent="0.25">
      <c r="A7" s="13" t="s">
        <v>16</v>
      </c>
      <c r="B7" s="131">
        <v>9211</v>
      </c>
      <c r="C7" s="131">
        <v>11711</v>
      </c>
      <c r="D7" s="131">
        <v>9613</v>
      </c>
      <c r="E7" s="171"/>
      <c r="F7" s="171"/>
      <c r="G7" s="171"/>
    </row>
    <row r="8" spans="1:7" s="3" customFormat="1" ht="9" customHeight="1" x14ac:dyDescent="0.25">
      <c r="A8" s="13" t="s">
        <v>144</v>
      </c>
      <c r="B8" s="131">
        <v>13340</v>
      </c>
      <c r="C8" s="131">
        <v>710</v>
      </c>
      <c r="D8" s="131">
        <v>13268</v>
      </c>
      <c r="E8" s="171"/>
      <c r="F8" s="171"/>
      <c r="G8" s="171"/>
    </row>
    <row r="9" spans="1:7" s="3" customFormat="1" ht="9" customHeight="1" x14ac:dyDescent="0.25">
      <c r="A9" s="13" t="s">
        <v>18</v>
      </c>
      <c r="B9" s="131">
        <v>680</v>
      </c>
      <c r="C9" s="131">
        <v>75</v>
      </c>
      <c r="D9" s="131">
        <v>677</v>
      </c>
      <c r="E9" s="171"/>
      <c r="F9" s="171"/>
      <c r="G9" s="171"/>
    </row>
    <row r="10" spans="1:7" s="3" customFormat="1" ht="9" customHeight="1" x14ac:dyDescent="0.25">
      <c r="A10" s="13" t="s">
        <v>19</v>
      </c>
      <c r="B10" s="131">
        <v>10921</v>
      </c>
      <c r="C10" s="131">
        <v>206814</v>
      </c>
      <c r="D10" s="131">
        <v>46951</v>
      </c>
      <c r="E10" s="171"/>
      <c r="F10" s="171"/>
      <c r="G10" s="171"/>
    </row>
    <row r="11" spans="1:7" s="3" customFormat="1" ht="9" customHeight="1" x14ac:dyDescent="0.25">
      <c r="A11" s="13" t="s">
        <v>20</v>
      </c>
      <c r="B11" s="131">
        <v>9756</v>
      </c>
      <c r="C11" s="131">
        <v>1397</v>
      </c>
      <c r="D11" s="131">
        <v>9608</v>
      </c>
      <c r="E11" s="171"/>
      <c r="F11" s="171"/>
      <c r="G11" s="171"/>
    </row>
    <row r="12" spans="1:7" s="3" customFormat="1" ht="9" customHeight="1" x14ac:dyDescent="0.25">
      <c r="A12" s="13" t="s">
        <v>21</v>
      </c>
      <c r="B12" s="131">
        <v>120096</v>
      </c>
      <c r="C12" s="131" t="s">
        <v>145</v>
      </c>
      <c r="D12" s="131">
        <v>120096</v>
      </c>
      <c r="E12" s="171"/>
      <c r="F12" s="171"/>
      <c r="G12" s="171"/>
    </row>
    <row r="13" spans="1:7" s="3" customFormat="1" ht="9" customHeight="1" x14ac:dyDescent="0.25">
      <c r="A13" s="13" t="s">
        <v>22</v>
      </c>
      <c r="B13" s="131">
        <v>11070</v>
      </c>
      <c r="C13" s="131" t="s">
        <v>145</v>
      </c>
      <c r="D13" s="131">
        <v>11070</v>
      </c>
      <c r="E13" s="171"/>
      <c r="F13" s="171"/>
      <c r="G13" s="171"/>
    </row>
    <row r="14" spans="1:7" s="3" customFormat="1" ht="9" customHeight="1" x14ac:dyDescent="0.25">
      <c r="A14" s="13" t="s">
        <v>23</v>
      </c>
      <c r="B14" s="131">
        <v>6076</v>
      </c>
      <c r="C14" s="131">
        <v>178000</v>
      </c>
      <c r="D14" s="131">
        <v>6360</v>
      </c>
      <c r="E14" s="171"/>
      <c r="F14" s="171"/>
      <c r="G14" s="171"/>
    </row>
    <row r="15" spans="1:7" s="3" customFormat="1" ht="9" customHeight="1" x14ac:dyDescent="0.25">
      <c r="A15" s="13" t="s">
        <v>24</v>
      </c>
      <c r="B15" s="131">
        <v>12171</v>
      </c>
      <c r="C15" s="131">
        <v>38455</v>
      </c>
      <c r="D15" s="131">
        <v>12845</v>
      </c>
      <c r="E15" s="171"/>
      <c r="F15" s="171"/>
      <c r="G15" s="171"/>
    </row>
    <row r="16" spans="1:7" s="3" customFormat="1" ht="9" customHeight="1" x14ac:dyDescent="0.25">
      <c r="A16" s="13" t="s">
        <v>25</v>
      </c>
      <c r="B16" s="131">
        <v>2693</v>
      </c>
      <c r="C16" s="131" t="s">
        <v>145</v>
      </c>
      <c r="D16" s="131">
        <v>2693</v>
      </c>
      <c r="E16" s="171"/>
      <c r="F16" s="171"/>
      <c r="G16" s="171"/>
    </row>
    <row r="17" spans="1:8" s="3" customFormat="1" ht="9" customHeight="1" x14ac:dyDescent="0.25">
      <c r="A17" s="13" t="s">
        <v>13</v>
      </c>
      <c r="B17" s="131">
        <v>120580</v>
      </c>
      <c r="C17" s="131" t="s">
        <v>145</v>
      </c>
      <c r="D17" s="131">
        <v>120580</v>
      </c>
      <c r="E17" s="171"/>
      <c r="F17" s="171"/>
      <c r="G17" s="171"/>
    </row>
    <row r="18" spans="1:8" s="3" customFormat="1" ht="9" customHeight="1" x14ac:dyDescent="0.25">
      <c r="A18" s="23" t="s">
        <v>700</v>
      </c>
      <c r="B18" s="129">
        <v>19928</v>
      </c>
      <c r="C18" s="129">
        <v>117744</v>
      </c>
      <c r="D18" s="129">
        <v>25197</v>
      </c>
      <c r="E18" s="171"/>
      <c r="F18" s="171"/>
      <c r="G18" s="171"/>
      <c r="H18" s="171"/>
    </row>
    <row r="19" spans="1:8" s="3" customFormat="1" ht="9" customHeight="1" x14ac:dyDescent="0.25">
      <c r="A19" s="85"/>
      <c r="B19" s="182"/>
      <c r="C19" s="182"/>
      <c r="D19" s="182"/>
      <c r="E19" s="165"/>
    </row>
    <row r="20" spans="1:8" s="3" customFormat="1" ht="9" customHeight="1" x14ac:dyDescent="0.25">
      <c r="A20" s="84"/>
      <c r="B20" s="165"/>
      <c r="C20" s="165"/>
      <c r="D20" s="165"/>
      <c r="E20" s="165"/>
      <c r="G20" s="13"/>
    </row>
    <row r="21" spans="1:8" s="3" customFormat="1" ht="9" customHeight="1" x14ac:dyDescent="0.25">
      <c r="A21" s="13" t="s">
        <v>714</v>
      </c>
      <c r="B21" s="165"/>
      <c r="C21" s="165"/>
      <c r="D21" s="165"/>
      <c r="E21" s="165"/>
      <c r="G21" s="13"/>
    </row>
    <row r="22" spans="1:8" s="3" customFormat="1" ht="9" customHeight="1" x14ac:dyDescent="0.25">
      <c r="A22" s="13" t="s">
        <v>592</v>
      </c>
    </row>
    <row r="23" spans="1:8" s="3" customFormat="1" ht="9" customHeight="1" x14ac:dyDescent="0.25"/>
    <row r="24" spans="1:8" s="3" customFormat="1" ht="9" customHeight="1" x14ac:dyDescent="0.25"/>
    <row r="25" spans="1:8" s="3" customFormat="1" ht="9" customHeight="1" x14ac:dyDescent="0.25"/>
  </sheetData>
  <mergeCells count="2">
    <mergeCell ref="A4:A5"/>
    <mergeCell ref="B4:D4"/>
  </mergeCells>
  <phoneticPr fontId="24" type="noConversion"/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Normal="100" workbookViewId="0">
      <selection activeCell="F15" sqref="F15:F16"/>
    </sheetView>
  </sheetViews>
  <sheetFormatPr defaultRowHeight="15" x14ac:dyDescent="0.25"/>
  <cols>
    <col min="1" max="1" width="45.85546875" style="5" customWidth="1"/>
    <col min="2" max="2" width="38" style="5" customWidth="1"/>
    <col min="3" max="3" width="15.42578125" style="5" customWidth="1"/>
    <col min="4" max="4" width="14.7109375" style="5" customWidth="1"/>
    <col min="5" max="5" width="13.5703125" style="5" customWidth="1"/>
    <col min="6" max="6" width="9.5703125" style="5" customWidth="1"/>
    <col min="7" max="7" width="9.42578125" style="5" customWidth="1"/>
    <col min="8" max="8" width="10.85546875" style="5" customWidth="1"/>
    <col min="9" max="9" width="9" style="5" customWidth="1"/>
    <col min="10" max="10" width="9.140625" style="5"/>
    <col min="11" max="11" width="13.140625" style="5" customWidth="1"/>
    <col min="12" max="16384" width="9.140625" style="5"/>
  </cols>
  <sheetData>
    <row r="1" spans="1:13" ht="12" customHeight="1" x14ac:dyDescent="0.25">
      <c r="A1" s="95" t="s">
        <v>568</v>
      </c>
      <c r="B1" s="8"/>
    </row>
    <row r="2" spans="1:13" ht="12" customHeight="1" x14ac:dyDescent="0.25">
      <c r="A2" s="95" t="s">
        <v>569</v>
      </c>
      <c r="B2" s="8"/>
    </row>
    <row r="3" spans="1:13" ht="9" customHeight="1" x14ac:dyDescent="0.25">
      <c r="A3" s="110"/>
      <c r="B3" s="110"/>
      <c r="J3" s="166"/>
      <c r="K3" s="166"/>
      <c r="L3" s="166"/>
      <c r="M3" s="166"/>
    </row>
    <row r="4" spans="1:13" ht="16.5" customHeight="1" x14ac:dyDescent="0.25">
      <c r="A4" s="83" t="s">
        <v>566</v>
      </c>
      <c r="B4" s="29" t="s">
        <v>162</v>
      </c>
      <c r="J4" s="176"/>
      <c r="K4" s="176"/>
      <c r="L4" s="166"/>
      <c r="M4" s="166"/>
    </row>
    <row r="5" spans="1:13" s="3" customFormat="1" ht="9" customHeight="1" x14ac:dyDescent="0.25">
      <c r="A5" s="96"/>
      <c r="J5" s="62"/>
      <c r="K5" s="84"/>
      <c r="L5" s="84"/>
      <c r="M5" s="84"/>
    </row>
    <row r="6" spans="1:13" s="3" customFormat="1" ht="9" customHeight="1" x14ac:dyDescent="0.25">
      <c r="A6" s="13" t="s">
        <v>150</v>
      </c>
      <c r="B6" s="169">
        <v>94.5</v>
      </c>
      <c r="C6" s="170"/>
      <c r="J6" s="177"/>
      <c r="K6" s="178"/>
      <c r="L6" s="84"/>
      <c r="M6" s="84"/>
    </row>
    <row r="7" spans="1:13" s="3" customFormat="1" ht="9" customHeight="1" x14ac:dyDescent="0.25">
      <c r="A7" s="13" t="s">
        <v>151</v>
      </c>
      <c r="B7" s="169">
        <v>90.2</v>
      </c>
      <c r="C7" s="170"/>
      <c r="J7" s="177"/>
      <c r="K7" s="178"/>
      <c r="L7" s="84"/>
      <c r="M7" s="84"/>
    </row>
    <row r="8" spans="1:13" s="3" customFormat="1" ht="9" customHeight="1" x14ac:dyDescent="0.25">
      <c r="A8" s="13" t="s">
        <v>152</v>
      </c>
      <c r="B8" s="169">
        <v>79.8</v>
      </c>
      <c r="C8" s="170"/>
      <c r="J8" s="177"/>
      <c r="K8" s="178"/>
      <c r="L8" s="84"/>
      <c r="M8" s="84"/>
    </row>
    <row r="9" spans="1:13" s="3" customFormat="1" ht="9" customHeight="1" x14ac:dyDescent="0.25">
      <c r="A9" s="13" t="s">
        <v>153</v>
      </c>
      <c r="B9" s="169">
        <v>72.900000000000006</v>
      </c>
      <c r="C9" s="170"/>
      <c r="J9" s="177"/>
      <c r="K9" s="178"/>
      <c r="L9" s="84"/>
      <c r="M9" s="84"/>
    </row>
    <row r="10" spans="1:13" s="3" customFormat="1" ht="9" customHeight="1" x14ac:dyDescent="0.25">
      <c r="A10" s="13" t="s">
        <v>147</v>
      </c>
      <c r="B10" s="169">
        <v>50.7</v>
      </c>
      <c r="C10" s="170"/>
      <c r="J10" s="177"/>
      <c r="K10" s="178"/>
      <c r="L10" s="84"/>
      <c r="M10" s="84"/>
    </row>
    <row r="11" spans="1:13" s="3" customFormat="1" ht="9" customHeight="1" x14ac:dyDescent="0.25">
      <c r="A11" s="13" t="s">
        <v>148</v>
      </c>
      <c r="B11" s="169">
        <v>32</v>
      </c>
      <c r="C11" s="170"/>
      <c r="J11" s="177"/>
      <c r="K11" s="178"/>
      <c r="L11" s="84"/>
      <c r="M11" s="84"/>
    </row>
    <row r="12" spans="1:13" s="3" customFormat="1" ht="9" customHeight="1" x14ac:dyDescent="0.25">
      <c r="A12" s="13" t="s">
        <v>146</v>
      </c>
      <c r="B12" s="169">
        <v>18.7</v>
      </c>
      <c r="C12" s="170"/>
      <c r="J12" s="177"/>
      <c r="K12" s="178"/>
      <c r="L12" s="84"/>
      <c r="M12" s="84"/>
    </row>
    <row r="13" spans="1:13" s="3" customFormat="1" ht="9" customHeight="1" x14ac:dyDescent="0.25">
      <c r="A13" s="13" t="s">
        <v>149</v>
      </c>
      <c r="B13" s="169">
        <v>6.4</v>
      </c>
      <c r="C13" s="170"/>
      <c r="J13" s="177"/>
      <c r="K13" s="178"/>
      <c r="L13" s="84"/>
      <c r="M13" s="84"/>
    </row>
    <row r="14" spans="1:13" s="3" customFormat="1" ht="9" customHeight="1" x14ac:dyDescent="0.25">
      <c r="A14" s="23" t="s">
        <v>700</v>
      </c>
      <c r="B14" s="173">
        <v>9.1</v>
      </c>
      <c r="C14" s="170"/>
      <c r="J14" s="179"/>
      <c r="K14" s="180"/>
      <c r="L14" s="84"/>
      <c r="M14" s="84"/>
    </row>
    <row r="15" spans="1:13" s="3" customFormat="1" ht="9" customHeight="1" x14ac:dyDescent="0.25">
      <c r="A15" s="27"/>
      <c r="B15" s="27"/>
      <c r="J15" s="51"/>
      <c r="K15" s="51"/>
      <c r="L15" s="51"/>
      <c r="M15" s="84"/>
    </row>
    <row r="16" spans="1:13" s="3" customFormat="1" ht="9" customHeight="1" x14ac:dyDescent="0.25">
      <c r="J16" s="84"/>
      <c r="K16" s="84"/>
      <c r="L16" s="84"/>
      <c r="M16" s="84"/>
    </row>
    <row r="17" spans="1:13" s="3" customFormat="1" ht="9" customHeight="1" x14ac:dyDescent="0.25">
      <c r="A17" s="13" t="s">
        <v>714</v>
      </c>
      <c r="B17" s="181"/>
      <c r="C17" s="181"/>
      <c r="D17" s="181"/>
      <c r="E17" s="181"/>
      <c r="J17" s="84"/>
      <c r="K17" s="84"/>
      <c r="L17" s="84"/>
      <c r="M17" s="84"/>
    </row>
    <row r="18" spans="1:13" s="3" customFormat="1" ht="9" customHeight="1" x14ac:dyDescent="0.25"/>
    <row r="19" spans="1:13" ht="9" customHeight="1" x14ac:dyDescent="0.25"/>
    <row r="20" spans="1:13" ht="9" customHeight="1" x14ac:dyDescent="0.25"/>
    <row r="21" spans="1:13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>
      <selection activeCell="J23" sqref="J23"/>
    </sheetView>
  </sheetViews>
  <sheetFormatPr defaultRowHeight="15" x14ac:dyDescent="0.25"/>
  <cols>
    <col min="1" max="1" width="37.28515625" style="4" customWidth="1"/>
    <col min="2" max="2" width="16" style="4" customWidth="1"/>
    <col min="3" max="3" width="15.5703125" style="4" customWidth="1"/>
    <col min="4" max="4" width="1.5703125" style="4" customWidth="1"/>
    <col min="5" max="5" width="16.85546875" style="4" customWidth="1"/>
    <col min="6" max="6" width="11.42578125" style="4" customWidth="1"/>
    <col min="7" max="7" width="2.42578125" style="4" customWidth="1"/>
    <col min="8" max="8" width="8" style="5" customWidth="1"/>
    <col min="9" max="9" width="7.140625" style="4" customWidth="1"/>
    <col min="10" max="10" width="11.5703125" style="4" customWidth="1"/>
    <col min="11" max="16384" width="9.140625" style="4"/>
  </cols>
  <sheetData>
    <row r="1" spans="1:8" s="2" customFormat="1" ht="12" customHeight="1" x14ac:dyDescent="0.25">
      <c r="A1" s="1" t="s">
        <v>39</v>
      </c>
      <c r="H1" s="3"/>
    </row>
    <row r="2" spans="1:8" ht="9" customHeight="1" x14ac:dyDescent="0.25"/>
    <row r="3" spans="1:8" s="8" customFormat="1" ht="32.25" customHeight="1" x14ac:dyDescent="0.15">
      <c r="A3" s="280" t="s">
        <v>526</v>
      </c>
      <c r="B3" s="277" t="s">
        <v>4</v>
      </c>
      <c r="C3" s="277"/>
      <c r="D3" s="282"/>
      <c r="E3" s="6" t="s">
        <v>15</v>
      </c>
      <c r="F3" s="60"/>
      <c r="H3" s="61"/>
    </row>
    <row r="4" spans="1:8" s="8" customFormat="1" ht="12.75" customHeight="1" x14ac:dyDescent="0.15">
      <c r="A4" s="281"/>
      <c r="B4" s="10" t="s">
        <v>693</v>
      </c>
      <c r="C4" s="10" t="s">
        <v>694</v>
      </c>
      <c r="D4" s="283"/>
      <c r="E4" s="10" t="s">
        <v>14</v>
      </c>
      <c r="F4" s="62"/>
      <c r="H4" s="61"/>
    </row>
    <row r="5" spans="1:8" s="13" customFormat="1" ht="9" customHeight="1" x14ac:dyDescent="0.25">
      <c r="A5" s="11"/>
      <c r="B5" s="12"/>
      <c r="C5" s="12"/>
      <c r="H5" s="14"/>
    </row>
    <row r="6" spans="1:8" s="13" customFormat="1" ht="9" customHeight="1" x14ac:dyDescent="0.25">
      <c r="A6" s="13" t="s">
        <v>6</v>
      </c>
      <c r="B6" s="63">
        <v>777</v>
      </c>
      <c r="C6" s="56">
        <v>16.899999999999999</v>
      </c>
      <c r="E6" s="16">
        <v>0.2</v>
      </c>
      <c r="F6" s="16"/>
      <c r="G6" s="16"/>
      <c r="H6" s="16"/>
    </row>
    <row r="7" spans="1:8" s="13" customFormat="1" ht="9" customHeight="1" x14ac:dyDescent="0.25">
      <c r="A7" s="13" t="s">
        <v>7</v>
      </c>
      <c r="B7" s="63">
        <v>1404</v>
      </c>
      <c r="C7" s="56">
        <v>30.6</v>
      </c>
      <c r="E7" s="16">
        <v>0.4</v>
      </c>
      <c r="F7" s="16"/>
      <c r="H7" s="16"/>
    </row>
    <row r="8" spans="1:8" s="13" customFormat="1" ht="9" customHeight="1" x14ac:dyDescent="0.25">
      <c r="A8" s="13" t="s">
        <v>8</v>
      </c>
      <c r="B8" s="63">
        <v>1205</v>
      </c>
      <c r="C8" s="56">
        <v>26.3</v>
      </c>
      <c r="E8" s="16">
        <v>1.1000000000000001</v>
      </c>
      <c r="F8" s="16"/>
      <c r="H8" s="16"/>
    </row>
    <row r="9" spans="1:8" s="13" customFormat="1" ht="9" customHeight="1" x14ac:dyDescent="0.25">
      <c r="A9" s="13" t="s">
        <v>10</v>
      </c>
      <c r="B9" s="63">
        <v>707</v>
      </c>
      <c r="C9" s="56">
        <v>15.4</v>
      </c>
      <c r="E9" s="16">
        <v>5.5</v>
      </c>
      <c r="F9" s="16"/>
      <c r="H9" s="16"/>
    </row>
    <row r="10" spans="1:8" s="13" customFormat="1" ht="9" customHeight="1" x14ac:dyDescent="0.25">
      <c r="A10" s="13" t="s">
        <v>9</v>
      </c>
      <c r="B10" s="63">
        <v>495</v>
      </c>
      <c r="C10" s="56">
        <v>10.8</v>
      </c>
      <c r="E10" s="16">
        <v>41.3</v>
      </c>
      <c r="F10" s="16"/>
      <c r="H10" s="16"/>
    </row>
    <row r="11" spans="1:8" s="13" customFormat="1" ht="9" customHeight="1" x14ac:dyDescent="0.25">
      <c r="A11" s="57" t="s">
        <v>700</v>
      </c>
      <c r="B11" s="35">
        <v>4588</v>
      </c>
      <c r="C11" s="58">
        <v>100</v>
      </c>
      <c r="E11" s="25">
        <v>0.6</v>
      </c>
      <c r="F11" s="16"/>
      <c r="H11" s="16"/>
    </row>
    <row r="12" spans="1:8" s="13" customFormat="1" ht="9" customHeight="1" x14ac:dyDescent="0.25">
      <c r="A12" s="27"/>
      <c r="B12" s="59"/>
      <c r="C12" s="59"/>
      <c r="D12" s="59"/>
      <c r="E12" s="59"/>
      <c r="F12" s="64"/>
      <c r="H12" s="14"/>
    </row>
    <row r="13" spans="1:8" s="13" customFormat="1" ht="9" customHeight="1" x14ac:dyDescent="0.25">
      <c r="H13" s="14"/>
    </row>
    <row r="14" spans="1:8" s="13" customFormat="1" ht="9" customHeight="1" x14ac:dyDescent="0.25">
      <c r="A14" s="13" t="s">
        <v>195</v>
      </c>
      <c r="H14" s="14"/>
    </row>
    <row r="15" spans="1:8" s="13" customFormat="1" ht="9" customHeight="1" x14ac:dyDescent="0.25">
      <c r="A15" s="13" t="s">
        <v>11</v>
      </c>
      <c r="H15" s="14"/>
    </row>
    <row r="16" spans="1:8" s="2" customFormat="1" ht="9" customHeight="1" x14ac:dyDescent="0.25">
      <c r="A16" s="13"/>
      <c r="H16" s="3"/>
    </row>
    <row r="17" spans="8:8" s="2" customFormat="1" ht="9" customHeight="1" x14ac:dyDescent="0.25">
      <c r="H17" s="3"/>
    </row>
    <row r="18" spans="8:8" s="2" customFormat="1" ht="9" customHeight="1" x14ac:dyDescent="0.25">
      <c r="H18" s="3"/>
    </row>
    <row r="19" spans="8:8" s="2" customFormat="1" ht="9" customHeight="1" x14ac:dyDescent="0.25">
      <c r="H19" s="3"/>
    </row>
  </sheetData>
  <mergeCells count="3">
    <mergeCell ref="A3:A4"/>
    <mergeCell ref="B3:C3"/>
    <mergeCell ref="D3:D4"/>
  </mergeCells>
  <phoneticPr fontId="24" type="noConversion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100" workbookViewId="0"/>
  </sheetViews>
  <sheetFormatPr defaultRowHeight="15" x14ac:dyDescent="0.25"/>
  <cols>
    <col min="1" max="1" width="43.5703125" style="5" customWidth="1"/>
    <col min="2" max="3" width="21.7109375" style="5" customWidth="1"/>
    <col min="4" max="4" width="14.7109375" style="5" customWidth="1"/>
    <col min="5" max="5" width="13.5703125" style="5" customWidth="1"/>
    <col min="6" max="6" width="9.5703125" style="5" customWidth="1"/>
    <col min="7" max="7" width="9.42578125" style="5" customWidth="1"/>
    <col min="8" max="8" width="10.85546875" style="5" customWidth="1"/>
    <col min="9" max="9" width="9" style="5" customWidth="1"/>
    <col min="10" max="10" width="9.140625" style="5"/>
    <col min="11" max="11" width="13.140625" style="5" customWidth="1"/>
    <col min="12" max="16384" width="9.140625" style="5"/>
  </cols>
  <sheetData>
    <row r="1" spans="1:13" ht="12" customHeight="1" x14ac:dyDescent="0.25">
      <c r="A1" s="95" t="s">
        <v>570</v>
      </c>
      <c r="B1" s="162"/>
      <c r="C1" s="162"/>
      <c r="D1" s="162"/>
      <c r="E1" s="162"/>
      <c r="F1" s="162"/>
      <c r="G1" s="162"/>
      <c r="H1" s="162"/>
      <c r="I1" s="162"/>
      <c r="J1" s="166"/>
      <c r="K1" s="166"/>
      <c r="L1" s="166"/>
      <c r="M1" s="166"/>
    </row>
    <row r="2" spans="1:13" ht="9" customHeight="1" x14ac:dyDescent="0.25">
      <c r="B2" s="167"/>
      <c r="C2" s="167"/>
      <c r="J2" s="166"/>
      <c r="K2" s="166"/>
      <c r="L2" s="166"/>
      <c r="M2" s="166"/>
    </row>
    <row r="3" spans="1:13" ht="18.75" customHeight="1" x14ac:dyDescent="0.25">
      <c r="A3" s="278" t="s">
        <v>571</v>
      </c>
      <c r="B3" s="283" t="s">
        <v>38</v>
      </c>
      <c r="C3" s="283"/>
      <c r="J3" s="166"/>
      <c r="K3" s="166"/>
      <c r="L3" s="166"/>
      <c r="M3" s="166"/>
    </row>
    <row r="4" spans="1:13" x14ac:dyDescent="0.25">
      <c r="A4" s="279"/>
      <c r="B4" s="29" t="s">
        <v>693</v>
      </c>
      <c r="C4" s="29" t="s">
        <v>694</v>
      </c>
    </row>
    <row r="5" spans="1:13" s="3" customFormat="1" ht="9" customHeight="1" x14ac:dyDescent="0.25">
      <c r="A5" s="13"/>
    </row>
    <row r="6" spans="1:13" s="3" customFormat="1" ht="9" customHeight="1" x14ac:dyDescent="0.25">
      <c r="A6" s="13" t="s">
        <v>161</v>
      </c>
      <c r="B6" s="168">
        <v>494</v>
      </c>
      <c r="C6" s="169">
        <v>12.8</v>
      </c>
      <c r="D6" s="170"/>
    </row>
    <row r="7" spans="1:13" s="3" customFormat="1" ht="9" customHeight="1" x14ac:dyDescent="0.25">
      <c r="A7" s="13" t="s">
        <v>159</v>
      </c>
      <c r="B7" s="168">
        <v>288</v>
      </c>
      <c r="C7" s="169">
        <v>7.5</v>
      </c>
      <c r="D7" s="170"/>
    </row>
    <row r="8" spans="1:13" s="3" customFormat="1" ht="9" customHeight="1" x14ac:dyDescent="0.25">
      <c r="A8" s="13" t="s">
        <v>156</v>
      </c>
      <c r="B8" s="168">
        <v>414</v>
      </c>
      <c r="C8" s="169">
        <v>10.8</v>
      </c>
      <c r="D8" s="170"/>
      <c r="E8" s="170"/>
    </row>
    <row r="9" spans="1:13" s="3" customFormat="1" ht="9" customHeight="1" x14ac:dyDescent="0.25">
      <c r="A9" s="13" t="s">
        <v>157</v>
      </c>
      <c r="B9" s="168">
        <v>342</v>
      </c>
      <c r="C9" s="169">
        <v>8.9</v>
      </c>
      <c r="D9" s="170"/>
    </row>
    <row r="10" spans="1:13" s="3" customFormat="1" ht="9" customHeight="1" x14ac:dyDescent="0.25">
      <c r="A10" s="13" t="s">
        <v>160</v>
      </c>
      <c r="B10" s="168">
        <v>234</v>
      </c>
      <c r="C10" s="169">
        <v>6.1</v>
      </c>
      <c r="D10" s="170"/>
    </row>
    <row r="11" spans="1:13" s="3" customFormat="1" ht="9" customHeight="1" x14ac:dyDescent="0.25">
      <c r="A11" s="13" t="s">
        <v>158</v>
      </c>
      <c r="B11" s="168">
        <v>1649</v>
      </c>
      <c r="C11" s="169">
        <v>42.9</v>
      </c>
      <c r="D11" s="170"/>
    </row>
    <row r="12" spans="1:13" s="3" customFormat="1" ht="9" customHeight="1" x14ac:dyDescent="0.25">
      <c r="A12" s="13" t="s">
        <v>56</v>
      </c>
      <c r="B12" s="168">
        <v>426</v>
      </c>
      <c r="C12" s="169">
        <v>11.1</v>
      </c>
      <c r="D12" s="170"/>
      <c r="G12" s="171"/>
    </row>
    <row r="13" spans="1:13" s="3" customFormat="1" ht="9" customHeight="1" x14ac:dyDescent="0.25">
      <c r="A13" s="23" t="s">
        <v>700</v>
      </c>
      <c r="B13" s="172">
        <v>3847</v>
      </c>
      <c r="C13" s="173">
        <v>100</v>
      </c>
      <c r="D13" s="170"/>
    </row>
    <row r="14" spans="1:13" s="3" customFormat="1" ht="9" customHeight="1" x14ac:dyDescent="0.25">
      <c r="A14" s="85"/>
      <c r="B14" s="174"/>
      <c r="C14" s="175"/>
    </row>
    <row r="15" spans="1:13" s="3" customFormat="1" ht="9" customHeight="1" x14ac:dyDescent="0.25">
      <c r="B15" s="172"/>
      <c r="C15" s="173"/>
    </row>
    <row r="16" spans="1:13" s="3" customFormat="1" ht="9" customHeight="1" x14ac:dyDescent="0.25">
      <c r="D16" s="171"/>
    </row>
    <row r="17" spans="2:2" s="3" customFormat="1" ht="9" customHeight="1" x14ac:dyDescent="0.25">
      <c r="B17" s="171"/>
    </row>
  </sheetData>
  <mergeCells count="2">
    <mergeCell ref="A3:A4"/>
    <mergeCell ref="B3:C3"/>
  </mergeCells>
  <phoneticPr fontId="24" type="noConversion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/>
  </sheetViews>
  <sheetFormatPr defaultRowHeight="15" x14ac:dyDescent="0.25"/>
  <cols>
    <col min="1" max="1" width="28.140625" style="5" customWidth="1"/>
    <col min="2" max="4" width="14.28515625" style="5" customWidth="1"/>
    <col min="5" max="5" width="15.140625" style="5" customWidth="1"/>
    <col min="6" max="7" width="9" style="5" customWidth="1"/>
    <col min="8" max="16384" width="9.140625" style="5"/>
  </cols>
  <sheetData>
    <row r="1" spans="1:8" ht="12" customHeight="1" x14ac:dyDescent="0.25">
      <c r="A1" s="161" t="s">
        <v>573</v>
      </c>
      <c r="B1" s="162"/>
      <c r="C1" s="162"/>
      <c r="D1" s="162"/>
      <c r="E1" s="162"/>
      <c r="F1" s="162"/>
      <c r="G1" s="162"/>
    </row>
    <row r="2" spans="1:8" ht="12" customHeight="1" x14ac:dyDescent="0.25">
      <c r="A2" s="161" t="s">
        <v>534</v>
      </c>
      <c r="B2" s="162"/>
      <c r="C2" s="162"/>
      <c r="D2" s="162"/>
      <c r="E2" s="162"/>
      <c r="F2" s="162"/>
      <c r="G2" s="162"/>
    </row>
    <row r="3" spans="1:8" ht="9" customHeight="1" x14ac:dyDescent="0.25">
      <c r="A3" s="162"/>
      <c r="B3" s="162"/>
      <c r="C3" s="162"/>
      <c r="D3" s="162"/>
      <c r="E3" s="162"/>
      <c r="F3" s="162"/>
      <c r="G3" s="162"/>
    </row>
    <row r="4" spans="1:8" ht="33.75" customHeight="1" x14ac:dyDescent="0.25">
      <c r="A4" s="83" t="s">
        <v>572</v>
      </c>
      <c r="B4" s="29" t="s">
        <v>142</v>
      </c>
      <c r="C4" s="29" t="s">
        <v>143</v>
      </c>
      <c r="D4" s="29" t="s">
        <v>56</v>
      </c>
      <c r="E4" s="29" t="s">
        <v>700</v>
      </c>
      <c r="F4" s="60"/>
      <c r="G4" s="60"/>
    </row>
    <row r="5" spans="1:8" s="3" customFormat="1" ht="9" customHeight="1" x14ac:dyDescent="0.25">
      <c r="A5" s="13"/>
    </row>
    <row r="6" spans="1:8" s="2" customFormat="1" ht="9" customHeight="1" x14ac:dyDescent="0.25">
      <c r="A6" s="284" t="s">
        <v>530</v>
      </c>
      <c r="B6" s="284"/>
      <c r="C6" s="284"/>
      <c r="D6" s="284"/>
      <c r="E6" s="284"/>
      <c r="F6" s="48"/>
      <c r="G6" s="48"/>
      <c r="H6" s="51"/>
    </row>
    <row r="7" spans="1:8" s="3" customFormat="1" ht="9" customHeight="1" x14ac:dyDescent="0.25"/>
    <row r="8" spans="1:8" s="3" customFormat="1" ht="9" customHeight="1" x14ac:dyDescent="0.25">
      <c r="A8" s="13" t="s">
        <v>16</v>
      </c>
      <c r="B8" s="163">
        <v>117</v>
      </c>
      <c r="C8" s="163">
        <v>272</v>
      </c>
      <c r="D8" s="163">
        <v>68</v>
      </c>
      <c r="E8" s="164">
        <v>457</v>
      </c>
      <c r="F8" s="164"/>
      <c r="G8" s="164"/>
    </row>
    <row r="9" spans="1:8" s="3" customFormat="1" ht="9" customHeight="1" x14ac:dyDescent="0.25">
      <c r="A9" s="13" t="s">
        <v>144</v>
      </c>
      <c r="B9" s="163">
        <v>145</v>
      </c>
      <c r="C9" s="163">
        <v>170</v>
      </c>
      <c r="D9" s="163">
        <v>65</v>
      </c>
      <c r="E9" s="164">
        <v>380</v>
      </c>
      <c r="F9" s="164"/>
      <c r="G9" s="164"/>
    </row>
    <row r="10" spans="1:8" s="3" customFormat="1" ht="9" customHeight="1" x14ac:dyDescent="0.25">
      <c r="A10" s="13" t="s">
        <v>18</v>
      </c>
      <c r="B10" s="163">
        <v>72</v>
      </c>
      <c r="C10" s="163">
        <v>256</v>
      </c>
      <c r="D10" s="163">
        <v>65</v>
      </c>
      <c r="E10" s="164">
        <v>393</v>
      </c>
      <c r="F10" s="164"/>
      <c r="G10" s="164"/>
    </row>
    <row r="11" spans="1:8" s="3" customFormat="1" ht="9" customHeight="1" x14ac:dyDescent="0.25">
      <c r="A11" s="13" t="s">
        <v>19</v>
      </c>
      <c r="B11" s="163">
        <v>95</v>
      </c>
      <c r="C11" s="163">
        <v>419</v>
      </c>
      <c r="D11" s="163">
        <v>83</v>
      </c>
      <c r="E11" s="164">
        <v>597</v>
      </c>
      <c r="F11" s="164"/>
      <c r="G11" s="164"/>
    </row>
    <row r="12" spans="1:8" s="3" customFormat="1" ht="9" customHeight="1" x14ac:dyDescent="0.25">
      <c r="A12" s="13" t="s">
        <v>20</v>
      </c>
      <c r="B12" s="163">
        <v>83</v>
      </c>
      <c r="C12" s="163">
        <v>273</v>
      </c>
      <c r="D12" s="163">
        <v>82</v>
      </c>
      <c r="E12" s="164">
        <v>438</v>
      </c>
      <c r="F12" s="164"/>
      <c r="G12" s="164"/>
    </row>
    <row r="13" spans="1:8" s="3" customFormat="1" ht="9" customHeight="1" x14ac:dyDescent="0.25">
      <c r="A13" s="13" t="s">
        <v>21</v>
      </c>
      <c r="B13" s="163">
        <v>76</v>
      </c>
      <c r="C13" s="163">
        <v>225</v>
      </c>
      <c r="D13" s="163">
        <v>56</v>
      </c>
      <c r="E13" s="164">
        <v>357</v>
      </c>
      <c r="F13" s="164"/>
      <c r="G13" s="164"/>
    </row>
    <row r="14" spans="1:8" s="3" customFormat="1" ht="9" customHeight="1" x14ac:dyDescent="0.25">
      <c r="A14" s="13" t="s">
        <v>22</v>
      </c>
      <c r="B14" s="163">
        <v>36</v>
      </c>
      <c r="C14" s="163">
        <v>85</v>
      </c>
      <c r="D14" s="163">
        <v>25</v>
      </c>
      <c r="E14" s="164">
        <v>146</v>
      </c>
      <c r="F14" s="164"/>
      <c r="G14" s="164"/>
    </row>
    <row r="15" spans="1:8" s="3" customFormat="1" ht="9" customHeight="1" x14ac:dyDescent="0.25">
      <c r="A15" s="13" t="s">
        <v>23</v>
      </c>
      <c r="B15" s="163">
        <v>89</v>
      </c>
      <c r="C15" s="163">
        <v>461</v>
      </c>
      <c r="D15" s="163">
        <v>99</v>
      </c>
      <c r="E15" s="164">
        <v>649</v>
      </c>
      <c r="F15" s="164"/>
      <c r="G15" s="164"/>
    </row>
    <row r="16" spans="1:8" s="3" customFormat="1" ht="9" customHeight="1" x14ac:dyDescent="0.25">
      <c r="A16" s="13" t="s">
        <v>24</v>
      </c>
      <c r="B16" s="163">
        <v>84</v>
      </c>
      <c r="C16" s="163">
        <v>190</v>
      </c>
      <c r="D16" s="163">
        <v>55</v>
      </c>
      <c r="E16" s="164">
        <v>329</v>
      </c>
      <c r="F16" s="164"/>
      <c r="G16" s="164"/>
    </row>
    <row r="17" spans="1:9" s="3" customFormat="1" ht="9" customHeight="1" x14ac:dyDescent="0.25">
      <c r="A17" s="13" t="s">
        <v>25</v>
      </c>
      <c r="B17" s="163">
        <v>13</v>
      </c>
      <c r="C17" s="163">
        <v>56</v>
      </c>
      <c r="D17" s="163">
        <v>16</v>
      </c>
      <c r="E17" s="164">
        <v>85</v>
      </c>
      <c r="F17" s="164"/>
      <c r="G17" s="164"/>
    </row>
    <row r="18" spans="1:9" s="3" customFormat="1" ht="9" customHeight="1" x14ac:dyDescent="0.25">
      <c r="A18" s="13" t="s">
        <v>13</v>
      </c>
      <c r="B18" s="163">
        <v>5</v>
      </c>
      <c r="C18" s="163">
        <v>8</v>
      </c>
      <c r="D18" s="163">
        <v>3</v>
      </c>
      <c r="E18" s="164">
        <v>16</v>
      </c>
      <c r="F18" s="164"/>
      <c r="G18" s="164"/>
    </row>
    <row r="19" spans="1:9" s="3" customFormat="1" ht="9" customHeight="1" x14ac:dyDescent="0.25">
      <c r="A19" s="23" t="s">
        <v>700</v>
      </c>
      <c r="B19" s="164">
        <v>815</v>
      </c>
      <c r="C19" s="164">
        <v>2415</v>
      </c>
      <c r="D19" s="164">
        <v>617</v>
      </c>
      <c r="E19" s="164">
        <v>3847</v>
      </c>
      <c r="F19" s="164"/>
      <c r="G19" s="164"/>
    </row>
    <row r="20" spans="1:9" s="3" customFormat="1" ht="9" customHeight="1" x14ac:dyDescent="0.25">
      <c r="A20" s="84"/>
      <c r="B20" s="165"/>
      <c r="C20" s="165"/>
      <c r="D20" s="165"/>
      <c r="E20" s="165"/>
      <c r="F20" s="165"/>
      <c r="G20" s="165"/>
    </row>
    <row r="21" spans="1:9" s="3" customFormat="1" ht="9" customHeight="1" x14ac:dyDescent="0.25">
      <c r="A21" s="284" t="s">
        <v>531</v>
      </c>
      <c r="B21" s="284"/>
      <c r="C21" s="284"/>
      <c r="D21" s="284"/>
      <c r="E21" s="284"/>
      <c r="F21" s="48"/>
      <c r="G21" s="48"/>
    </row>
    <row r="22" spans="1:9" s="3" customFormat="1" ht="9" customHeight="1" x14ac:dyDescent="0.25"/>
    <row r="23" spans="1:9" s="3" customFormat="1" ht="9" customHeight="1" x14ac:dyDescent="0.25">
      <c r="A23" s="13" t="s">
        <v>16</v>
      </c>
      <c r="B23" s="16">
        <v>25.6</v>
      </c>
      <c r="C23" s="16">
        <v>59.5</v>
      </c>
      <c r="D23" s="16">
        <v>14.9</v>
      </c>
      <c r="E23" s="16">
        <v>100</v>
      </c>
      <c r="F23" s="16"/>
      <c r="G23" s="16"/>
      <c r="H23" s="16"/>
      <c r="I23" s="16"/>
    </row>
    <row r="24" spans="1:9" s="3" customFormat="1" ht="9" customHeight="1" x14ac:dyDescent="0.25">
      <c r="A24" s="13" t="s">
        <v>144</v>
      </c>
      <c r="B24" s="16">
        <v>38.200000000000003</v>
      </c>
      <c r="C24" s="16">
        <v>44.7</v>
      </c>
      <c r="D24" s="16">
        <v>17.100000000000001</v>
      </c>
      <c r="E24" s="16">
        <v>100</v>
      </c>
      <c r="F24" s="16"/>
      <c r="G24" s="16"/>
      <c r="H24" s="16"/>
      <c r="I24" s="16"/>
    </row>
    <row r="25" spans="1:9" s="3" customFormat="1" ht="9" customHeight="1" x14ac:dyDescent="0.25">
      <c r="A25" s="13" t="s">
        <v>18</v>
      </c>
      <c r="B25" s="16">
        <v>18.3</v>
      </c>
      <c r="C25" s="16">
        <v>65.099999999999994</v>
      </c>
      <c r="D25" s="16">
        <v>16.5</v>
      </c>
      <c r="E25" s="16">
        <v>100</v>
      </c>
      <c r="F25" s="16"/>
      <c r="G25" s="16"/>
      <c r="H25" s="16"/>
      <c r="I25" s="16"/>
    </row>
    <row r="26" spans="1:9" s="3" customFormat="1" ht="9" customHeight="1" x14ac:dyDescent="0.25">
      <c r="A26" s="13" t="s">
        <v>19</v>
      </c>
      <c r="B26" s="16">
        <v>15.9</v>
      </c>
      <c r="C26" s="16">
        <v>70.2</v>
      </c>
      <c r="D26" s="16">
        <v>13.9</v>
      </c>
      <c r="E26" s="16">
        <v>100</v>
      </c>
      <c r="F26" s="16"/>
      <c r="G26" s="16"/>
      <c r="H26" s="16"/>
      <c r="I26" s="16"/>
    </row>
    <row r="27" spans="1:9" s="3" customFormat="1" ht="9" customHeight="1" x14ac:dyDescent="0.25">
      <c r="A27" s="13" t="s">
        <v>20</v>
      </c>
      <c r="B27" s="16">
        <v>18.899999999999999</v>
      </c>
      <c r="C27" s="16">
        <v>62.3</v>
      </c>
      <c r="D27" s="16">
        <v>18.7</v>
      </c>
      <c r="E27" s="16">
        <v>100</v>
      </c>
      <c r="F27" s="16"/>
      <c r="G27" s="16"/>
      <c r="H27" s="16"/>
      <c r="I27" s="16"/>
    </row>
    <row r="28" spans="1:9" s="3" customFormat="1" ht="9" customHeight="1" x14ac:dyDescent="0.25">
      <c r="A28" s="13" t="s">
        <v>21</v>
      </c>
      <c r="B28" s="16">
        <v>21.3</v>
      </c>
      <c r="C28" s="16">
        <v>63</v>
      </c>
      <c r="D28" s="16">
        <v>15.7</v>
      </c>
      <c r="E28" s="16">
        <v>100</v>
      </c>
      <c r="F28" s="16"/>
      <c r="G28" s="16"/>
      <c r="H28" s="16"/>
      <c r="I28" s="16"/>
    </row>
    <row r="29" spans="1:9" s="3" customFormat="1" ht="9" customHeight="1" x14ac:dyDescent="0.25">
      <c r="A29" s="13" t="s">
        <v>22</v>
      </c>
      <c r="B29" s="16">
        <v>24.7</v>
      </c>
      <c r="C29" s="16">
        <v>58.2</v>
      </c>
      <c r="D29" s="16">
        <v>17.100000000000001</v>
      </c>
      <c r="E29" s="16">
        <v>100</v>
      </c>
      <c r="F29" s="16"/>
      <c r="G29" s="16"/>
      <c r="H29" s="16"/>
      <c r="I29" s="16"/>
    </row>
    <row r="30" spans="1:9" s="3" customFormat="1" ht="9" customHeight="1" x14ac:dyDescent="0.25">
      <c r="A30" s="13" t="s">
        <v>23</v>
      </c>
      <c r="B30" s="16">
        <v>13.7</v>
      </c>
      <c r="C30" s="16">
        <v>71</v>
      </c>
      <c r="D30" s="16">
        <v>15.3</v>
      </c>
      <c r="E30" s="16">
        <v>100</v>
      </c>
      <c r="F30" s="16"/>
      <c r="G30" s="16"/>
      <c r="H30" s="16"/>
      <c r="I30" s="16"/>
    </row>
    <row r="31" spans="1:9" s="3" customFormat="1" ht="9" customHeight="1" x14ac:dyDescent="0.25">
      <c r="A31" s="13" t="s">
        <v>24</v>
      </c>
      <c r="B31" s="16">
        <v>25.5</v>
      </c>
      <c r="C31" s="16">
        <v>57.8</v>
      </c>
      <c r="D31" s="16">
        <v>16.7</v>
      </c>
      <c r="E31" s="16">
        <v>100</v>
      </c>
      <c r="F31" s="16"/>
      <c r="G31" s="16"/>
      <c r="H31" s="16"/>
      <c r="I31" s="16"/>
    </row>
    <row r="32" spans="1:9" s="3" customFormat="1" ht="9" customHeight="1" x14ac:dyDescent="0.25">
      <c r="A32" s="13" t="s">
        <v>25</v>
      </c>
      <c r="B32" s="16">
        <v>15.3</v>
      </c>
      <c r="C32" s="16">
        <v>65.900000000000006</v>
      </c>
      <c r="D32" s="16">
        <v>18.8</v>
      </c>
      <c r="E32" s="16">
        <v>100</v>
      </c>
      <c r="F32" s="16"/>
      <c r="G32" s="16"/>
      <c r="H32" s="16"/>
      <c r="I32" s="16"/>
    </row>
    <row r="33" spans="1:9" s="3" customFormat="1" ht="9" customHeight="1" x14ac:dyDescent="0.25">
      <c r="A33" s="13" t="s">
        <v>13</v>
      </c>
      <c r="B33" s="16">
        <v>31.3</v>
      </c>
      <c r="C33" s="16">
        <v>50</v>
      </c>
      <c r="D33" s="16">
        <v>18.8</v>
      </c>
      <c r="E33" s="16">
        <v>100</v>
      </c>
      <c r="F33" s="16"/>
      <c r="G33" s="16"/>
      <c r="H33" s="16"/>
      <c r="I33" s="16"/>
    </row>
    <row r="34" spans="1:9" s="3" customFormat="1" ht="9" customHeight="1" x14ac:dyDescent="0.25">
      <c r="A34" s="23" t="s">
        <v>700</v>
      </c>
      <c r="B34" s="25">
        <v>21.2</v>
      </c>
      <c r="C34" s="25">
        <v>62.8</v>
      </c>
      <c r="D34" s="25">
        <v>16</v>
      </c>
      <c r="E34" s="25">
        <v>100</v>
      </c>
      <c r="F34" s="16"/>
      <c r="G34" s="16"/>
      <c r="H34" s="16"/>
      <c r="I34" s="16"/>
    </row>
    <row r="35" spans="1:9" s="3" customFormat="1" ht="9" customHeight="1" x14ac:dyDescent="0.25">
      <c r="A35" s="85"/>
      <c r="B35" s="85"/>
      <c r="C35" s="85"/>
      <c r="D35" s="85"/>
      <c r="E35" s="85"/>
      <c r="F35" s="84"/>
      <c r="G35" s="84"/>
    </row>
  </sheetData>
  <mergeCells count="2">
    <mergeCell ref="A6:E6"/>
    <mergeCell ref="A21:E21"/>
  </mergeCells>
  <phoneticPr fontId="24" type="noConversion"/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zoomScaleNormal="100" workbookViewId="0"/>
  </sheetViews>
  <sheetFormatPr defaultRowHeight="15" x14ac:dyDescent="0.25"/>
  <cols>
    <col min="1" max="1" width="35" style="5" customWidth="1"/>
    <col min="2" max="4" width="16.85546875" style="5" customWidth="1"/>
    <col min="5" max="5" width="9.5703125" style="5" customWidth="1"/>
    <col min="6" max="6" width="9.42578125" style="5" customWidth="1"/>
    <col min="7" max="7" width="10.85546875" style="5" customWidth="1"/>
    <col min="8" max="8" width="9" style="5" customWidth="1"/>
    <col min="9" max="9" width="9.140625" style="5"/>
    <col min="10" max="10" width="13.140625" style="5" customWidth="1"/>
    <col min="11" max="16384" width="9.140625" style="5"/>
  </cols>
  <sheetData>
    <row r="1" spans="1:12" s="66" customFormat="1" ht="12" customHeight="1" x14ac:dyDescent="0.2">
      <c r="A1" s="146" t="s">
        <v>723</v>
      </c>
    </row>
    <row r="2" spans="1:12" s="66" customFormat="1" ht="12" customHeight="1" x14ac:dyDescent="0.2">
      <c r="A2" s="146" t="s">
        <v>722</v>
      </c>
    </row>
    <row r="3" spans="1:12" s="90" customFormat="1" ht="9" customHeight="1" x14ac:dyDescent="0.25">
      <c r="A3" s="27"/>
      <c r="I3" s="91"/>
      <c r="J3" s="91"/>
      <c r="K3" s="91"/>
      <c r="L3" s="91"/>
    </row>
    <row r="4" spans="1:12" s="90" customFormat="1" ht="26.25" customHeight="1" x14ac:dyDescent="0.25">
      <c r="A4" s="83" t="s">
        <v>566</v>
      </c>
      <c r="B4" s="10" t="s">
        <v>163</v>
      </c>
      <c r="C4" s="10" t="s">
        <v>164</v>
      </c>
      <c r="D4" s="10" t="s">
        <v>165</v>
      </c>
      <c r="I4" s="51"/>
      <c r="J4" s="51"/>
      <c r="K4" s="91"/>
      <c r="L4" s="91"/>
    </row>
    <row r="5" spans="1:12" s="90" customFormat="1" ht="9" customHeight="1" x14ac:dyDescent="0.25">
      <c r="A5" s="96"/>
      <c r="I5" s="62"/>
      <c r="J5" s="91"/>
      <c r="K5" s="91"/>
      <c r="L5" s="91"/>
    </row>
    <row r="6" spans="1:12" s="90" customFormat="1" ht="9" customHeight="1" x14ac:dyDescent="0.25">
      <c r="A6" s="13" t="s">
        <v>168</v>
      </c>
      <c r="B6" s="169">
        <v>79.900000000000006</v>
      </c>
      <c r="C6" s="169">
        <v>39.1</v>
      </c>
      <c r="D6" s="169">
        <v>24.9</v>
      </c>
      <c r="E6" s="242"/>
      <c r="F6" s="242"/>
      <c r="G6" s="242"/>
      <c r="I6" s="177"/>
      <c r="J6" s="178"/>
      <c r="K6" s="91"/>
      <c r="L6" s="91"/>
    </row>
    <row r="7" spans="1:12" s="90" customFormat="1" ht="9" customHeight="1" x14ac:dyDescent="0.25">
      <c r="A7" s="13" t="s">
        <v>167</v>
      </c>
      <c r="B7" s="169">
        <v>77.400000000000006</v>
      </c>
      <c r="C7" s="169">
        <v>42.1</v>
      </c>
      <c r="D7" s="169">
        <v>30.9</v>
      </c>
      <c r="E7" s="242"/>
      <c r="F7" s="242"/>
      <c r="G7" s="242"/>
      <c r="I7" s="177"/>
      <c r="J7" s="178"/>
      <c r="K7" s="91"/>
      <c r="L7" s="91"/>
    </row>
    <row r="8" spans="1:12" s="90" customFormat="1" ht="9" customHeight="1" x14ac:dyDescent="0.25">
      <c r="A8" s="13" t="s">
        <v>166</v>
      </c>
      <c r="B8" s="169">
        <v>72.7</v>
      </c>
      <c r="C8" s="169">
        <v>40.4</v>
      </c>
      <c r="D8" s="169">
        <v>33</v>
      </c>
      <c r="E8" s="242"/>
      <c r="F8" s="242"/>
      <c r="G8" s="242"/>
      <c r="I8" s="177"/>
      <c r="J8" s="178"/>
      <c r="K8" s="91"/>
      <c r="L8" s="91"/>
    </row>
    <row r="9" spans="1:12" s="90" customFormat="1" ht="9" customHeight="1" x14ac:dyDescent="0.25">
      <c r="A9" s="13" t="s">
        <v>146</v>
      </c>
      <c r="B9" s="169">
        <v>61.9</v>
      </c>
      <c r="C9" s="169">
        <v>31.4</v>
      </c>
      <c r="D9" s="169">
        <v>27.1</v>
      </c>
      <c r="E9" s="242"/>
      <c r="F9" s="242"/>
      <c r="G9" s="242"/>
      <c r="I9" s="177"/>
      <c r="J9" s="178"/>
      <c r="K9" s="91"/>
      <c r="L9" s="91"/>
    </row>
    <row r="10" spans="1:12" s="90" customFormat="1" ht="9" customHeight="1" x14ac:dyDescent="0.25">
      <c r="A10" s="13" t="s">
        <v>149</v>
      </c>
      <c r="B10" s="169">
        <v>48</v>
      </c>
      <c r="C10" s="169">
        <v>18</v>
      </c>
      <c r="D10" s="169">
        <v>9.1</v>
      </c>
      <c r="E10" s="242"/>
      <c r="F10" s="242"/>
      <c r="G10" s="242"/>
      <c r="I10" s="177"/>
      <c r="J10" s="178"/>
      <c r="K10" s="91"/>
      <c r="L10" s="91"/>
    </row>
    <row r="11" spans="1:12" s="90" customFormat="1" ht="9" customHeight="1" x14ac:dyDescent="0.25">
      <c r="A11" s="23" t="s">
        <v>700</v>
      </c>
      <c r="B11" s="173">
        <v>51.2</v>
      </c>
      <c r="C11" s="173">
        <v>20.3</v>
      </c>
      <c r="D11" s="173">
        <v>11.5</v>
      </c>
      <c r="E11" s="242"/>
      <c r="F11" s="242"/>
      <c r="G11" s="242"/>
      <c r="I11" s="179"/>
      <c r="J11" s="180"/>
      <c r="K11" s="91"/>
      <c r="L11" s="91"/>
    </row>
    <row r="12" spans="1:12" s="90" customFormat="1" ht="9" customHeight="1" x14ac:dyDescent="0.25">
      <c r="A12" s="27"/>
      <c r="B12" s="27"/>
      <c r="C12" s="27"/>
      <c r="D12" s="27"/>
      <c r="I12" s="51"/>
      <c r="J12" s="51"/>
      <c r="K12" s="51"/>
      <c r="L12" s="91"/>
    </row>
    <row r="13" spans="1:12" s="90" customFormat="1" ht="9" customHeight="1" x14ac:dyDescent="0.25">
      <c r="I13" s="91"/>
      <c r="J13" s="91"/>
      <c r="K13" s="91"/>
      <c r="L13" s="91"/>
    </row>
    <row r="14" spans="1:12" s="90" customFormat="1" ht="9" customHeight="1" x14ac:dyDescent="0.25">
      <c r="A14" s="13" t="s">
        <v>714</v>
      </c>
      <c r="B14" s="190"/>
      <c r="C14" s="190"/>
      <c r="D14" s="190"/>
      <c r="I14" s="91"/>
      <c r="J14" s="91"/>
      <c r="K14" s="91"/>
      <c r="L14" s="91"/>
    </row>
    <row r="15" spans="1:12" s="90" customFormat="1" ht="9" customHeight="1" x14ac:dyDescent="0.25"/>
    <row r="16" spans="1:12" s="66" customFormat="1" ht="9" customHeight="1" x14ac:dyDescent="0.2"/>
    <row r="17" s="66" customFormat="1" ht="9" customHeight="1" x14ac:dyDescent="0.2"/>
    <row r="18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workbookViewId="0">
      <selection activeCell="B29" sqref="B29"/>
    </sheetView>
  </sheetViews>
  <sheetFormatPr defaultRowHeight="15" x14ac:dyDescent="0.25"/>
  <cols>
    <col min="1" max="1" width="21.7109375" style="5" customWidth="1"/>
    <col min="2" max="4" width="21.28515625" style="5" customWidth="1"/>
    <col min="5" max="5" width="9.42578125" style="5" customWidth="1"/>
    <col min="6" max="6" width="10.85546875" style="5" customWidth="1"/>
    <col min="7" max="7" width="9" style="5" customWidth="1"/>
    <col min="8" max="8" width="9.140625" style="5"/>
    <col min="9" max="9" width="13.140625" style="5" customWidth="1"/>
    <col min="10" max="16384" width="9.140625" style="5"/>
  </cols>
  <sheetData>
    <row r="1" spans="1:11" ht="12" customHeight="1" x14ac:dyDescent="0.25">
      <c r="A1" s="1" t="s">
        <v>574</v>
      </c>
    </row>
    <row r="2" spans="1:11" s="3" customFormat="1" ht="9" customHeight="1" x14ac:dyDescent="0.25">
      <c r="A2" s="27"/>
      <c r="H2" s="84"/>
      <c r="I2" s="84"/>
      <c r="J2" s="84"/>
      <c r="K2" s="84"/>
    </row>
    <row r="3" spans="1:11" s="3" customFormat="1" ht="12.75" customHeight="1" x14ac:dyDescent="0.25">
      <c r="A3" s="83" t="s">
        <v>575</v>
      </c>
      <c r="B3" s="10" t="s">
        <v>701</v>
      </c>
      <c r="C3" s="10" t="s">
        <v>582</v>
      </c>
      <c r="D3" s="10" t="s">
        <v>700</v>
      </c>
      <c r="H3" s="51"/>
      <c r="I3" s="51"/>
      <c r="J3" s="84"/>
      <c r="K3" s="84"/>
    </row>
    <row r="4" spans="1:11" s="3" customFormat="1" ht="9" customHeight="1" x14ac:dyDescent="0.25">
      <c r="A4" s="96"/>
      <c r="H4" s="62"/>
      <c r="I4" s="84"/>
      <c r="J4" s="84"/>
      <c r="K4" s="84"/>
    </row>
    <row r="5" spans="1:11" s="3" customFormat="1" ht="9" customHeight="1" x14ac:dyDescent="0.25">
      <c r="A5" s="122">
        <v>2007</v>
      </c>
      <c r="B5" s="201">
        <v>3622</v>
      </c>
      <c r="C5" s="201">
        <v>385</v>
      </c>
      <c r="D5" s="201">
        <v>4007</v>
      </c>
      <c r="E5" s="170"/>
      <c r="F5" s="171"/>
      <c r="H5" s="177"/>
      <c r="I5" s="178"/>
      <c r="J5" s="84"/>
      <c r="K5" s="84"/>
    </row>
    <row r="6" spans="1:11" s="3" customFormat="1" ht="9" customHeight="1" x14ac:dyDescent="0.25">
      <c r="A6" s="122">
        <v>2008</v>
      </c>
      <c r="B6" s="201">
        <v>3718</v>
      </c>
      <c r="C6" s="201">
        <v>387</v>
      </c>
      <c r="D6" s="201">
        <v>4105</v>
      </c>
      <c r="F6" s="171" t="s">
        <v>282</v>
      </c>
      <c r="H6" s="177"/>
      <c r="I6" s="178"/>
      <c r="J6" s="84"/>
      <c r="K6" s="84"/>
    </row>
    <row r="7" spans="1:11" s="3" customFormat="1" ht="9" customHeight="1" x14ac:dyDescent="0.25">
      <c r="A7" s="122">
        <v>2009</v>
      </c>
      <c r="B7" s="201">
        <v>3827</v>
      </c>
      <c r="C7" s="201">
        <v>396</v>
      </c>
      <c r="D7" s="201">
        <v>4223</v>
      </c>
      <c r="F7" s="171" t="s">
        <v>282</v>
      </c>
      <c r="H7" s="177"/>
      <c r="I7" s="178"/>
      <c r="J7" s="84"/>
      <c r="K7" s="84"/>
    </row>
    <row r="8" spans="1:11" s="3" customFormat="1" ht="9" customHeight="1" x14ac:dyDescent="0.25">
      <c r="A8" s="122">
        <v>2010</v>
      </c>
      <c r="B8" s="201">
        <v>3921</v>
      </c>
      <c r="C8" s="201">
        <v>401</v>
      </c>
      <c r="D8" s="201">
        <v>4322</v>
      </c>
      <c r="F8" s="171" t="s">
        <v>282</v>
      </c>
      <c r="H8" s="177"/>
      <c r="I8" s="178"/>
      <c r="J8" s="84"/>
      <c r="K8" s="84"/>
    </row>
    <row r="9" spans="1:11" s="3" customFormat="1" ht="9" customHeight="1" x14ac:dyDescent="0.25">
      <c r="A9" s="122">
        <v>2011</v>
      </c>
      <c r="B9" s="201">
        <v>4174</v>
      </c>
      <c r="C9" s="201">
        <v>414</v>
      </c>
      <c r="D9" s="201">
        <v>4588</v>
      </c>
      <c r="F9" s="170" t="s">
        <v>282</v>
      </c>
      <c r="H9" s="177"/>
      <c r="I9" s="178"/>
      <c r="J9" s="84"/>
      <c r="K9" s="84"/>
    </row>
    <row r="10" spans="1:11" s="3" customFormat="1" ht="9" customHeight="1" x14ac:dyDescent="0.25">
      <c r="A10" s="27"/>
      <c r="B10" s="27"/>
      <c r="C10" s="27"/>
      <c r="D10" s="27"/>
      <c r="H10" s="51"/>
      <c r="I10" s="51"/>
      <c r="J10" s="51"/>
      <c r="K10" s="84"/>
    </row>
    <row r="11" spans="1:11" s="3" customFormat="1" ht="9" customHeight="1" x14ac:dyDescent="0.25">
      <c r="H11" s="84"/>
      <c r="I11" s="84"/>
      <c r="J11" s="84"/>
      <c r="K11" s="84"/>
    </row>
    <row r="12" spans="1:11" s="3" customFormat="1" ht="9" customHeight="1" x14ac:dyDescent="0.25">
      <c r="A12" s="13" t="s">
        <v>714</v>
      </c>
      <c r="B12" s="181"/>
      <c r="C12" s="181"/>
      <c r="H12" s="84"/>
      <c r="I12" s="84"/>
      <c r="J12" s="84"/>
      <c r="K12" s="84"/>
    </row>
    <row r="13" spans="1:11" s="3" customFormat="1" ht="9" customHeight="1" x14ac:dyDescent="0.25">
      <c r="A13" s="13" t="s">
        <v>592</v>
      </c>
    </row>
    <row r="14" spans="1:11" ht="9" customHeight="1" x14ac:dyDescent="0.25"/>
    <row r="15" spans="1:11" ht="9" customHeight="1" x14ac:dyDescent="0.25"/>
    <row r="16" spans="1:11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/>
  </sheetViews>
  <sheetFormatPr defaultRowHeight="15" x14ac:dyDescent="0.25"/>
  <cols>
    <col min="1" max="1" width="32.140625" style="5" customWidth="1"/>
    <col min="2" max="6" width="11" style="5" customWidth="1"/>
    <col min="7" max="9" width="9.140625" style="5"/>
    <col min="10" max="10" width="8" style="5" customWidth="1"/>
    <col min="11" max="11" width="9.140625" style="5"/>
    <col min="12" max="12" width="18.85546875" style="5" customWidth="1"/>
    <col min="13" max="16384" width="9.140625" style="5"/>
  </cols>
  <sheetData>
    <row r="1" spans="1:6" ht="12" customHeight="1" x14ac:dyDescent="0.25">
      <c r="A1" s="95" t="s">
        <v>576</v>
      </c>
    </row>
    <row r="2" spans="1:6" ht="9" customHeight="1" x14ac:dyDescent="0.25"/>
    <row r="3" spans="1:6" ht="31.5" customHeight="1" x14ac:dyDescent="0.25">
      <c r="A3" s="47" t="s">
        <v>577</v>
      </c>
      <c r="B3" s="29" t="s">
        <v>31</v>
      </c>
      <c r="C3" s="29" t="s">
        <v>12</v>
      </c>
      <c r="D3" s="29" t="s">
        <v>2</v>
      </c>
      <c r="E3" s="29" t="s">
        <v>359</v>
      </c>
      <c r="F3" s="29" t="s">
        <v>700</v>
      </c>
    </row>
    <row r="4" spans="1:6" s="3" customFormat="1" ht="9" customHeight="1" x14ac:dyDescent="0.25">
      <c r="A4" s="96"/>
      <c r="B4" s="62"/>
      <c r="C4" s="62"/>
      <c r="D4" s="62"/>
      <c r="E4" s="62"/>
      <c r="F4" s="62"/>
    </row>
    <row r="5" spans="1:6" s="3" customFormat="1" ht="9" customHeight="1" x14ac:dyDescent="0.25">
      <c r="A5" s="13" t="s">
        <v>352</v>
      </c>
      <c r="B5" s="148">
        <v>37</v>
      </c>
      <c r="C5" s="148">
        <v>1</v>
      </c>
      <c r="D5" s="148">
        <v>2</v>
      </c>
      <c r="E5" s="148">
        <v>12</v>
      </c>
      <c r="F5" s="148">
        <v>52</v>
      </c>
    </row>
    <row r="6" spans="1:6" s="3" customFormat="1" ht="9" customHeight="1" x14ac:dyDescent="0.25">
      <c r="A6" s="13" t="s">
        <v>353</v>
      </c>
      <c r="B6" s="148">
        <v>129</v>
      </c>
      <c r="C6" s="148">
        <v>3</v>
      </c>
      <c r="D6" s="148">
        <v>6</v>
      </c>
      <c r="E6" s="148">
        <v>16</v>
      </c>
      <c r="F6" s="148">
        <v>154</v>
      </c>
    </row>
    <row r="7" spans="1:6" s="3" customFormat="1" ht="9" customHeight="1" x14ac:dyDescent="0.25">
      <c r="A7" s="13" t="s">
        <v>354</v>
      </c>
      <c r="B7" s="148">
        <v>22</v>
      </c>
      <c r="C7" s="148">
        <v>1</v>
      </c>
      <c r="D7" s="148">
        <v>1</v>
      </c>
      <c r="E7" s="148">
        <v>3</v>
      </c>
      <c r="F7" s="148">
        <v>27</v>
      </c>
    </row>
    <row r="8" spans="1:6" s="3" customFormat="1" ht="9" customHeight="1" x14ac:dyDescent="0.25">
      <c r="A8" s="13" t="s">
        <v>355</v>
      </c>
      <c r="B8" s="148">
        <v>19</v>
      </c>
      <c r="C8" s="148" t="s">
        <v>145</v>
      </c>
      <c r="D8" s="148">
        <v>2</v>
      </c>
      <c r="E8" s="148">
        <v>1</v>
      </c>
      <c r="F8" s="148">
        <v>22</v>
      </c>
    </row>
    <row r="9" spans="1:6" s="3" customFormat="1" ht="9" customHeight="1" x14ac:dyDescent="0.25">
      <c r="A9" s="13" t="s">
        <v>358</v>
      </c>
      <c r="B9" s="148">
        <v>10</v>
      </c>
      <c r="C9" s="148">
        <v>1</v>
      </c>
      <c r="D9" s="148" t="s">
        <v>145</v>
      </c>
      <c r="E9" s="148">
        <v>2</v>
      </c>
      <c r="F9" s="148">
        <v>13</v>
      </c>
    </row>
    <row r="10" spans="1:6" s="3" customFormat="1" ht="9" customHeight="1" x14ac:dyDescent="0.25">
      <c r="A10" s="13" t="s">
        <v>357</v>
      </c>
      <c r="B10" s="148">
        <v>54</v>
      </c>
      <c r="C10" s="148">
        <v>2</v>
      </c>
      <c r="D10" s="148">
        <v>2</v>
      </c>
      <c r="E10" s="148">
        <v>6</v>
      </c>
      <c r="F10" s="148">
        <v>64</v>
      </c>
    </row>
    <row r="11" spans="1:6" s="3" customFormat="1" ht="9" customHeight="1" x14ac:dyDescent="0.25">
      <c r="A11" s="13" t="s">
        <v>356</v>
      </c>
      <c r="B11" s="148">
        <v>5</v>
      </c>
      <c r="C11" s="148" t="s">
        <v>145</v>
      </c>
      <c r="D11" s="148">
        <v>1</v>
      </c>
      <c r="E11" s="148">
        <v>1</v>
      </c>
      <c r="F11" s="148">
        <v>7</v>
      </c>
    </row>
    <row r="12" spans="1:6" s="3" customFormat="1" ht="9" customHeight="1" x14ac:dyDescent="0.25">
      <c r="A12" s="13" t="s">
        <v>13</v>
      </c>
      <c r="B12" s="148">
        <v>14</v>
      </c>
      <c r="C12" s="148" t="s">
        <v>145</v>
      </c>
      <c r="D12" s="148">
        <v>1</v>
      </c>
      <c r="E12" s="148">
        <v>21</v>
      </c>
      <c r="F12" s="148">
        <v>36</v>
      </c>
    </row>
    <row r="13" spans="1:6" s="3" customFormat="1" ht="9" customHeight="1" x14ac:dyDescent="0.25">
      <c r="A13" s="13" t="s">
        <v>56</v>
      </c>
      <c r="B13" s="148">
        <v>7</v>
      </c>
      <c r="C13" s="148">
        <v>3</v>
      </c>
      <c r="D13" s="148" t="s">
        <v>145</v>
      </c>
      <c r="E13" s="148" t="s">
        <v>145</v>
      </c>
      <c r="F13" s="148">
        <v>10</v>
      </c>
    </row>
    <row r="14" spans="1:6" s="3" customFormat="1" ht="9" customHeight="1" x14ac:dyDescent="0.25">
      <c r="A14" s="23" t="s">
        <v>700</v>
      </c>
      <c r="B14" s="199">
        <v>297</v>
      </c>
      <c r="C14" s="199">
        <v>11</v>
      </c>
      <c r="D14" s="199">
        <v>15</v>
      </c>
      <c r="E14" s="199">
        <v>62</v>
      </c>
      <c r="F14" s="199">
        <v>385</v>
      </c>
    </row>
    <row r="15" spans="1:6" s="3" customFormat="1" ht="9" customHeight="1" x14ac:dyDescent="0.25">
      <c r="A15" s="85"/>
      <c r="B15" s="85"/>
      <c r="C15" s="85"/>
      <c r="D15" s="85"/>
      <c r="E15" s="85"/>
      <c r="F15" s="85"/>
    </row>
    <row r="16" spans="1:6" s="3" customFormat="1" ht="9" customHeight="1" x14ac:dyDescent="0.25"/>
    <row r="17" spans="1:1" s="3" customFormat="1" ht="9" customHeight="1" x14ac:dyDescent="0.25">
      <c r="A17" s="13" t="s">
        <v>360</v>
      </c>
    </row>
    <row r="18" spans="1:1" s="3" customFormat="1" ht="9" customHeight="1" x14ac:dyDescent="0.25"/>
    <row r="19" spans="1:1" s="3" customFormat="1" ht="9" customHeight="1" x14ac:dyDescent="0.25"/>
    <row r="20" spans="1:1" s="3" customFormat="1" ht="9" customHeight="1" x14ac:dyDescent="0.25"/>
    <row r="21" spans="1:1" s="3" customFormat="1" ht="9" customHeight="1" x14ac:dyDescent="0.25"/>
    <row r="22" spans="1:1" s="3" customFormat="1" ht="9" customHeight="1" x14ac:dyDescent="0.25"/>
    <row r="23" spans="1:1" s="3" customFormat="1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/>
  </sheetViews>
  <sheetFormatPr defaultRowHeight="15" x14ac:dyDescent="0.25"/>
  <cols>
    <col min="1" max="1" width="17.140625" style="5" customWidth="1"/>
    <col min="2" max="2" width="6.7109375" style="5" customWidth="1"/>
    <col min="3" max="3" width="10.140625" style="5" customWidth="1"/>
    <col min="4" max="5" width="8.28515625" style="5" customWidth="1"/>
    <col min="6" max="6" width="6.5703125" style="5" customWidth="1"/>
    <col min="7" max="7" width="7" style="5" customWidth="1"/>
    <col min="8" max="8" width="7.85546875" style="5" customWidth="1"/>
    <col min="9" max="9" width="4.28515625" style="5" customWidth="1"/>
    <col min="10" max="10" width="5.7109375" style="5" customWidth="1"/>
    <col min="11" max="11" width="5" style="5" customWidth="1"/>
    <col min="12" max="12" width="18.85546875" style="5" customWidth="1"/>
    <col min="13" max="16384" width="9.140625" style="5"/>
  </cols>
  <sheetData>
    <row r="1" spans="1:11" ht="12" customHeight="1" x14ac:dyDescent="0.25">
      <c r="A1" s="95" t="s">
        <v>578</v>
      </c>
    </row>
    <row r="2" spans="1:11" s="197" customFormat="1" ht="9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45" customHeight="1" x14ac:dyDescent="0.25">
      <c r="A3" s="198" t="s">
        <v>368</v>
      </c>
      <c r="B3" s="29" t="s">
        <v>352</v>
      </c>
      <c r="C3" s="29" t="s">
        <v>579</v>
      </c>
      <c r="D3" s="29" t="s">
        <v>600</v>
      </c>
      <c r="E3" s="29" t="s">
        <v>580</v>
      </c>
      <c r="F3" s="29" t="s">
        <v>581</v>
      </c>
      <c r="G3" s="29" t="s">
        <v>357</v>
      </c>
      <c r="H3" s="29" t="s">
        <v>356</v>
      </c>
      <c r="I3" s="29" t="s">
        <v>13</v>
      </c>
      <c r="J3" s="29" t="s">
        <v>56</v>
      </c>
      <c r="K3" s="29" t="s">
        <v>700</v>
      </c>
    </row>
    <row r="4" spans="1:11" s="3" customFormat="1" ht="9" customHeight="1" x14ac:dyDescent="0.25">
      <c r="A4" s="96"/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1" s="3" customFormat="1" ht="9" customHeight="1" x14ac:dyDescent="0.25">
      <c r="A5" s="13" t="s">
        <v>687</v>
      </c>
      <c r="B5" s="148">
        <v>5</v>
      </c>
      <c r="C5" s="148">
        <v>9</v>
      </c>
      <c r="D5" s="148" t="s">
        <v>145</v>
      </c>
      <c r="E5" s="148">
        <v>2</v>
      </c>
      <c r="F5" s="148">
        <v>2</v>
      </c>
      <c r="G5" s="148">
        <v>5</v>
      </c>
      <c r="H5" s="148">
        <v>2</v>
      </c>
      <c r="I5" s="148">
        <v>2</v>
      </c>
      <c r="J5" s="148">
        <v>1</v>
      </c>
      <c r="K5" s="148">
        <v>28</v>
      </c>
    </row>
    <row r="6" spans="1:11" s="3" customFormat="1" ht="9" customHeight="1" x14ac:dyDescent="0.25">
      <c r="A6" s="13" t="s">
        <v>35</v>
      </c>
      <c r="B6" s="148" t="s">
        <v>145</v>
      </c>
      <c r="C6" s="148">
        <v>3</v>
      </c>
      <c r="D6" s="148">
        <v>1</v>
      </c>
      <c r="E6" s="148" t="s">
        <v>145</v>
      </c>
      <c r="F6" s="148" t="s">
        <v>145</v>
      </c>
      <c r="G6" s="148" t="s">
        <v>145</v>
      </c>
      <c r="H6" s="148" t="s">
        <v>145</v>
      </c>
      <c r="I6" s="148">
        <v>1</v>
      </c>
      <c r="J6" s="148" t="s">
        <v>145</v>
      </c>
      <c r="K6" s="148">
        <v>5</v>
      </c>
    </row>
    <row r="7" spans="1:11" s="3" customFormat="1" ht="9" customHeight="1" x14ac:dyDescent="0.25">
      <c r="A7" s="13" t="s">
        <v>685</v>
      </c>
      <c r="B7" s="148">
        <v>2</v>
      </c>
      <c r="C7" s="148">
        <v>21</v>
      </c>
      <c r="D7" s="148">
        <v>1</v>
      </c>
      <c r="E7" s="148">
        <v>1</v>
      </c>
      <c r="F7" s="148" t="s">
        <v>145</v>
      </c>
      <c r="G7" s="148">
        <v>6</v>
      </c>
      <c r="H7" s="148">
        <v>2</v>
      </c>
      <c r="I7" s="148">
        <v>2</v>
      </c>
      <c r="J7" s="148" t="s">
        <v>145</v>
      </c>
      <c r="K7" s="148">
        <v>35</v>
      </c>
    </row>
    <row r="8" spans="1:11" s="3" customFormat="1" ht="9" customHeight="1" x14ac:dyDescent="0.25">
      <c r="A8" s="13" t="s">
        <v>684</v>
      </c>
      <c r="B8" s="148" t="s">
        <v>145</v>
      </c>
      <c r="C8" s="148">
        <v>5</v>
      </c>
      <c r="D8" s="148"/>
      <c r="E8" s="148">
        <v>1</v>
      </c>
      <c r="F8" s="148">
        <v>1</v>
      </c>
      <c r="G8" s="148">
        <v>3</v>
      </c>
      <c r="H8" s="148">
        <v>1</v>
      </c>
      <c r="I8" s="148">
        <v>2</v>
      </c>
      <c r="J8" s="148">
        <v>1</v>
      </c>
      <c r="K8" s="148">
        <v>14</v>
      </c>
    </row>
    <row r="9" spans="1:11" s="3" customFormat="1" ht="9" customHeight="1" x14ac:dyDescent="0.25">
      <c r="A9" s="13" t="s">
        <v>34</v>
      </c>
      <c r="B9" s="148" t="s">
        <v>145</v>
      </c>
      <c r="C9" s="148" t="s">
        <v>145</v>
      </c>
      <c r="D9" s="148" t="s">
        <v>145</v>
      </c>
      <c r="E9" s="148" t="s">
        <v>145</v>
      </c>
      <c r="F9" s="148" t="s">
        <v>145</v>
      </c>
      <c r="G9" s="148" t="s">
        <v>145</v>
      </c>
      <c r="H9" s="148">
        <v>1</v>
      </c>
      <c r="I9" s="148">
        <v>1</v>
      </c>
      <c r="J9" s="148" t="s">
        <v>145</v>
      </c>
      <c r="K9" s="148">
        <v>2</v>
      </c>
    </row>
    <row r="10" spans="1:11" s="194" customFormat="1" ht="9" customHeight="1" x14ac:dyDescent="0.25">
      <c r="A10" s="18" t="s">
        <v>32</v>
      </c>
      <c r="B10" s="74" t="s">
        <v>145</v>
      </c>
      <c r="C10" s="74" t="s">
        <v>145</v>
      </c>
      <c r="D10" s="74" t="s">
        <v>145</v>
      </c>
      <c r="E10" s="74" t="s">
        <v>145</v>
      </c>
      <c r="F10" s="74" t="s">
        <v>145</v>
      </c>
      <c r="G10" s="74" t="s">
        <v>145</v>
      </c>
      <c r="H10" s="74" t="s">
        <v>145</v>
      </c>
      <c r="I10" s="74" t="s">
        <v>145</v>
      </c>
      <c r="J10" s="74" t="s">
        <v>145</v>
      </c>
      <c r="K10" s="74" t="s">
        <v>145</v>
      </c>
    </row>
    <row r="11" spans="1:11" s="194" customFormat="1" ht="9" customHeight="1" x14ac:dyDescent="0.25">
      <c r="A11" s="18" t="s">
        <v>33</v>
      </c>
      <c r="B11" s="74" t="s">
        <v>145</v>
      </c>
      <c r="C11" s="74" t="s">
        <v>145</v>
      </c>
      <c r="D11" s="74" t="s">
        <v>145</v>
      </c>
      <c r="E11" s="74" t="s">
        <v>145</v>
      </c>
      <c r="F11" s="74" t="s">
        <v>145</v>
      </c>
      <c r="G11" s="74" t="s">
        <v>145</v>
      </c>
      <c r="H11" s="74">
        <v>1</v>
      </c>
      <c r="I11" s="74">
        <v>1</v>
      </c>
      <c r="J11" s="74" t="s">
        <v>145</v>
      </c>
      <c r="K11" s="74">
        <v>2</v>
      </c>
    </row>
    <row r="12" spans="1:11" s="3" customFormat="1" ht="9" customHeight="1" x14ac:dyDescent="0.25">
      <c r="A12" s="13" t="s">
        <v>692</v>
      </c>
      <c r="B12" s="148">
        <v>2</v>
      </c>
      <c r="C12" s="148">
        <v>5</v>
      </c>
      <c r="D12" s="148" t="s">
        <v>145</v>
      </c>
      <c r="E12" s="148">
        <v>2</v>
      </c>
      <c r="F12" s="148" t="s">
        <v>145</v>
      </c>
      <c r="G12" s="148">
        <v>2</v>
      </c>
      <c r="H12" s="148" t="s">
        <v>145</v>
      </c>
      <c r="I12" s="148">
        <v>3</v>
      </c>
      <c r="J12" s="148" t="s">
        <v>145</v>
      </c>
      <c r="K12" s="148">
        <v>14</v>
      </c>
    </row>
    <row r="13" spans="1:11" s="3" customFormat="1" ht="9" customHeight="1" x14ac:dyDescent="0.25">
      <c r="A13" s="13" t="s">
        <v>696</v>
      </c>
      <c r="B13" s="148" t="s">
        <v>145</v>
      </c>
      <c r="C13" s="148">
        <v>3</v>
      </c>
      <c r="D13" s="148">
        <v>1</v>
      </c>
      <c r="E13" s="148" t="s">
        <v>145</v>
      </c>
      <c r="F13" s="148">
        <v>1</v>
      </c>
      <c r="G13" s="148">
        <v>3</v>
      </c>
      <c r="H13" s="148" t="s">
        <v>145</v>
      </c>
      <c r="I13" s="148" t="s">
        <v>145</v>
      </c>
      <c r="J13" s="148" t="s">
        <v>145</v>
      </c>
      <c r="K13" s="148">
        <v>8</v>
      </c>
    </row>
    <row r="14" spans="1:11" s="3" customFormat="1" ht="9" customHeight="1" x14ac:dyDescent="0.25">
      <c r="A14" s="13" t="s">
        <v>682</v>
      </c>
      <c r="B14" s="148">
        <v>5</v>
      </c>
      <c r="C14" s="148">
        <v>14</v>
      </c>
      <c r="D14" s="148">
        <v>2</v>
      </c>
      <c r="E14" s="148">
        <v>1</v>
      </c>
      <c r="F14" s="148">
        <v>1</v>
      </c>
      <c r="G14" s="148">
        <v>8</v>
      </c>
      <c r="H14" s="148" t="s">
        <v>145</v>
      </c>
      <c r="I14" s="148">
        <v>2</v>
      </c>
      <c r="J14" s="148">
        <v>3</v>
      </c>
      <c r="K14" s="148">
        <v>36</v>
      </c>
    </row>
    <row r="15" spans="1:11" s="3" customFormat="1" ht="9" customHeight="1" x14ac:dyDescent="0.25">
      <c r="A15" s="13" t="s">
        <v>690</v>
      </c>
      <c r="B15" s="148">
        <v>2</v>
      </c>
      <c r="C15" s="148">
        <v>30</v>
      </c>
      <c r="D15" s="148">
        <v>10</v>
      </c>
      <c r="E15" s="148">
        <v>3</v>
      </c>
      <c r="F15" s="148" t="s">
        <v>145</v>
      </c>
      <c r="G15" s="148">
        <v>5</v>
      </c>
      <c r="H15" s="148" t="s">
        <v>145</v>
      </c>
      <c r="I15" s="148">
        <v>2</v>
      </c>
      <c r="J15" s="148">
        <v>1</v>
      </c>
      <c r="K15" s="148">
        <v>53</v>
      </c>
    </row>
    <row r="16" spans="1:11" s="3" customFormat="1" ht="9" customHeight="1" x14ac:dyDescent="0.25">
      <c r="A16" s="13" t="s">
        <v>691</v>
      </c>
      <c r="B16" s="148" t="s">
        <v>145</v>
      </c>
      <c r="C16" s="148">
        <v>4</v>
      </c>
      <c r="D16" s="148" t="s">
        <v>145</v>
      </c>
      <c r="E16" s="148">
        <v>2</v>
      </c>
      <c r="F16" s="148">
        <v>1</v>
      </c>
      <c r="G16" s="148">
        <v>2</v>
      </c>
      <c r="H16" s="148" t="s">
        <v>145</v>
      </c>
      <c r="I16" s="148">
        <v>1</v>
      </c>
      <c r="J16" s="148" t="s">
        <v>145</v>
      </c>
      <c r="K16" s="148">
        <v>10</v>
      </c>
    </row>
    <row r="17" spans="1:11" s="3" customFormat="1" ht="9" customHeight="1" x14ac:dyDescent="0.25">
      <c r="A17" s="13" t="s">
        <v>686</v>
      </c>
      <c r="B17" s="148">
        <v>7</v>
      </c>
      <c r="C17" s="148">
        <v>15</v>
      </c>
      <c r="D17" s="148">
        <v>1</v>
      </c>
      <c r="E17" s="148">
        <v>4</v>
      </c>
      <c r="F17" s="148">
        <v>2</v>
      </c>
      <c r="G17" s="148">
        <v>4</v>
      </c>
      <c r="H17" s="148">
        <v>1</v>
      </c>
      <c r="I17" s="148">
        <v>4</v>
      </c>
      <c r="J17" s="148" t="s">
        <v>145</v>
      </c>
      <c r="K17" s="148">
        <v>38</v>
      </c>
    </row>
    <row r="18" spans="1:11" s="3" customFormat="1" ht="9" customHeight="1" x14ac:dyDescent="0.25">
      <c r="A18" s="13" t="s">
        <v>683</v>
      </c>
      <c r="B18" s="148">
        <v>5</v>
      </c>
      <c r="C18" s="148">
        <v>11</v>
      </c>
      <c r="D18" s="148">
        <v>3</v>
      </c>
      <c r="E18" s="148" t="s">
        <v>145</v>
      </c>
      <c r="F18" s="148">
        <v>2</v>
      </c>
      <c r="G18" s="148">
        <v>1</v>
      </c>
      <c r="H18" s="148" t="s">
        <v>145</v>
      </c>
      <c r="I18" s="148">
        <v>4</v>
      </c>
      <c r="J18" s="148">
        <v>1</v>
      </c>
      <c r="K18" s="148">
        <v>27</v>
      </c>
    </row>
    <row r="19" spans="1:11" s="3" customFormat="1" ht="9" customHeight="1" x14ac:dyDescent="0.25">
      <c r="A19" s="13" t="s">
        <v>679</v>
      </c>
      <c r="B19" s="148">
        <v>18</v>
      </c>
      <c r="C19" s="148">
        <v>7</v>
      </c>
      <c r="D19" s="148">
        <v>2</v>
      </c>
      <c r="E19" s="148" t="s">
        <v>145</v>
      </c>
      <c r="F19" s="148" t="s">
        <v>145</v>
      </c>
      <c r="G19" s="148" t="s">
        <v>145</v>
      </c>
      <c r="H19" s="148" t="s">
        <v>145</v>
      </c>
      <c r="I19" s="148">
        <v>1</v>
      </c>
      <c r="J19" s="148" t="s">
        <v>145</v>
      </c>
      <c r="K19" s="148">
        <v>28</v>
      </c>
    </row>
    <row r="20" spans="1:11" s="3" customFormat="1" ht="9" customHeight="1" x14ac:dyDescent="0.25">
      <c r="A20" s="13" t="s">
        <v>697</v>
      </c>
      <c r="B20" s="148" t="s">
        <v>145</v>
      </c>
      <c r="C20" s="148" t="s">
        <v>145</v>
      </c>
      <c r="D20" s="148" t="s">
        <v>145</v>
      </c>
      <c r="E20" s="148" t="s">
        <v>145</v>
      </c>
      <c r="F20" s="148" t="s">
        <v>145</v>
      </c>
      <c r="G20" s="148" t="s">
        <v>145</v>
      </c>
      <c r="H20" s="148" t="s">
        <v>145</v>
      </c>
      <c r="I20" s="148" t="s">
        <v>145</v>
      </c>
      <c r="J20" s="148">
        <v>1</v>
      </c>
      <c r="K20" s="148">
        <v>1</v>
      </c>
    </row>
    <row r="21" spans="1:11" s="3" customFormat="1" ht="9" customHeight="1" x14ac:dyDescent="0.25">
      <c r="A21" s="13" t="s">
        <v>695</v>
      </c>
      <c r="B21" s="148">
        <v>3</v>
      </c>
      <c r="C21" s="148">
        <v>5</v>
      </c>
      <c r="D21" s="148">
        <v>2</v>
      </c>
      <c r="E21" s="148">
        <v>1</v>
      </c>
      <c r="F21" s="148">
        <v>3</v>
      </c>
      <c r="G21" s="148">
        <v>9</v>
      </c>
      <c r="H21" s="148" t="s">
        <v>145</v>
      </c>
      <c r="I21" s="148">
        <v>1</v>
      </c>
      <c r="J21" s="148">
        <v>1</v>
      </c>
      <c r="K21" s="148">
        <v>25</v>
      </c>
    </row>
    <row r="22" spans="1:11" s="194" customFormat="1" ht="9" customHeight="1" x14ac:dyDescent="0.25">
      <c r="A22" s="13" t="s">
        <v>698</v>
      </c>
      <c r="B22" s="148" t="s">
        <v>145</v>
      </c>
      <c r="C22" s="148" t="s">
        <v>145</v>
      </c>
      <c r="D22" s="148" t="s">
        <v>145</v>
      </c>
      <c r="E22" s="148" t="s">
        <v>145</v>
      </c>
      <c r="F22" s="148" t="s">
        <v>145</v>
      </c>
      <c r="G22" s="148" t="s">
        <v>145</v>
      </c>
      <c r="H22" s="148" t="s">
        <v>145</v>
      </c>
      <c r="I22" s="148" t="s">
        <v>145</v>
      </c>
      <c r="J22" s="148" t="s">
        <v>145</v>
      </c>
      <c r="K22" s="148" t="s">
        <v>145</v>
      </c>
    </row>
    <row r="23" spans="1:11" s="194" customFormat="1" ht="9" customHeight="1" x14ac:dyDescent="0.25">
      <c r="A23" s="13" t="s">
        <v>680</v>
      </c>
      <c r="B23" s="148">
        <v>1</v>
      </c>
      <c r="C23" s="148">
        <v>1</v>
      </c>
      <c r="D23" s="148" t="s">
        <v>145</v>
      </c>
      <c r="E23" s="148" t="s">
        <v>145</v>
      </c>
      <c r="F23" s="148" t="s">
        <v>145</v>
      </c>
      <c r="G23" s="148">
        <v>2</v>
      </c>
      <c r="H23" s="148" t="s">
        <v>145</v>
      </c>
      <c r="I23" s="148" t="s">
        <v>145</v>
      </c>
      <c r="J23" s="148" t="s">
        <v>145</v>
      </c>
      <c r="K23" s="148">
        <v>4</v>
      </c>
    </row>
    <row r="24" spans="1:11" s="3" customFormat="1" ht="9" customHeight="1" x14ac:dyDescent="0.25">
      <c r="A24" s="13" t="s">
        <v>681</v>
      </c>
      <c r="B24" s="148">
        <v>1</v>
      </c>
      <c r="C24" s="148">
        <v>15</v>
      </c>
      <c r="D24" s="148">
        <v>3</v>
      </c>
      <c r="E24" s="148">
        <v>2</v>
      </c>
      <c r="F24" s="148" t="s">
        <v>145</v>
      </c>
      <c r="G24" s="148">
        <v>7</v>
      </c>
      <c r="H24" s="148" t="s">
        <v>145</v>
      </c>
      <c r="I24" s="148">
        <v>5</v>
      </c>
      <c r="J24" s="148" t="s">
        <v>145</v>
      </c>
      <c r="K24" s="148">
        <v>33</v>
      </c>
    </row>
    <row r="25" spans="1:11" s="3" customFormat="1" ht="9" customHeight="1" x14ac:dyDescent="0.25">
      <c r="A25" s="13" t="s">
        <v>689</v>
      </c>
      <c r="B25" s="148">
        <v>1</v>
      </c>
      <c r="C25" s="148">
        <v>5</v>
      </c>
      <c r="D25" s="148">
        <v>1</v>
      </c>
      <c r="E25" s="148">
        <v>1</v>
      </c>
      <c r="F25" s="148" t="s">
        <v>145</v>
      </c>
      <c r="G25" s="148">
        <v>7</v>
      </c>
      <c r="H25" s="148" t="s">
        <v>145</v>
      </c>
      <c r="I25" s="148">
        <v>4</v>
      </c>
      <c r="J25" s="148">
        <v>1</v>
      </c>
      <c r="K25" s="148">
        <v>20</v>
      </c>
    </row>
    <row r="26" spans="1:11" s="3" customFormat="1" ht="9" customHeight="1" x14ac:dyDescent="0.25">
      <c r="A26" s="13" t="s">
        <v>688</v>
      </c>
      <c r="B26" s="148" t="s">
        <v>145</v>
      </c>
      <c r="C26" s="148">
        <v>1</v>
      </c>
      <c r="D26" s="148" t="s">
        <v>145</v>
      </c>
      <c r="E26" s="148">
        <v>2</v>
      </c>
      <c r="F26" s="148" t="s">
        <v>145</v>
      </c>
      <c r="G26" s="148" t="s">
        <v>145</v>
      </c>
      <c r="H26" s="148" t="s">
        <v>145</v>
      </c>
      <c r="I26" s="148">
        <v>1</v>
      </c>
      <c r="J26" s="148" t="s">
        <v>145</v>
      </c>
      <c r="K26" s="148">
        <v>4</v>
      </c>
    </row>
    <row r="27" spans="1:11" s="3" customFormat="1" ht="9" customHeight="1" x14ac:dyDescent="0.25">
      <c r="A27" s="23" t="s">
        <v>507</v>
      </c>
      <c r="B27" s="199">
        <v>52</v>
      </c>
      <c r="C27" s="199">
        <v>154</v>
      </c>
      <c r="D27" s="199">
        <v>27</v>
      </c>
      <c r="E27" s="199">
        <v>22</v>
      </c>
      <c r="F27" s="199">
        <v>13</v>
      </c>
      <c r="G27" s="199">
        <v>64</v>
      </c>
      <c r="H27" s="199">
        <v>7</v>
      </c>
      <c r="I27" s="199">
        <v>36</v>
      </c>
      <c r="J27" s="199">
        <v>10</v>
      </c>
      <c r="K27" s="199">
        <v>385</v>
      </c>
    </row>
    <row r="28" spans="1:11" s="3" customFormat="1" ht="9" customHeight="1" x14ac:dyDescent="0.25">
      <c r="A28" s="23" t="s">
        <v>511</v>
      </c>
      <c r="B28" s="199">
        <v>14</v>
      </c>
      <c r="C28" s="199">
        <v>60</v>
      </c>
      <c r="D28" s="199">
        <v>5</v>
      </c>
      <c r="E28" s="199">
        <v>7</v>
      </c>
      <c r="F28" s="199">
        <v>5</v>
      </c>
      <c r="G28" s="199">
        <v>27</v>
      </c>
      <c r="H28" s="199">
        <v>6</v>
      </c>
      <c r="I28" s="199">
        <v>13</v>
      </c>
      <c r="J28" s="199">
        <v>5</v>
      </c>
      <c r="K28" s="199">
        <v>142</v>
      </c>
    </row>
    <row r="29" spans="1:11" s="3" customFormat="1" ht="9" customHeight="1" x14ac:dyDescent="0.25">
      <c r="A29" s="23" t="s">
        <v>509</v>
      </c>
      <c r="B29" s="199">
        <v>14</v>
      </c>
      <c r="C29" s="199">
        <v>60</v>
      </c>
      <c r="D29" s="199">
        <v>14</v>
      </c>
      <c r="E29" s="199">
        <v>9</v>
      </c>
      <c r="F29" s="199">
        <v>5</v>
      </c>
      <c r="G29" s="199">
        <v>12</v>
      </c>
      <c r="H29" s="199">
        <v>1</v>
      </c>
      <c r="I29" s="199">
        <v>11</v>
      </c>
      <c r="J29" s="199">
        <v>2</v>
      </c>
      <c r="K29" s="199">
        <v>128</v>
      </c>
    </row>
    <row r="30" spans="1:11" s="3" customFormat="1" ht="9" customHeight="1" x14ac:dyDescent="0.25">
      <c r="A30" s="23" t="s">
        <v>510</v>
      </c>
      <c r="B30" s="199">
        <v>24</v>
      </c>
      <c r="C30" s="199">
        <v>34</v>
      </c>
      <c r="D30" s="199">
        <v>8</v>
      </c>
      <c r="E30" s="199">
        <v>6</v>
      </c>
      <c r="F30" s="199">
        <v>3</v>
      </c>
      <c r="G30" s="199">
        <v>25</v>
      </c>
      <c r="H30" s="199" t="s">
        <v>145</v>
      </c>
      <c r="I30" s="199">
        <v>12</v>
      </c>
      <c r="J30" s="199">
        <v>3</v>
      </c>
      <c r="K30" s="199">
        <v>115</v>
      </c>
    </row>
    <row r="31" spans="1:11" s="3" customFormat="1" ht="9" customHeight="1" x14ac:dyDescent="0.25">
      <c r="A31" s="85"/>
      <c r="B31" s="200"/>
      <c r="C31" s="200"/>
      <c r="D31" s="200"/>
      <c r="E31" s="200"/>
      <c r="F31" s="200"/>
      <c r="G31" s="200"/>
      <c r="H31" s="200"/>
      <c r="I31" s="200"/>
      <c r="J31" s="200"/>
      <c r="K31" s="200"/>
    </row>
    <row r="32" spans="1:11" s="3" customFormat="1" ht="9" customHeight="1" x14ac:dyDescent="0.25"/>
    <row r="33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topLeftCell="A13" zoomScaleNormal="100" workbookViewId="0"/>
  </sheetViews>
  <sheetFormatPr defaultRowHeight="15" x14ac:dyDescent="0.25"/>
  <cols>
    <col min="1" max="1" width="22.28515625" style="5" customWidth="1"/>
    <col min="2" max="4" width="10.7109375" style="5" customWidth="1"/>
    <col min="5" max="5" width="11.85546875" style="5" customWidth="1"/>
    <col min="6" max="6" width="9.85546875" style="5" customWidth="1"/>
    <col min="7" max="7" width="10.5703125" style="5" customWidth="1"/>
    <col min="8" max="16384" width="9.140625" style="5"/>
  </cols>
  <sheetData>
    <row r="1" spans="1:7" ht="12" customHeight="1" x14ac:dyDescent="0.25">
      <c r="A1" s="95" t="s">
        <v>583</v>
      </c>
    </row>
    <row r="2" spans="1:7" ht="9" customHeight="1" x14ac:dyDescent="0.25"/>
    <row r="3" spans="1:7" ht="37.5" customHeight="1" x14ac:dyDescent="0.25">
      <c r="A3" s="83" t="s">
        <v>368</v>
      </c>
      <c r="B3" s="29" t="s">
        <v>169</v>
      </c>
      <c r="C3" s="29" t="s">
        <v>172</v>
      </c>
      <c r="D3" s="29" t="s">
        <v>170</v>
      </c>
      <c r="E3" s="29" t="s">
        <v>171</v>
      </c>
      <c r="F3" s="29" t="s">
        <v>56</v>
      </c>
      <c r="G3" s="29" t="s">
        <v>700</v>
      </c>
    </row>
    <row r="4" spans="1:7" ht="9" customHeight="1" x14ac:dyDescent="0.25">
      <c r="A4" s="107"/>
      <c r="B4" s="193"/>
      <c r="C4" s="193"/>
      <c r="D4" s="193"/>
      <c r="E4" s="193"/>
      <c r="F4" s="193"/>
      <c r="G4" s="193"/>
    </row>
    <row r="5" spans="1:7" ht="9" customHeight="1" x14ac:dyDescent="0.25">
      <c r="A5" s="284" t="s">
        <v>530</v>
      </c>
      <c r="B5" s="284"/>
      <c r="C5" s="284"/>
      <c r="D5" s="284"/>
      <c r="E5" s="284"/>
      <c r="F5" s="284"/>
      <c r="G5" s="284"/>
    </row>
    <row r="6" spans="1:7" s="3" customFormat="1" ht="9" customHeight="1" x14ac:dyDescent="0.25">
      <c r="A6" s="51"/>
      <c r="B6" s="62"/>
      <c r="C6" s="62"/>
      <c r="D6" s="62"/>
      <c r="E6" s="62"/>
      <c r="F6" s="62"/>
      <c r="G6" s="62"/>
    </row>
    <row r="7" spans="1:7" s="3" customFormat="1" ht="9" customHeight="1" x14ac:dyDescent="0.25">
      <c r="A7" s="13" t="s">
        <v>687</v>
      </c>
      <c r="B7" s="131">
        <v>195</v>
      </c>
      <c r="C7" s="131">
        <v>94</v>
      </c>
      <c r="D7" s="131">
        <v>62</v>
      </c>
      <c r="E7" s="131">
        <v>27</v>
      </c>
      <c r="F7" s="131">
        <v>19</v>
      </c>
      <c r="G7" s="131">
        <v>397</v>
      </c>
    </row>
    <row r="8" spans="1:7" s="3" customFormat="1" ht="9" customHeight="1" x14ac:dyDescent="0.25">
      <c r="A8" s="13" t="s">
        <v>35</v>
      </c>
      <c r="B8" s="131">
        <v>45</v>
      </c>
      <c r="C8" s="131">
        <v>19</v>
      </c>
      <c r="D8" s="131">
        <v>5</v>
      </c>
      <c r="E8" s="131">
        <v>3</v>
      </c>
      <c r="F8" s="131">
        <v>2</v>
      </c>
      <c r="G8" s="131">
        <v>74</v>
      </c>
    </row>
    <row r="9" spans="1:7" s="3" customFormat="1" ht="9" customHeight="1" x14ac:dyDescent="0.25">
      <c r="A9" s="13" t="s">
        <v>685</v>
      </c>
      <c r="B9" s="131">
        <v>252</v>
      </c>
      <c r="C9" s="131">
        <v>43</v>
      </c>
      <c r="D9" s="131">
        <v>60</v>
      </c>
      <c r="E9" s="131">
        <v>16</v>
      </c>
      <c r="F9" s="131">
        <v>16</v>
      </c>
      <c r="G9" s="131">
        <v>387</v>
      </c>
    </row>
    <row r="10" spans="1:7" s="3" customFormat="1" ht="9" customHeight="1" x14ac:dyDescent="0.25">
      <c r="A10" s="13" t="s">
        <v>684</v>
      </c>
      <c r="B10" s="131">
        <v>112</v>
      </c>
      <c r="C10" s="131">
        <v>22</v>
      </c>
      <c r="D10" s="131">
        <v>30</v>
      </c>
      <c r="E10" s="131">
        <v>9</v>
      </c>
      <c r="F10" s="131">
        <v>9</v>
      </c>
      <c r="G10" s="131">
        <v>182</v>
      </c>
    </row>
    <row r="11" spans="1:7" s="3" customFormat="1" ht="9" customHeight="1" x14ac:dyDescent="0.25">
      <c r="A11" s="13" t="s">
        <v>34</v>
      </c>
      <c r="B11" s="131">
        <v>81</v>
      </c>
      <c r="C11" s="131">
        <v>66</v>
      </c>
      <c r="D11" s="131">
        <v>8</v>
      </c>
      <c r="E11" s="131">
        <v>3</v>
      </c>
      <c r="F11" s="131">
        <v>24</v>
      </c>
      <c r="G11" s="131">
        <v>182</v>
      </c>
    </row>
    <row r="12" spans="1:7" s="194" customFormat="1" ht="9" customHeight="1" x14ac:dyDescent="0.25">
      <c r="A12" s="18" t="s">
        <v>32</v>
      </c>
      <c r="B12" s="74">
        <v>31</v>
      </c>
      <c r="C12" s="74">
        <v>35</v>
      </c>
      <c r="D12" s="74">
        <v>2</v>
      </c>
      <c r="E12" s="74">
        <v>2</v>
      </c>
      <c r="F12" s="135">
        <v>24</v>
      </c>
      <c r="G12" s="135">
        <v>94</v>
      </c>
    </row>
    <row r="13" spans="1:7" s="194" customFormat="1" ht="9" customHeight="1" x14ac:dyDescent="0.25">
      <c r="A13" s="18" t="s">
        <v>33</v>
      </c>
      <c r="B13" s="74">
        <v>50</v>
      </c>
      <c r="C13" s="74">
        <v>31</v>
      </c>
      <c r="D13" s="74">
        <v>6</v>
      </c>
      <c r="E13" s="74">
        <v>1</v>
      </c>
      <c r="F13" s="135" t="s">
        <v>145</v>
      </c>
      <c r="G13" s="135">
        <v>88</v>
      </c>
    </row>
    <row r="14" spans="1:7" s="3" customFormat="1" ht="9" customHeight="1" x14ac:dyDescent="0.25">
      <c r="A14" s="13" t="s">
        <v>692</v>
      </c>
      <c r="B14" s="131">
        <v>178</v>
      </c>
      <c r="C14" s="131">
        <v>37</v>
      </c>
      <c r="D14" s="131">
        <v>57</v>
      </c>
      <c r="E14" s="131">
        <v>14</v>
      </c>
      <c r="F14" s="131">
        <v>16</v>
      </c>
      <c r="G14" s="131">
        <v>302</v>
      </c>
    </row>
    <row r="15" spans="1:7" s="3" customFormat="1" ht="9" customHeight="1" x14ac:dyDescent="0.25">
      <c r="A15" s="13" t="s">
        <v>696</v>
      </c>
      <c r="B15" s="131">
        <v>85</v>
      </c>
      <c r="C15" s="131">
        <v>17</v>
      </c>
      <c r="D15" s="131">
        <v>30</v>
      </c>
      <c r="E15" s="131">
        <v>5</v>
      </c>
      <c r="F15" s="131">
        <v>5</v>
      </c>
      <c r="G15" s="131">
        <v>142</v>
      </c>
    </row>
    <row r="16" spans="1:7" s="3" customFormat="1" ht="9" customHeight="1" x14ac:dyDescent="0.25">
      <c r="A16" s="13" t="s">
        <v>682</v>
      </c>
      <c r="B16" s="131">
        <v>293</v>
      </c>
      <c r="C16" s="131">
        <v>40</v>
      </c>
      <c r="D16" s="131">
        <v>69</v>
      </c>
      <c r="E16" s="131">
        <v>24</v>
      </c>
      <c r="F16" s="131">
        <v>14</v>
      </c>
      <c r="G16" s="131">
        <v>440</v>
      </c>
    </row>
    <row r="17" spans="1:7" s="3" customFormat="1" ht="9" customHeight="1" x14ac:dyDescent="0.25">
      <c r="A17" s="13" t="s">
        <v>690</v>
      </c>
      <c r="B17" s="131">
        <v>370</v>
      </c>
      <c r="C17" s="131">
        <v>75</v>
      </c>
      <c r="D17" s="131">
        <v>64</v>
      </c>
      <c r="E17" s="131">
        <v>27</v>
      </c>
      <c r="F17" s="131">
        <v>14</v>
      </c>
      <c r="G17" s="131">
        <v>550</v>
      </c>
    </row>
    <row r="18" spans="1:7" s="3" customFormat="1" ht="9" customHeight="1" x14ac:dyDescent="0.25">
      <c r="A18" s="13" t="s">
        <v>691</v>
      </c>
      <c r="B18" s="131">
        <v>108</v>
      </c>
      <c r="C18" s="131">
        <v>23</v>
      </c>
      <c r="D18" s="131">
        <v>32</v>
      </c>
      <c r="E18" s="131">
        <v>3</v>
      </c>
      <c r="F18" s="131">
        <v>9</v>
      </c>
      <c r="G18" s="131">
        <v>175</v>
      </c>
    </row>
    <row r="19" spans="1:7" s="3" customFormat="1" ht="9" customHeight="1" x14ac:dyDescent="0.25">
      <c r="A19" s="13" t="s">
        <v>686</v>
      </c>
      <c r="B19" s="131">
        <v>171</v>
      </c>
      <c r="C19" s="131">
        <v>53</v>
      </c>
      <c r="D19" s="131">
        <v>39</v>
      </c>
      <c r="E19" s="131">
        <v>16</v>
      </c>
      <c r="F19" s="131">
        <v>12</v>
      </c>
      <c r="G19" s="131">
        <v>291</v>
      </c>
    </row>
    <row r="20" spans="1:7" s="3" customFormat="1" ht="9" customHeight="1" x14ac:dyDescent="0.25">
      <c r="A20" s="13" t="s">
        <v>683</v>
      </c>
      <c r="B20" s="131">
        <v>234</v>
      </c>
      <c r="C20" s="131">
        <v>13</v>
      </c>
      <c r="D20" s="131">
        <v>36</v>
      </c>
      <c r="E20" s="131">
        <v>14</v>
      </c>
      <c r="F20" s="131">
        <v>19</v>
      </c>
      <c r="G20" s="131">
        <v>316</v>
      </c>
    </row>
    <row r="21" spans="1:7" s="3" customFormat="1" ht="9" customHeight="1" x14ac:dyDescent="0.25">
      <c r="A21" s="13" t="s">
        <v>679</v>
      </c>
      <c r="B21" s="131">
        <v>51</v>
      </c>
      <c r="C21" s="131">
        <v>28</v>
      </c>
      <c r="D21" s="131">
        <v>10</v>
      </c>
      <c r="E21" s="131">
        <v>5</v>
      </c>
      <c r="F21" s="131">
        <v>5</v>
      </c>
      <c r="G21" s="131">
        <v>99</v>
      </c>
    </row>
    <row r="22" spans="1:7" s="3" customFormat="1" ht="9" customHeight="1" x14ac:dyDescent="0.25">
      <c r="A22" s="13" t="s">
        <v>697</v>
      </c>
      <c r="B22" s="131">
        <v>27</v>
      </c>
      <c r="C22" s="131">
        <v>2</v>
      </c>
      <c r="D22" s="131">
        <v>3</v>
      </c>
      <c r="E22" s="131">
        <v>1</v>
      </c>
      <c r="F22" s="131">
        <v>1</v>
      </c>
      <c r="G22" s="131">
        <v>34</v>
      </c>
    </row>
    <row r="23" spans="1:7" s="3" customFormat="1" ht="9" customHeight="1" x14ac:dyDescent="0.25">
      <c r="A23" s="13" t="s">
        <v>695</v>
      </c>
      <c r="B23" s="131">
        <v>160</v>
      </c>
      <c r="C23" s="131">
        <v>8</v>
      </c>
      <c r="D23" s="131">
        <v>18</v>
      </c>
      <c r="E23" s="131">
        <v>10</v>
      </c>
      <c r="F23" s="131">
        <v>18</v>
      </c>
      <c r="G23" s="131">
        <v>214</v>
      </c>
    </row>
    <row r="24" spans="1:7" s="3" customFormat="1" ht="9" customHeight="1" x14ac:dyDescent="0.25">
      <c r="A24" s="13" t="s">
        <v>698</v>
      </c>
      <c r="B24" s="131">
        <v>120</v>
      </c>
      <c r="C24" s="131">
        <v>7</v>
      </c>
      <c r="D24" s="131">
        <v>9</v>
      </c>
      <c r="E24" s="131">
        <v>5</v>
      </c>
      <c r="F24" s="131">
        <v>10</v>
      </c>
      <c r="G24" s="131">
        <v>151</v>
      </c>
    </row>
    <row r="25" spans="1:7" s="3" customFormat="1" ht="9" customHeight="1" x14ac:dyDescent="0.25">
      <c r="A25" s="13" t="s">
        <v>680</v>
      </c>
      <c r="B25" s="131">
        <v>34</v>
      </c>
      <c r="C25" s="131">
        <v>2</v>
      </c>
      <c r="D25" s="131">
        <v>2</v>
      </c>
      <c r="E25" s="131">
        <v>7</v>
      </c>
      <c r="F25" s="131">
        <v>8</v>
      </c>
      <c r="G25" s="131">
        <v>53</v>
      </c>
    </row>
    <row r="26" spans="1:7" s="3" customFormat="1" ht="9" customHeight="1" x14ac:dyDescent="0.25">
      <c r="A26" s="13" t="s">
        <v>681</v>
      </c>
      <c r="B26" s="131">
        <v>100</v>
      </c>
      <c r="C26" s="131">
        <v>18</v>
      </c>
      <c r="D26" s="131">
        <v>7</v>
      </c>
      <c r="E26" s="131">
        <v>12</v>
      </c>
      <c r="F26" s="131">
        <v>19</v>
      </c>
      <c r="G26" s="131">
        <v>156</v>
      </c>
    </row>
    <row r="27" spans="1:7" s="3" customFormat="1" ht="9" customHeight="1" x14ac:dyDescent="0.25">
      <c r="A27" s="13" t="s">
        <v>689</v>
      </c>
      <c r="B27" s="131">
        <v>183</v>
      </c>
      <c r="C27" s="131">
        <v>8</v>
      </c>
      <c r="D27" s="131">
        <v>7</v>
      </c>
      <c r="E27" s="131">
        <v>6</v>
      </c>
      <c r="F27" s="131">
        <v>14</v>
      </c>
      <c r="G27" s="131">
        <v>218</v>
      </c>
    </row>
    <row r="28" spans="1:7" s="3" customFormat="1" ht="9" customHeight="1" x14ac:dyDescent="0.25">
      <c r="A28" s="13" t="s">
        <v>688</v>
      </c>
      <c r="B28" s="131">
        <v>170</v>
      </c>
      <c r="C28" s="131">
        <v>22</v>
      </c>
      <c r="D28" s="131">
        <v>4</v>
      </c>
      <c r="E28" s="131">
        <v>15</v>
      </c>
      <c r="F28" s="131">
        <v>14</v>
      </c>
      <c r="G28" s="131">
        <v>225</v>
      </c>
    </row>
    <row r="29" spans="1:7" s="3" customFormat="1" ht="9" customHeight="1" x14ac:dyDescent="0.25">
      <c r="A29" s="23" t="s">
        <v>507</v>
      </c>
      <c r="B29" s="129">
        <v>2969</v>
      </c>
      <c r="C29" s="129">
        <v>597</v>
      </c>
      <c r="D29" s="129">
        <v>552</v>
      </c>
      <c r="E29" s="129">
        <v>222</v>
      </c>
      <c r="F29" s="129">
        <v>248</v>
      </c>
      <c r="G29" s="129">
        <v>4588</v>
      </c>
    </row>
    <row r="30" spans="1:7" s="3" customFormat="1" ht="9" customHeight="1" x14ac:dyDescent="0.25">
      <c r="A30" s="23" t="s">
        <v>511</v>
      </c>
      <c r="B30" s="129">
        <v>1241</v>
      </c>
      <c r="C30" s="129">
        <v>338</v>
      </c>
      <c r="D30" s="129">
        <v>321</v>
      </c>
      <c r="E30" s="129">
        <v>101</v>
      </c>
      <c r="F30" s="129">
        <v>105</v>
      </c>
      <c r="G30" s="129">
        <v>2106</v>
      </c>
    </row>
    <row r="31" spans="1:7" s="3" customFormat="1" ht="9" customHeight="1" x14ac:dyDescent="0.25">
      <c r="A31" s="23" t="s">
        <v>509</v>
      </c>
      <c r="B31" s="129">
        <v>883</v>
      </c>
      <c r="C31" s="129">
        <v>164</v>
      </c>
      <c r="D31" s="129">
        <v>171</v>
      </c>
      <c r="E31" s="129">
        <v>60</v>
      </c>
      <c r="F31" s="129">
        <v>54</v>
      </c>
      <c r="G31" s="129">
        <v>1332</v>
      </c>
    </row>
    <row r="32" spans="1:7" s="3" customFormat="1" ht="9" customHeight="1" x14ac:dyDescent="0.25">
      <c r="A32" s="23" t="s">
        <v>510</v>
      </c>
      <c r="B32" s="129">
        <v>845</v>
      </c>
      <c r="C32" s="129">
        <v>95</v>
      </c>
      <c r="D32" s="129">
        <v>60</v>
      </c>
      <c r="E32" s="129">
        <v>61</v>
      </c>
      <c r="F32" s="129">
        <v>89</v>
      </c>
      <c r="G32" s="129">
        <v>1150</v>
      </c>
    </row>
    <row r="33" spans="1:13" ht="9" customHeight="1" x14ac:dyDescent="0.25">
      <c r="A33" s="166"/>
      <c r="B33" s="195"/>
      <c r="C33" s="195"/>
      <c r="D33" s="195"/>
      <c r="E33" s="195"/>
      <c r="F33" s="195"/>
      <c r="G33" s="195"/>
    </row>
    <row r="34" spans="1:13" ht="9" customHeight="1" x14ac:dyDescent="0.25">
      <c r="A34" s="289" t="s">
        <v>531</v>
      </c>
      <c r="B34" s="289"/>
      <c r="C34" s="289"/>
      <c r="D34" s="289"/>
      <c r="E34" s="289"/>
      <c r="F34" s="289"/>
      <c r="G34" s="289"/>
    </row>
    <row r="35" spans="1:13" ht="9" customHeight="1" x14ac:dyDescent="0.25">
      <c r="A35" s="166"/>
      <c r="B35" s="166"/>
      <c r="C35" s="166"/>
      <c r="D35" s="166"/>
      <c r="E35" s="166"/>
      <c r="F35" s="166"/>
      <c r="G35" s="166"/>
    </row>
    <row r="36" spans="1:13" s="3" customFormat="1" ht="9" customHeight="1" x14ac:dyDescent="0.25">
      <c r="A36" s="13" t="s">
        <v>687</v>
      </c>
      <c r="B36" s="67">
        <v>49.1</v>
      </c>
      <c r="C36" s="67">
        <v>23.7</v>
      </c>
      <c r="D36" s="67">
        <v>15.6</v>
      </c>
      <c r="E36" s="67">
        <v>6.8</v>
      </c>
      <c r="F36" s="67">
        <v>4.8</v>
      </c>
      <c r="G36" s="67">
        <v>100</v>
      </c>
      <c r="H36" s="170"/>
      <c r="I36" s="170"/>
      <c r="J36" s="170"/>
      <c r="K36" s="170"/>
      <c r="L36" s="170"/>
      <c r="M36" s="170"/>
    </row>
    <row r="37" spans="1:13" s="3" customFormat="1" ht="9" customHeight="1" x14ac:dyDescent="0.25">
      <c r="A37" s="13" t="s">
        <v>35</v>
      </c>
      <c r="B37" s="67">
        <v>60.8</v>
      </c>
      <c r="C37" s="67">
        <v>25.7</v>
      </c>
      <c r="D37" s="67">
        <v>6.8</v>
      </c>
      <c r="E37" s="67">
        <v>4.0999999999999996</v>
      </c>
      <c r="F37" s="67">
        <v>2.7</v>
      </c>
      <c r="G37" s="67">
        <v>100</v>
      </c>
      <c r="H37" s="170"/>
      <c r="I37" s="170"/>
      <c r="J37" s="170"/>
      <c r="K37" s="170"/>
      <c r="L37" s="170"/>
      <c r="M37" s="170"/>
    </row>
    <row r="38" spans="1:13" s="3" customFormat="1" ht="9" customHeight="1" x14ac:dyDescent="0.25">
      <c r="A38" s="13" t="s">
        <v>685</v>
      </c>
      <c r="B38" s="67">
        <v>65.099999999999994</v>
      </c>
      <c r="C38" s="67">
        <v>11.1</v>
      </c>
      <c r="D38" s="67">
        <v>15.5</v>
      </c>
      <c r="E38" s="67">
        <v>4.0999999999999996</v>
      </c>
      <c r="F38" s="67">
        <v>4.0999999999999996</v>
      </c>
      <c r="G38" s="67">
        <v>100</v>
      </c>
      <c r="H38" s="170"/>
      <c r="I38" s="170"/>
      <c r="J38" s="170"/>
      <c r="K38" s="170"/>
      <c r="L38" s="170"/>
      <c r="M38" s="170"/>
    </row>
    <row r="39" spans="1:13" s="3" customFormat="1" ht="9" customHeight="1" x14ac:dyDescent="0.25">
      <c r="A39" s="13" t="s">
        <v>684</v>
      </c>
      <c r="B39" s="67">
        <v>61.5</v>
      </c>
      <c r="C39" s="67">
        <v>12.1</v>
      </c>
      <c r="D39" s="67">
        <v>16.5</v>
      </c>
      <c r="E39" s="67">
        <v>4.9000000000000004</v>
      </c>
      <c r="F39" s="67">
        <v>4.9000000000000004</v>
      </c>
      <c r="G39" s="67">
        <v>100</v>
      </c>
      <c r="H39" s="170"/>
      <c r="I39" s="170"/>
      <c r="J39" s="170"/>
      <c r="K39" s="170"/>
      <c r="L39" s="170"/>
      <c r="M39" s="170"/>
    </row>
    <row r="40" spans="1:13" s="3" customFormat="1" ht="9" customHeight="1" x14ac:dyDescent="0.25">
      <c r="A40" s="13" t="s">
        <v>34</v>
      </c>
      <c r="B40" s="67">
        <v>44.5</v>
      </c>
      <c r="C40" s="67">
        <v>36.299999999999997</v>
      </c>
      <c r="D40" s="67">
        <v>4.4000000000000004</v>
      </c>
      <c r="E40" s="67">
        <v>1.6</v>
      </c>
      <c r="F40" s="67">
        <v>13.2</v>
      </c>
      <c r="G40" s="67">
        <v>100</v>
      </c>
      <c r="H40" s="170"/>
      <c r="I40" s="170"/>
      <c r="J40" s="170"/>
      <c r="K40" s="170"/>
      <c r="L40" s="170"/>
      <c r="M40" s="170"/>
    </row>
    <row r="41" spans="1:13" s="194" customFormat="1" ht="9" customHeight="1" x14ac:dyDescent="0.25">
      <c r="A41" s="18" t="s">
        <v>32</v>
      </c>
      <c r="B41" s="196">
        <v>33</v>
      </c>
      <c r="C41" s="196">
        <v>37.200000000000003</v>
      </c>
      <c r="D41" s="196">
        <v>2.1</v>
      </c>
      <c r="E41" s="196">
        <v>2.1</v>
      </c>
      <c r="F41" s="196">
        <v>25.5</v>
      </c>
      <c r="G41" s="196">
        <v>100</v>
      </c>
      <c r="H41" s="170"/>
      <c r="I41" s="170"/>
      <c r="J41" s="170"/>
      <c r="K41" s="170"/>
      <c r="L41" s="170"/>
      <c r="M41" s="170"/>
    </row>
    <row r="42" spans="1:13" s="194" customFormat="1" ht="9" customHeight="1" x14ac:dyDescent="0.25">
      <c r="A42" s="18" t="s">
        <v>33</v>
      </c>
      <c r="B42" s="196">
        <v>56.8</v>
      </c>
      <c r="C42" s="196">
        <v>35.200000000000003</v>
      </c>
      <c r="D42" s="196">
        <v>6.8</v>
      </c>
      <c r="E42" s="196">
        <v>1.1000000000000001</v>
      </c>
      <c r="F42" s="196">
        <v>0</v>
      </c>
      <c r="G42" s="196">
        <v>100</v>
      </c>
      <c r="H42" s="170"/>
      <c r="I42" s="170"/>
      <c r="J42" s="170"/>
      <c r="K42" s="170"/>
      <c r="L42" s="170"/>
      <c r="M42" s="170"/>
    </row>
    <row r="43" spans="1:13" s="3" customFormat="1" ht="9" customHeight="1" x14ac:dyDescent="0.25">
      <c r="A43" s="13" t="s">
        <v>692</v>
      </c>
      <c r="B43" s="67">
        <v>58.9</v>
      </c>
      <c r="C43" s="67">
        <v>12.3</v>
      </c>
      <c r="D43" s="67">
        <v>18.899999999999999</v>
      </c>
      <c r="E43" s="67">
        <v>4.5999999999999996</v>
      </c>
      <c r="F43" s="67">
        <v>5.3</v>
      </c>
      <c r="G43" s="67">
        <v>100</v>
      </c>
      <c r="H43" s="170"/>
      <c r="I43" s="170"/>
      <c r="J43" s="170"/>
      <c r="K43" s="170"/>
      <c r="L43" s="170"/>
      <c r="M43" s="170"/>
    </row>
    <row r="44" spans="1:13" s="3" customFormat="1" ht="9" customHeight="1" x14ac:dyDescent="0.25">
      <c r="A44" s="13" t="s">
        <v>696</v>
      </c>
      <c r="B44" s="67">
        <v>59.9</v>
      </c>
      <c r="C44" s="67">
        <v>12</v>
      </c>
      <c r="D44" s="67">
        <v>21.1</v>
      </c>
      <c r="E44" s="67">
        <v>3.5</v>
      </c>
      <c r="F44" s="67">
        <v>3.5</v>
      </c>
      <c r="G44" s="67">
        <v>100</v>
      </c>
      <c r="H44" s="170"/>
      <c r="I44" s="170"/>
      <c r="J44" s="170"/>
      <c r="K44" s="170"/>
      <c r="L44" s="170"/>
      <c r="M44" s="170"/>
    </row>
    <row r="45" spans="1:13" s="3" customFormat="1" ht="9" customHeight="1" x14ac:dyDescent="0.25">
      <c r="A45" s="13" t="s">
        <v>682</v>
      </c>
      <c r="B45" s="67">
        <v>66.599999999999994</v>
      </c>
      <c r="C45" s="67">
        <v>9.1</v>
      </c>
      <c r="D45" s="67">
        <v>15.7</v>
      </c>
      <c r="E45" s="67">
        <v>5.5</v>
      </c>
      <c r="F45" s="67">
        <v>3.2</v>
      </c>
      <c r="G45" s="67">
        <v>100</v>
      </c>
      <c r="H45" s="170"/>
      <c r="I45" s="170"/>
      <c r="J45" s="170"/>
      <c r="K45" s="170"/>
      <c r="L45" s="170"/>
      <c r="M45" s="170"/>
    </row>
    <row r="46" spans="1:13" s="3" customFormat="1" ht="9" customHeight="1" x14ac:dyDescent="0.25">
      <c r="A46" s="13" t="s">
        <v>690</v>
      </c>
      <c r="B46" s="67">
        <v>67.3</v>
      </c>
      <c r="C46" s="67">
        <v>13.6</v>
      </c>
      <c r="D46" s="67">
        <v>11.6</v>
      </c>
      <c r="E46" s="67">
        <v>4.9000000000000004</v>
      </c>
      <c r="F46" s="67">
        <v>2.5</v>
      </c>
      <c r="G46" s="67">
        <v>100</v>
      </c>
      <c r="H46" s="170"/>
      <c r="I46" s="170"/>
      <c r="J46" s="170"/>
      <c r="K46" s="170"/>
      <c r="L46" s="170"/>
      <c r="M46" s="170"/>
    </row>
    <row r="47" spans="1:13" s="3" customFormat="1" ht="9" customHeight="1" x14ac:dyDescent="0.25">
      <c r="A47" s="13" t="s">
        <v>691</v>
      </c>
      <c r="B47" s="67">
        <v>61.7</v>
      </c>
      <c r="C47" s="67">
        <v>13.1</v>
      </c>
      <c r="D47" s="67">
        <v>18.3</v>
      </c>
      <c r="E47" s="67">
        <v>1.7</v>
      </c>
      <c r="F47" s="67">
        <v>5.0999999999999996</v>
      </c>
      <c r="G47" s="67">
        <v>100</v>
      </c>
      <c r="H47" s="170"/>
      <c r="I47" s="170"/>
      <c r="J47" s="170"/>
      <c r="K47" s="170"/>
      <c r="L47" s="170"/>
      <c r="M47" s="170"/>
    </row>
    <row r="48" spans="1:13" s="3" customFormat="1" ht="9" customHeight="1" x14ac:dyDescent="0.25">
      <c r="A48" s="13" t="s">
        <v>686</v>
      </c>
      <c r="B48" s="67">
        <v>58.8</v>
      </c>
      <c r="C48" s="67">
        <v>18.2</v>
      </c>
      <c r="D48" s="67">
        <v>13.4</v>
      </c>
      <c r="E48" s="67">
        <v>5.5</v>
      </c>
      <c r="F48" s="67">
        <v>4.0999999999999996</v>
      </c>
      <c r="G48" s="67">
        <v>100</v>
      </c>
      <c r="H48" s="170"/>
      <c r="I48" s="170"/>
      <c r="J48" s="170"/>
      <c r="K48" s="170"/>
      <c r="L48" s="170"/>
      <c r="M48" s="170"/>
    </row>
    <row r="49" spans="1:13" s="3" customFormat="1" ht="9" customHeight="1" x14ac:dyDescent="0.25">
      <c r="A49" s="13" t="s">
        <v>683</v>
      </c>
      <c r="B49" s="67">
        <v>74.099999999999994</v>
      </c>
      <c r="C49" s="67">
        <v>4.0999999999999996</v>
      </c>
      <c r="D49" s="67">
        <v>11.4</v>
      </c>
      <c r="E49" s="67">
        <v>4.4000000000000004</v>
      </c>
      <c r="F49" s="67">
        <v>6</v>
      </c>
      <c r="G49" s="67">
        <v>100</v>
      </c>
      <c r="H49" s="170"/>
      <c r="I49" s="170"/>
      <c r="J49" s="170"/>
      <c r="K49" s="170"/>
      <c r="L49" s="170"/>
      <c r="M49" s="170"/>
    </row>
    <row r="50" spans="1:13" s="3" customFormat="1" ht="9" customHeight="1" x14ac:dyDescent="0.25">
      <c r="A50" s="13" t="s">
        <v>679</v>
      </c>
      <c r="B50" s="67">
        <v>51.5</v>
      </c>
      <c r="C50" s="67">
        <v>28.3</v>
      </c>
      <c r="D50" s="67">
        <v>10.1</v>
      </c>
      <c r="E50" s="67">
        <v>5.0999999999999996</v>
      </c>
      <c r="F50" s="67">
        <v>5.0999999999999996</v>
      </c>
      <c r="G50" s="67">
        <v>100</v>
      </c>
      <c r="H50" s="170"/>
      <c r="I50" s="170"/>
      <c r="J50" s="170"/>
      <c r="K50" s="170"/>
      <c r="L50" s="170"/>
      <c r="M50" s="170"/>
    </row>
    <row r="51" spans="1:13" s="3" customFormat="1" ht="9" customHeight="1" x14ac:dyDescent="0.25">
      <c r="A51" s="13" t="s">
        <v>697</v>
      </c>
      <c r="B51" s="67">
        <v>79.400000000000006</v>
      </c>
      <c r="C51" s="67">
        <v>5.9</v>
      </c>
      <c r="D51" s="67">
        <v>8.8000000000000007</v>
      </c>
      <c r="E51" s="67">
        <v>2.9</v>
      </c>
      <c r="F51" s="67">
        <v>2.9</v>
      </c>
      <c r="G51" s="67">
        <v>100</v>
      </c>
      <c r="H51" s="170"/>
      <c r="I51" s="170"/>
      <c r="J51" s="170"/>
      <c r="K51" s="170"/>
      <c r="L51" s="170"/>
      <c r="M51" s="170"/>
    </row>
    <row r="52" spans="1:13" s="3" customFormat="1" ht="9" customHeight="1" x14ac:dyDescent="0.25">
      <c r="A52" s="13" t="s">
        <v>695</v>
      </c>
      <c r="B52" s="67">
        <v>74.8</v>
      </c>
      <c r="C52" s="67">
        <v>3.7</v>
      </c>
      <c r="D52" s="67">
        <v>8.4</v>
      </c>
      <c r="E52" s="67">
        <v>4.7</v>
      </c>
      <c r="F52" s="67">
        <v>8.4</v>
      </c>
      <c r="G52" s="67">
        <v>100</v>
      </c>
      <c r="H52" s="170"/>
      <c r="I52" s="170"/>
      <c r="J52" s="170"/>
      <c r="K52" s="170"/>
      <c r="L52" s="170"/>
      <c r="M52" s="170"/>
    </row>
    <row r="53" spans="1:13" s="3" customFormat="1" ht="9" customHeight="1" x14ac:dyDescent="0.25">
      <c r="A53" s="13" t="s">
        <v>698</v>
      </c>
      <c r="B53" s="67">
        <v>79.5</v>
      </c>
      <c r="C53" s="67">
        <v>4.5999999999999996</v>
      </c>
      <c r="D53" s="67">
        <v>6</v>
      </c>
      <c r="E53" s="67">
        <v>3.3</v>
      </c>
      <c r="F53" s="67">
        <v>6.6</v>
      </c>
      <c r="G53" s="67">
        <v>100</v>
      </c>
      <c r="H53" s="170"/>
      <c r="I53" s="170"/>
      <c r="J53" s="170"/>
      <c r="K53" s="170"/>
      <c r="L53" s="170"/>
      <c r="M53" s="170"/>
    </row>
    <row r="54" spans="1:13" s="3" customFormat="1" ht="9" customHeight="1" x14ac:dyDescent="0.25">
      <c r="A54" s="13" t="s">
        <v>680</v>
      </c>
      <c r="B54" s="67">
        <v>64.2</v>
      </c>
      <c r="C54" s="67">
        <v>3.8</v>
      </c>
      <c r="D54" s="67">
        <v>3.8</v>
      </c>
      <c r="E54" s="67">
        <v>13.2</v>
      </c>
      <c r="F54" s="67">
        <v>15.1</v>
      </c>
      <c r="G54" s="67">
        <v>100</v>
      </c>
      <c r="H54" s="170"/>
      <c r="I54" s="170"/>
      <c r="J54" s="170"/>
      <c r="K54" s="170"/>
      <c r="L54" s="170"/>
      <c r="M54" s="170"/>
    </row>
    <row r="55" spans="1:13" s="3" customFormat="1" ht="9" customHeight="1" x14ac:dyDescent="0.25">
      <c r="A55" s="13" t="s">
        <v>681</v>
      </c>
      <c r="B55" s="67">
        <v>64.099999999999994</v>
      </c>
      <c r="C55" s="67">
        <v>11.5</v>
      </c>
      <c r="D55" s="67">
        <v>4.5</v>
      </c>
      <c r="E55" s="67">
        <v>7.7</v>
      </c>
      <c r="F55" s="67">
        <v>12.2</v>
      </c>
      <c r="G55" s="67">
        <v>100</v>
      </c>
      <c r="H55" s="170"/>
      <c r="I55" s="170"/>
      <c r="J55" s="170"/>
      <c r="K55" s="170"/>
      <c r="L55" s="170"/>
      <c r="M55" s="170"/>
    </row>
    <row r="56" spans="1:13" s="3" customFormat="1" ht="9" customHeight="1" x14ac:dyDescent="0.25">
      <c r="A56" s="13" t="s">
        <v>689</v>
      </c>
      <c r="B56" s="67">
        <v>83.9</v>
      </c>
      <c r="C56" s="67">
        <v>3.7</v>
      </c>
      <c r="D56" s="67">
        <v>3.2</v>
      </c>
      <c r="E56" s="67">
        <v>2.8</v>
      </c>
      <c r="F56" s="67">
        <v>6.4</v>
      </c>
      <c r="G56" s="67">
        <v>100</v>
      </c>
      <c r="H56" s="170"/>
      <c r="I56" s="170"/>
      <c r="J56" s="170"/>
      <c r="K56" s="170"/>
      <c r="L56" s="170"/>
      <c r="M56" s="170"/>
    </row>
    <row r="57" spans="1:13" s="3" customFormat="1" ht="9" customHeight="1" x14ac:dyDescent="0.25">
      <c r="A57" s="13" t="s">
        <v>688</v>
      </c>
      <c r="B57" s="67">
        <v>75.599999999999994</v>
      </c>
      <c r="C57" s="67">
        <v>9.8000000000000007</v>
      </c>
      <c r="D57" s="67">
        <v>1.8</v>
      </c>
      <c r="E57" s="67">
        <v>6.7</v>
      </c>
      <c r="F57" s="67">
        <v>6.2</v>
      </c>
      <c r="G57" s="67">
        <v>100</v>
      </c>
      <c r="H57" s="170"/>
      <c r="I57" s="170"/>
      <c r="J57" s="170"/>
      <c r="K57" s="170"/>
      <c r="L57" s="170"/>
      <c r="M57" s="170"/>
    </row>
    <row r="58" spans="1:13" s="3" customFormat="1" ht="9" customHeight="1" x14ac:dyDescent="0.25">
      <c r="A58" s="23" t="s">
        <v>507</v>
      </c>
      <c r="B58" s="192">
        <v>64.7</v>
      </c>
      <c r="C58" s="192">
        <v>13</v>
      </c>
      <c r="D58" s="192">
        <v>12</v>
      </c>
      <c r="E58" s="192">
        <v>4.8</v>
      </c>
      <c r="F58" s="192">
        <v>5.4</v>
      </c>
      <c r="G58" s="192">
        <v>100</v>
      </c>
      <c r="H58" s="170"/>
      <c r="I58" s="170"/>
      <c r="J58" s="170"/>
      <c r="K58" s="170"/>
      <c r="L58" s="170"/>
      <c r="M58" s="170"/>
    </row>
    <row r="59" spans="1:13" s="3" customFormat="1" ht="9" customHeight="1" x14ac:dyDescent="0.25">
      <c r="A59" s="23" t="s">
        <v>511</v>
      </c>
      <c r="B59" s="192">
        <v>58.9</v>
      </c>
      <c r="C59" s="192">
        <v>16</v>
      </c>
      <c r="D59" s="192">
        <v>15.2</v>
      </c>
      <c r="E59" s="192">
        <v>4.8</v>
      </c>
      <c r="F59" s="192">
        <v>5</v>
      </c>
      <c r="G59" s="192">
        <v>100</v>
      </c>
      <c r="H59" s="170"/>
      <c r="I59" s="170"/>
      <c r="J59" s="170"/>
      <c r="K59" s="170"/>
      <c r="L59" s="170"/>
      <c r="M59" s="170"/>
    </row>
    <row r="60" spans="1:13" s="3" customFormat="1" ht="9" customHeight="1" x14ac:dyDescent="0.25">
      <c r="A60" s="23" t="s">
        <v>509</v>
      </c>
      <c r="B60" s="192">
        <v>66.3</v>
      </c>
      <c r="C60" s="192">
        <v>12.3</v>
      </c>
      <c r="D60" s="192">
        <v>12.8</v>
      </c>
      <c r="E60" s="192">
        <v>4.5</v>
      </c>
      <c r="F60" s="192">
        <v>4.0999999999999996</v>
      </c>
      <c r="G60" s="192">
        <v>100</v>
      </c>
      <c r="H60" s="170"/>
      <c r="I60" s="170"/>
      <c r="J60" s="170"/>
      <c r="K60" s="170"/>
      <c r="L60" s="170"/>
      <c r="M60" s="170"/>
    </row>
    <row r="61" spans="1:13" s="3" customFormat="1" ht="9" customHeight="1" x14ac:dyDescent="0.25">
      <c r="A61" s="23" t="s">
        <v>510</v>
      </c>
      <c r="B61" s="192">
        <v>73.5</v>
      </c>
      <c r="C61" s="192">
        <v>8.3000000000000007</v>
      </c>
      <c r="D61" s="192">
        <v>5.2</v>
      </c>
      <c r="E61" s="192">
        <v>5.3</v>
      </c>
      <c r="F61" s="192">
        <v>7.7</v>
      </c>
      <c r="G61" s="192">
        <v>100</v>
      </c>
      <c r="H61" s="170"/>
      <c r="I61" s="170"/>
      <c r="J61" s="170"/>
      <c r="K61" s="170"/>
      <c r="L61" s="170"/>
      <c r="M61" s="170"/>
    </row>
    <row r="62" spans="1:13" ht="9" customHeight="1" x14ac:dyDescent="0.25">
      <c r="A62" s="167"/>
      <c r="B62" s="167"/>
      <c r="C62" s="167"/>
      <c r="D62" s="167"/>
      <c r="E62" s="167"/>
      <c r="F62" s="167"/>
      <c r="G62" s="167"/>
    </row>
    <row r="63" spans="1:13" ht="9" customHeight="1" x14ac:dyDescent="0.25"/>
    <row r="64" spans="1:13" ht="9" customHeight="1" x14ac:dyDescent="0.25"/>
    <row r="65" ht="9" customHeight="1" x14ac:dyDescent="0.25"/>
    <row r="66" ht="9" customHeight="1" x14ac:dyDescent="0.25"/>
    <row r="67" ht="9" customHeight="1" x14ac:dyDescent="0.25"/>
    <row r="68" ht="9" customHeight="1" x14ac:dyDescent="0.25"/>
    <row r="69" ht="9" customHeight="1" x14ac:dyDescent="0.25"/>
    <row r="70" ht="9" customHeight="1" x14ac:dyDescent="0.25"/>
    <row r="71" ht="9" customHeight="1" x14ac:dyDescent="0.25"/>
    <row r="72" ht="9" customHeight="1" x14ac:dyDescent="0.25"/>
    <row r="73" ht="9" customHeight="1" x14ac:dyDescent="0.25"/>
    <row r="74" ht="9" customHeight="1" x14ac:dyDescent="0.25"/>
    <row r="75" ht="9" customHeight="1" x14ac:dyDescent="0.25"/>
    <row r="76" ht="9" customHeight="1" x14ac:dyDescent="0.25"/>
  </sheetData>
  <mergeCells count="2">
    <mergeCell ref="A34:G34"/>
    <mergeCell ref="A5:G5"/>
  </mergeCells>
  <phoneticPr fontId="24" type="noConversion"/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Normal="100" workbookViewId="0"/>
  </sheetViews>
  <sheetFormatPr defaultRowHeight="15" x14ac:dyDescent="0.25"/>
  <cols>
    <col min="1" max="1" width="50.140625" style="5" customWidth="1"/>
    <col min="2" max="3" width="18.28515625" style="5" customWidth="1"/>
    <col min="4" max="16384" width="9.140625" style="5"/>
  </cols>
  <sheetData>
    <row r="1" spans="1:4" s="3" customFormat="1" ht="12" customHeight="1" x14ac:dyDescent="0.25">
      <c r="A1" s="1" t="s">
        <v>584</v>
      </c>
    </row>
    <row r="2" spans="1:4" ht="9" customHeight="1" x14ac:dyDescent="0.25"/>
    <row r="3" spans="1:4" ht="16.5" customHeight="1" x14ac:dyDescent="0.25">
      <c r="A3" s="83" t="s">
        <v>585</v>
      </c>
      <c r="B3" s="29" t="s">
        <v>693</v>
      </c>
      <c r="C3" s="29" t="s">
        <v>694</v>
      </c>
    </row>
    <row r="4" spans="1:4" s="3" customFormat="1" ht="9" customHeight="1" x14ac:dyDescent="0.25">
      <c r="A4" s="51"/>
      <c r="B4" s="62"/>
    </row>
    <row r="5" spans="1:4" s="3" customFormat="1" ht="9" customHeight="1" x14ac:dyDescent="0.25">
      <c r="A5" s="122" t="s">
        <v>176</v>
      </c>
      <c r="B5" s="163">
        <v>1748</v>
      </c>
      <c r="C5" s="67">
        <v>38.1</v>
      </c>
      <c r="D5" s="170"/>
    </row>
    <row r="6" spans="1:4" s="3" customFormat="1" ht="9" customHeight="1" x14ac:dyDescent="0.25">
      <c r="A6" s="13" t="s">
        <v>177</v>
      </c>
      <c r="B6" s="163">
        <v>640</v>
      </c>
      <c r="C6" s="67">
        <v>13.9</v>
      </c>
      <c r="D6" s="170"/>
    </row>
    <row r="7" spans="1:4" s="3" customFormat="1" ht="9" customHeight="1" x14ac:dyDescent="0.25">
      <c r="A7" s="13" t="s">
        <v>178</v>
      </c>
      <c r="B7" s="163">
        <v>1985</v>
      </c>
      <c r="C7" s="67">
        <v>43.3</v>
      </c>
      <c r="D7" s="170"/>
    </row>
    <row r="8" spans="1:4" s="3" customFormat="1" ht="9" customHeight="1" x14ac:dyDescent="0.25">
      <c r="A8" s="13" t="s">
        <v>56</v>
      </c>
      <c r="B8" s="163">
        <v>215</v>
      </c>
      <c r="C8" s="67">
        <v>4.7</v>
      </c>
      <c r="D8" s="170"/>
    </row>
    <row r="9" spans="1:4" s="3" customFormat="1" ht="9" customHeight="1" x14ac:dyDescent="0.25">
      <c r="A9" s="23" t="s">
        <v>700</v>
      </c>
      <c r="B9" s="164">
        <v>4588</v>
      </c>
      <c r="C9" s="192">
        <v>100</v>
      </c>
      <c r="D9" s="170"/>
    </row>
    <row r="10" spans="1:4" s="3" customFormat="1" ht="9" customHeight="1" x14ac:dyDescent="0.25">
      <c r="A10" s="85"/>
      <c r="B10" s="85"/>
      <c r="C10" s="85"/>
    </row>
    <row r="11" spans="1:4" s="3" customFormat="1" ht="9" customHeight="1" x14ac:dyDescent="0.25"/>
    <row r="12" spans="1:4" ht="9" customHeight="1" x14ac:dyDescent="0.25"/>
    <row r="13" spans="1:4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/>
  </sheetViews>
  <sheetFormatPr defaultRowHeight="15" x14ac:dyDescent="0.25"/>
  <cols>
    <col min="1" max="1" width="53.7109375" style="5" customWidth="1"/>
    <col min="2" max="3" width="15.7109375" style="5" customWidth="1"/>
    <col min="4" max="16384" width="9.140625" style="5"/>
  </cols>
  <sheetData>
    <row r="1" spans="1:4" ht="12" customHeight="1" x14ac:dyDescent="0.25">
      <c r="A1" s="95" t="s">
        <v>586</v>
      </c>
    </row>
    <row r="2" spans="1:4" ht="9" customHeight="1" x14ac:dyDescent="0.25"/>
    <row r="3" spans="1:4" x14ac:dyDescent="0.25">
      <c r="A3" s="83" t="s">
        <v>587</v>
      </c>
      <c r="B3" s="29" t="s">
        <v>693</v>
      </c>
      <c r="C3" s="29" t="s">
        <v>694</v>
      </c>
    </row>
    <row r="4" spans="1:4" s="3" customFormat="1" ht="9" customHeight="1" x14ac:dyDescent="0.25">
      <c r="A4" s="51"/>
      <c r="B4" s="62"/>
    </row>
    <row r="5" spans="1:4" s="3" customFormat="1" ht="9" customHeight="1" x14ac:dyDescent="0.25">
      <c r="A5" s="122" t="s">
        <v>179</v>
      </c>
      <c r="B5" s="163">
        <v>2178</v>
      </c>
      <c r="C5" s="67">
        <v>47.5</v>
      </c>
      <c r="D5" s="170"/>
    </row>
    <row r="6" spans="1:4" s="3" customFormat="1" ht="9" customHeight="1" x14ac:dyDescent="0.25">
      <c r="A6" s="122" t="s">
        <v>180</v>
      </c>
      <c r="B6" s="163">
        <v>1933</v>
      </c>
      <c r="C6" s="67">
        <v>42.1</v>
      </c>
      <c r="D6" s="170"/>
    </row>
    <row r="7" spans="1:4" s="3" customFormat="1" ht="9" customHeight="1" x14ac:dyDescent="0.25">
      <c r="A7" s="13" t="s">
        <v>56</v>
      </c>
      <c r="B7" s="163">
        <v>477</v>
      </c>
      <c r="C7" s="67">
        <v>10.4</v>
      </c>
      <c r="D7" s="170"/>
    </row>
    <row r="8" spans="1:4" s="3" customFormat="1" ht="9" customHeight="1" x14ac:dyDescent="0.25">
      <c r="A8" s="23" t="s">
        <v>700</v>
      </c>
      <c r="B8" s="164">
        <v>4588</v>
      </c>
      <c r="C8" s="192">
        <v>100</v>
      </c>
      <c r="D8" s="170"/>
    </row>
    <row r="9" spans="1:4" s="3" customFormat="1" ht="9" customHeight="1" x14ac:dyDescent="0.25">
      <c r="A9" s="85"/>
      <c r="B9" s="85"/>
      <c r="C9" s="85"/>
    </row>
    <row r="10" spans="1:4" s="3" customFormat="1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/>
  </sheetViews>
  <sheetFormatPr defaultRowHeight="15" x14ac:dyDescent="0.25"/>
  <cols>
    <col min="1" max="1" width="45.42578125" style="5" customWidth="1"/>
    <col min="2" max="4" width="13.85546875" style="5" customWidth="1"/>
    <col min="5" max="16384" width="9.140625" style="5"/>
  </cols>
  <sheetData>
    <row r="1" spans="1:4" ht="12" customHeight="1" x14ac:dyDescent="0.25">
      <c r="A1" s="95" t="s">
        <v>588</v>
      </c>
    </row>
    <row r="2" spans="1:4" ht="9" customHeight="1" x14ac:dyDescent="0.25"/>
    <row r="3" spans="1:4" ht="25.5" customHeight="1" x14ac:dyDescent="0.25">
      <c r="A3" s="83" t="s">
        <v>589</v>
      </c>
      <c r="B3" s="29" t="s">
        <v>701</v>
      </c>
      <c r="C3" s="29" t="s">
        <v>591</v>
      </c>
      <c r="D3" s="29" t="s">
        <v>700</v>
      </c>
    </row>
    <row r="4" spans="1:4" s="3" customFormat="1" ht="9" customHeight="1" x14ac:dyDescent="0.25">
      <c r="A4" s="51"/>
      <c r="B4" s="62"/>
    </row>
    <row r="5" spans="1:4" s="3" customFormat="1" ht="9" customHeight="1" x14ac:dyDescent="0.25">
      <c r="A5" s="122" t="s">
        <v>181</v>
      </c>
      <c r="B5" s="163">
        <v>17</v>
      </c>
      <c r="C5" s="163">
        <v>1</v>
      </c>
      <c r="D5" s="163">
        <v>18</v>
      </c>
    </row>
    <row r="6" spans="1:4" s="3" customFormat="1" ht="9" customHeight="1" x14ac:dyDescent="0.25">
      <c r="A6" s="122" t="s">
        <v>182</v>
      </c>
      <c r="B6" s="163">
        <v>317</v>
      </c>
      <c r="C6" s="163">
        <v>7</v>
      </c>
      <c r="D6" s="163">
        <v>324</v>
      </c>
    </row>
    <row r="7" spans="1:4" s="3" customFormat="1" ht="9" customHeight="1" x14ac:dyDescent="0.25">
      <c r="A7" s="13" t="s">
        <v>183</v>
      </c>
      <c r="B7" s="163">
        <v>234</v>
      </c>
      <c r="C7" s="163">
        <v>6</v>
      </c>
      <c r="D7" s="163">
        <v>240</v>
      </c>
    </row>
    <row r="8" spans="1:4" s="3" customFormat="1" ht="9" customHeight="1" x14ac:dyDescent="0.25">
      <c r="A8" s="13" t="s">
        <v>151</v>
      </c>
      <c r="B8" s="163">
        <v>436</v>
      </c>
      <c r="C8" s="163">
        <v>12</v>
      </c>
      <c r="D8" s="163">
        <v>448</v>
      </c>
    </row>
    <row r="9" spans="1:4" s="3" customFormat="1" ht="9" customHeight="1" x14ac:dyDescent="0.25">
      <c r="A9" s="13" t="s">
        <v>184</v>
      </c>
      <c r="B9" s="163">
        <v>386</v>
      </c>
      <c r="C9" s="163">
        <v>13</v>
      </c>
      <c r="D9" s="163">
        <v>399</v>
      </c>
    </row>
    <row r="10" spans="1:4" s="3" customFormat="1" ht="9" customHeight="1" x14ac:dyDescent="0.25">
      <c r="A10" s="13" t="s">
        <v>185</v>
      </c>
      <c r="B10" s="163">
        <v>367</v>
      </c>
      <c r="C10" s="163">
        <v>5</v>
      </c>
      <c r="D10" s="163">
        <v>372</v>
      </c>
    </row>
    <row r="11" spans="1:4" s="3" customFormat="1" ht="9" customHeight="1" x14ac:dyDescent="0.25">
      <c r="A11" s="13" t="s">
        <v>186</v>
      </c>
      <c r="B11" s="163">
        <v>444</v>
      </c>
      <c r="C11" s="163">
        <v>14</v>
      </c>
      <c r="D11" s="163">
        <v>458</v>
      </c>
    </row>
    <row r="12" spans="1:4" s="3" customFormat="1" ht="9" customHeight="1" x14ac:dyDescent="0.25">
      <c r="A12" s="13" t="s">
        <v>187</v>
      </c>
      <c r="B12" s="163">
        <v>1780</v>
      </c>
      <c r="C12" s="163">
        <v>350</v>
      </c>
      <c r="D12" s="163">
        <v>2130</v>
      </c>
    </row>
    <row r="13" spans="1:4" s="3" customFormat="1" ht="9" customHeight="1" x14ac:dyDescent="0.25">
      <c r="A13" s="13" t="s">
        <v>56</v>
      </c>
      <c r="B13" s="163">
        <v>193</v>
      </c>
      <c r="C13" s="163">
        <v>6</v>
      </c>
      <c r="D13" s="163">
        <v>199</v>
      </c>
    </row>
    <row r="14" spans="1:4" s="3" customFormat="1" ht="9" customHeight="1" x14ac:dyDescent="0.25">
      <c r="A14" s="23" t="s">
        <v>700</v>
      </c>
      <c r="B14" s="164">
        <v>4174</v>
      </c>
      <c r="C14" s="164">
        <v>414</v>
      </c>
      <c r="D14" s="164">
        <v>4588</v>
      </c>
    </row>
    <row r="15" spans="1:4" s="3" customFormat="1" ht="9" customHeight="1" x14ac:dyDescent="0.25">
      <c r="A15" s="85"/>
      <c r="B15" s="85"/>
      <c r="C15" s="85"/>
      <c r="D15" s="85"/>
    </row>
    <row r="16" spans="1:4" s="3" customFormat="1" ht="9" customHeight="1" x14ac:dyDescent="0.25"/>
    <row r="17" spans="1:1" s="3" customFormat="1" ht="9" customHeight="1" x14ac:dyDescent="0.25">
      <c r="A17" s="13" t="s">
        <v>590</v>
      </c>
    </row>
    <row r="18" spans="1:1" s="3" customFormat="1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Normal="100" workbookViewId="0">
      <selection activeCell="A3" sqref="A3:A4"/>
    </sheetView>
  </sheetViews>
  <sheetFormatPr defaultRowHeight="15" x14ac:dyDescent="0.25"/>
  <cols>
    <col min="1" max="1" width="35.140625" style="4" customWidth="1"/>
    <col min="2" max="3" width="12.42578125" style="4" customWidth="1"/>
    <col min="4" max="4" width="0.85546875" style="4" customWidth="1"/>
    <col min="5" max="5" width="12.42578125" style="4" customWidth="1"/>
    <col min="6" max="6" width="0.85546875" style="4" customWidth="1"/>
    <col min="7" max="7" width="12.42578125" style="4" customWidth="1"/>
    <col min="8" max="8" width="8" style="5" customWidth="1"/>
    <col min="9" max="9" width="7.140625" style="4" customWidth="1"/>
    <col min="10" max="10" width="11.5703125" style="4" customWidth="1"/>
    <col min="11" max="16384" width="9.140625" style="4"/>
  </cols>
  <sheetData>
    <row r="1" spans="1:12" s="2" customFormat="1" ht="12" customHeight="1" x14ac:dyDescent="0.25">
      <c r="A1" s="1" t="s">
        <v>40</v>
      </c>
      <c r="H1" s="3"/>
    </row>
    <row r="2" spans="1:12" s="8" customFormat="1" ht="9" customHeight="1" x14ac:dyDescent="0.25">
      <c r="H2" s="5"/>
    </row>
    <row r="3" spans="1:12" s="8" customFormat="1" ht="31.5" customHeight="1" x14ac:dyDescent="0.25">
      <c r="A3" s="280" t="s">
        <v>527</v>
      </c>
      <c r="B3" s="277" t="s">
        <v>4</v>
      </c>
      <c r="C3" s="277"/>
      <c r="D3" s="282"/>
      <c r="E3" s="6" t="s">
        <v>15</v>
      </c>
      <c r="F3" s="282"/>
      <c r="G3" s="6" t="s">
        <v>110</v>
      </c>
      <c r="H3" s="5"/>
    </row>
    <row r="4" spans="1:12" s="8" customFormat="1" ht="11.25" customHeight="1" x14ac:dyDescent="0.25">
      <c r="A4" s="281"/>
      <c r="B4" s="10" t="s">
        <v>693</v>
      </c>
      <c r="C4" s="10" t="s">
        <v>694</v>
      </c>
      <c r="D4" s="283"/>
      <c r="E4" s="10" t="s">
        <v>693</v>
      </c>
      <c r="F4" s="283"/>
      <c r="G4" s="10" t="s">
        <v>693</v>
      </c>
      <c r="H4" s="5"/>
    </row>
    <row r="5" spans="1:12" s="13" customFormat="1" ht="9" customHeight="1" x14ac:dyDescent="0.25">
      <c r="A5" s="11"/>
      <c r="B5" s="12"/>
      <c r="C5" s="12"/>
      <c r="H5" s="3"/>
    </row>
    <row r="6" spans="1:12" s="13" customFormat="1" ht="9" customHeight="1" x14ac:dyDescent="0.25">
      <c r="A6" s="13" t="s">
        <v>41</v>
      </c>
      <c r="B6" s="37">
        <v>225</v>
      </c>
      <c r="C6" s="56">
        <v>4.9000000000000004</v>
      </c>
      <c r="E6" s="56">
        <v>0.1</v>
      </c>
      <c r="F6" s="56"/>
      <c r="G6" s="16">
        <v>2.1</v>
      </c>
      <c r="H6" s="170"/>
      <c r="I6" s="170"/>
      <c r="J6" s="170"/>
      <c r="K6" s="170"/>
      <c r="L6" s="170"/>
    </row>
    <row r="7" spans="1:12" s="13" customFormat="1" ht="9" customHeight="1" x14ac:dyDescent="0.25">
      <c r="A7" s="13" t="s">
        <v>42</v>
      </c>
      <c r="B7" s="37">
        <v>724</v>
      </c>
      <c r="C7" s="56">
        <v>15.8</v>
      </c>
      <c r="E7" s="56">
        <v>0.3</v>
      </c>
      <c r="F7" s="56"/>
      <c r="G7" s="16">
        <v>1.6</v>
      </c>
      <c r="H7" s="170"/>
      <c r="J7" s="170"/>
      <c r="L7" s="170"/>
    </row>
    <row r="8" spans="1:12" s="13" customFormat="1" ht="9" customHeight="1" x14ac:dyDescent="0.25">
      <c r="A8" s="13" t="s">
        <v>43</v>
      </c>
      <c r="B8" s="37">
        <v>928</v>
      </c>
      <c r="C8" s="56">
        <v>20.2</v>
      </c>
      <c r="E8" s="56">
        <v>0.5</v>
      </c>
      <c r="F8" s="56"/>
      <c r="G8" s="16">
        <v>1.4</v>
      </c>
      <c r="H8" s="170"/>
      <c r="J8" s="170"/>
      <c r="L8" s="170"/>
    </row>
    <row r="9" spans="1:12" s="13" customFormat="1" ht="9" customHeight="1" x14ac:dyDescent="0.25">
      <c r="A9" s="13" t="s">
        <v>44</v>
      </c>
      <c r="B9" s="37">
        <v>2281</v>
      </c>
      <c r="C9" s="56">
        <v>49.7</v>
      </c>
      <c r="E9" s="56">
        <v>1.4</v>
      </c>
      <c r="F9" s="56"/>
      <c r="G9" s="16">
        <v>1.5</v>
      </c>
      <c r="H9" s="170"/>
      <c r="J9" s="170"/>
      <c r="L9" s="170"/>
    </row>
    <row r="10" spans="1:12" s="13" customFormat="1" ht="9" customHeight="1" x14ac:dyDescent="0.25">
      <c r="A10" s="13" t="s">
        <v>45</v>
      </c>
      <c r="B10" s="37">
        <v>430</v>
      </c>
      <c r="C10" s="56">
        <v>9.4</v>
      </c>
      <c r="E10" s="56">
        <v>6.4</v>
      </c>
      <c r="F10" s="56"/>
      <c r="G10" s="16">
        <v>1.8</v>
      </c>
      <c r="H10" s="170"/>
      <c r="J10" s="170"/>
      <c r="L10" s="170"/>
    </row>
    <row r="11" spans="1:12" s="13" customFormat="1" ht="9" customHeight="1" x14ac:dyDescent="0.25">
      <c r="A11" s="57" t="s">
        <v>700</v>
      </c>
      <c r="B11" s="35">
        <v>4588</v>
      </c>
      <c r="C11" s="58">
        <v>100</v>
      </c>
      <c r="E11" s="58">
        <v>0.6</v>
      </c>
      <c r="F11" s="58"/>
      <c r="G11" s="25">
        <v>1.5</v>
      </c>
      <c r="H11" s="170"/>
      <c r="J11" s="170"/>
      <c r="L11" s="170"/>
    </row>
    <row r="12" spans="1:12" s="13" customFormat="1" ht="9" customHeight="1" x14ac:dyDescent="0.25">
      <c r="A12" s="27"/>
      <c r="B12" s="59"/>
      <c r="C12" s="59"/>
      <c r="D12" s="59"/>
      <c r="E12" s="59"/>
      <c r="F12" s="59"/>
      <c r="G12" s="59"/>
      <c r="H12" s="3"/>
    </row>
  </sheetData>
  <mergeCells count="4">
    <mergeCell ref="A3:A4"/>
    <mergeCell ref="B3:C3"/>
    <mergeCell ref="D3:D4"/>
    <mergeCell ref="F3:F4"/>
  </mergeCells>
  <phoneticPr fontId="24" type="noConversion"/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>
      <selection activeCell="A16" sqref="A16"/>
    </sheetView>
  </sheetViews>
  <sheetFormatPr defaultRowHeight="15" x14ac:dyDescent="0.25"/>
  <cols>
    <col min="1" max="1" width="51.28515625" style="5" customWidth="1"/>
    <col min="2" max="2" width="17.42578125" style="5" customWidth="1"/>
    <col min="3" max="3" width="17.28515625" style="5" customWidth="1"/>
    <col min="4" max="16384" width="9.140625" style="5"/>
  </cols>
  <sheetData>
    <row r="1" spans="1:5" s="3" customFormat="1" ht="12" customHeight="1" x14ac:dyDescent="0.25">
      <c r="A1" s="1" t="s">
        <v>601</v>
      </c>
    </row>
    <row r="2" spans="1:5" s="3" customFormat="1" ht="9" customHeight="1" x14ac:dyDescent="0.25"/>
    <row r="3" spans="1:5" s="3" customFormat="1" ht="19.5" customHeight="1" x14ac:dyDescent="0.25">
      <c r="A3" s="28" t="s">
        <v>512</v>
      </c>
      <c r="B3" s="10" t="s">
        <v>693</v>
      </c>
      <c r="C3" s="10" t="s">
        <v>694</v>
      </c>
    </row>
    <row r="4" spans="1:5" s="3" customFormat="1" ht="9" customHeight="1" x14ac:dyDescent="0.25">
      <c r="A4" s="51"/>
      <c r="B4" s="62"/>
    </row>
    <row r="5" spans="1:5" s="3" customFormat="1" ht="9" customHeight="1" x14ac:dyDescent="0.25">
      <c r="A5" s="122" t="s">
        <v>181</v>
      </c>
      <c r="B5" s="163">
        <v>1272</v>
      </c>
      <c r="C5" s="67">
        <v>36</v>
      </c>
    </row>
    <row r="6" spans="1:5" s="3" customFormat="1" ht="9" customHeight="1" x14ac:dyDescent="0.25">
      <c r="A6" s="122" t="s">
        <v>182</v>
      </c>
      <c r="B6" s="163">
        <v>1454</v>
      </c>
      <c r="C6" s="67">
        <v>41.1</v>
      </c>
    </row>
    <row r="7" spans="1:5" s="3" customFormat="1" ht="9" customHeight="1" x14ac:dyDescent="0.25">
      <c r="A7" s="13" t="s">
        <v>183</v>
      </c>
      <c r="B7" s="163">
        <v>341</v>
      </c>
      <c r="C7" s="67">
        <v>9.6</v>
      </c>
    </row>
    <row r="8" spans="1:5" s="3" customFormat="1" ht="9" customHeight="1" x14ac:dyDescent="0.25">
      <c r="A8" s="13" t="s">
        <v>151</v>
      </c>
      <c r="B8" s="163">
        <v>217</v>
      </c>
      <c r="C8" s="67">
        <v>6.1</v>
      </c>
    </row>
    <row r="9" spans="1:5" s="3" customFormat="1" ht="9" customHeight="1" x14ac:dyDescent="0.25">
      <c r="A9" s="13" t="s">
        <v>184</v>
      </c>
      <c r="B9" s="163">
        <v>78</v>
      </c>
      <c r="C9" s="67">
        <v>2.2000000000000002</v>
      </c>
    </row>
    <row r="10" spans="1:5" s="3" customFormat="1" ht="9" customHeight="1" x14ac:dyDescent="0.25">
      <c r="A10" s="13" t="s">
        <v>185</v>
      </c>
      <c r="B10" s="163">
        <v>43</v>
      </c>
      <c r="C10" s="67">
        <v>1.2</v>
      </c>
    </row>
    <row r="11" spans="1:5" s="3" customFormat="1" ht="9" customHeight="1" x14ac:dyDescent="0.25">
      <c r="A11" s="13" t="s">
        <v>186</v>
      </c>
      <c r="B11" s="163">
        <v>31</v>
      </c>
      <c r="C11" s="67">
        <v>0.9</v>
      </c>
    </row>
    <row r="12" spans="1:5" s="3" customFormat="1" ht="9" customHeight="1" x14ac:dyDescent="0.25">
      <c r="A12" s="13" t="s">
        <v>187</v>
      </c>
      <c r="B12" s="163">
        <v>100</v>
      </c>
      <c r="C12" s="67">
        <v>2.8</v>
      </c>
    </row>
    <row r="13" spans="1:5" s="3" customFormat="1" ht="9" customHeight="1" x14ac:dyDescent="0.25">
      <c r="A13" s="23" t="s">
        <v>700</v>
      </c>
      <c r="B13" s="164">
        <v>3536</v>
      </c>
      <c r="C13" s="192">
        <v>100</v>
      </c>
      <c r="E13" s="171"/>
    </row>
    <row r="14" spans="1:5" s="3" customFormat="1" ht="9" customHeight="1" x14ac:dyDescent="0.25">
      <c r="A14" s="85"/>
      <c r="B14" s="85"/>
      <c r="C14" s="85"/>
    </row>
    <row r="15" spans="1:5" s="3" customFormat="1" ht="9" customHeight="1" x14ac:dyDescent="0.25"/>
    <row r="16" spans="1:5" s="3" customFormat="1" ht="9" customHeight="1" x14ac:dyDescent="0.25">
      <c r="A16" s="13" t="s">
        <v>714</v>
      </c>
    </row>
    <row r="17" s="3" customFormat="1" ht="9" customHeight="1" x14ac:dyDescent="0.25"/>
    <row r="18" s="3" customFormat="1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Normal="100" workbookViewId="0">
      <selection activeCell="C5" sqref="C5"/>
    </sheetView>
  </sheetViews>
  <sheetFormatPr defaultRowHeight="15" x14ac:dyDescent="0.25"/>
  <cols>
    <col min="1" max="1" width="50.7109375" style="5" customWidth="1"/>
    <col min="2" max="3" width="18.28515625" style="5" customWidth="1"/>
    <col min="4" max="4" width="9.7109375" style="5" customWidth="1"/>
    <col min="5" max="7" width="9.140625" style="5"/>
    <col min="8" max="8" width="24.7109375" style="5" customWidth="1"/>
    <col min="9" max="16384" width="9.140625" style="5"/>
  </cols>
  <sheetData>
    <row r="1" spans="1:4" ht="12" customHeight="1" x14ac:dyDescent="0.25">
      <c r="A1" s="95" t="s">
        <v>602</v>
      </c>
      <c r="D1" s="191"/>
    </row>
    <row r="2" spans="1:4" ht="9" customHeight="1" x14ac:dyDescent="0.25"/>
    <row r="3" spans="1:4" ht="13.5" customHeight="1" x14ac:dyDescent="0.25">
      <c r="A3" s="83" t="s">
        <v>603</v>
      </c>
      <c r="B3" s="29" t="s">
        <v>693</v>
      </c>
      <c r="C3" s="29" t="s">
        <v>694</v>
      </c>
    </row>
    <row r="4" spans="1:4" s="3" customFormat="1" ht="9" customHeight="1" x14ac:dyDescent="0.25">
      <c r="A4" s="51"/>
      <c r="B4" s="62"/>
      <c r="C4" s="62"/>
    </row>
    <row r="5" spans="1:4" s="3" customFormat="1" ht="9" customHeight="1" x14ac:dyDescent="0.25">
      <c r="A5" s="13" t="s">
        <v>193</v>
      </c>
      <c r="B5" s="163">
        <v>2248</v>
      </c>
      <c r="C5" s="67">
        <v>49</v>
      </c>
      <c r="D5" s="170"/>
    </row>
    <row r="6" spans="1:4" s="3" customFormat="1" ht="18" x14ac:dyDescent="0.25">
      <c r="A6" s="30" t="s">
        <v>194</v>
      </c>
      <c r="B6" s="163">
        <v>2191</v>
      </c>
      <c r="C6" s="67">
        <v>47.8</v>
      </c>
      <c r="D6" s="170"/>
    </row>
    <row r="7" spans="1:4" s="3" customFormat="1" ht="9" customHeight="1" x14ac:dyDescent="0.25">
      <c r="A7" s="13" t="s">
        <v>56</v>
      </c>
      <c r="B7" s="163">
        <v>149</v>
      </c>
      <c r="C7" s="67">
        <v>3.2</v>
      </c>
      <c r="D7" s="170"/>
    </row>
    <row r="8" spans="1:4" s="3" customFormat="1" ht="9" customHeight="1" x14ac:dyDescent="0.25">
      <c r="A8" s="23" t="s">
        <v>700</v>
      </c>
      <c r="B8" s="164">
        <v>4588</v>
      </c>
      <c r="C8" s="192">
        <v>100</v>
      </c>
      <c r="D8" s="170"/>
    </row>
    <row r="9" spans="1:4" s="3" customFormat="1" ht="9" customHeight="1" x14ac:dyDescent="0.25">
      <c r="A9" s="85"/>
      <c r="B9" s="85"/>
      <c r="C9" s="85"/>
    </row>
    <row r="10" spans="1:4" s="3" customFormat="1" ht="9" customHeight="1" x14ac:dyDescent="0.25"/>
    <row r="11" spans="1:4" s="3" customFormat="1" ht="9" customHeight="1" x14ac:dyDescent="0.25"/>
    <row r="12" spans="1:4" s="3" customFormat="1" ht="9" customHeight="1" x14ac:dyDescent="0.25"/>
    <row r="13" spans="1:4" s="3" customFormat="1" x14ac:dyDescent="0.25"/>
    <row r="14" spans="1:4" s="3" customForma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Normal="100" workbookViewId="0">
      <selection activeCell="H14" sqref="H14"/>
    </sheetView>
  </sheetViews>
  <sheetFormatPr defaultRowHeight="15" x14ac:dyDescent="0.25"/>
  <cols>
    <col min="1" max="1" width="48.7109375" style="5" customWidth="1"/>
    <col min="2" max="2" width="19.28515625" style="5" customWidth="1"/>
    <col min="3" max="3" width="19.42578125" style="5" customWidth="1"/>
    <col min="4" max="4" width="9.7109375" style="5" customWidth="1"/>
    <col min="5" max="7" width="9.140625" style="5"/>
    <col min="8" max="8" width="24.7109375" style="5" customWidth="1"/>
    <col min="9" max="16384" width="9.140625" style="5"/>
  </cols>
  <sheetData>
    <row r="1" spans="1:4" s="3" customFormat="1" ht="12" customHeight="1" x14ac:dyDescent="0.25">
      <c r="A1" s="1" t="s">
        <v>604</v>
      </c>
    </row>
    <row r="2" spans="1:4" s="3" customFormat="1" ht="9" customHeight="1" x14ac:dyDescent="0.25"/>
    <row r="3" spans="1:4" s="3" customFormat="1" ht="17.25" customHeight="1" x14ac:dyDescent="0.25">
      <c r="A3" s="83" t="s">
        <v>605</v>
      </c>
      <c r="B3" s="10" t="s">
        <v>693</v>
      </c>
      <c r="C3" s="10" t="s">
        <v>694</v>
      </c>
    </row>
    <row r="4" spans="1:4" s="3" customFormat="1" ht="9" customHeight="1" x14ac:dyDescent="0.25">
      <c r="A4" s="51"/>
      <c r="B4" s="62"/>
    </row>
    <row r="5" spans="1:4" s="3" customFormat="1" ht="9" customHeight="1" x14ac:dyDescent="0.25">
      <c r="A5" s="122" t="s">
        <v>188</v>
      </c>
      <c r="B5" s="163">
        <v>2176</v>
      </c>
      <c r="C5" s="67">
        <v>47.4</v>
      </c>
      <c r="D5" s="170"/>
    </row>
    <row r="6" spans="1:4" s="3" customFormat="1" ht="9" customHeight="1" x14ac:dyDescent="0.25">
      <c r="A6" s="122" t="s">
        <v>189</v>
      </c>
      <c r="B6" s="163">
        <v>2239</v>
      </c>
      <c r="C6" s="67">
        <v>48.8</v>
      </c>
      <c r="D6" s="170"/>
    </row>
    <row r="7" spans="1:4" s="3" customFormat="1" ht="9" customHeight="1" x14ac:dyDescent="0.25">
      <c r="A7" s="13" t="s">
        <v>190</v>
      </c>
      <c r="B7" s="163">
        <v>1048</v>
      </c>
      <c r="C7" s="67">
        <v>22.8</v>
      </c>
      <c r="D7" s="170"/>
    </row>
    <row r="8" spans="1:4" s="3" customFormat="1" ht="9" customHeight="1" x14ac:dyDescent="0.25">
      <c r="A8" s="13" t="s">
        <v>191</v>
      </c>
      <c r="B8" s="163">
        <v>1088</v>
      </c>
      <c r="C8" s="67">
        <v>23.7</v>
      </c>
      <c r="D8" s="170"/>
    </row>
    <row r="9" spans="1:4" s="3" customFormat="1" ht="9" customHeight="1" x14ac:dyDescent="0.25">
      <c r="A9" s="13" t="s">
        <v>192</v>
      </c>
      <c r="B9" s="163">
        <v>2082</v>
      </c>
      <c r="C9" s="67">
        <v>45.4</v>
      </c>
      <c r="D9" s="170"/>
    </row>
    <row r="10" spans="1:4" s="3" customFormat="1" ht="9" customHeight="1" x14ac:dyDescent="0.25">
      <c r="A10" s="13" t="s">
        <v>56</v>
      </c>
      <c r="B10" s="163">
        <v>149</v>
      </c>
      <c r="C10" s="67">
        <v>3.2</v>
      </c>
      <c r="D10" s="170"/>
    </row>
    <row r="11" spans="1:4" s="3" customFormat="1" ht="9" customHeight="1" x14ac:dyDescent="0.25">
      <c r="A11" s="23" t="s">
        <v>700</v>
      </c>
      <c r="B11" s="164">
        <v>4588</v>
      </c>
      <c r="C11" s="192">
        <v>100</v>
      </c>
      <c r="D11" s="170"/>
    </row>
    <row r="12" spans="1:4" s="3" customFormat="1" ht="9" customHeight="1" x14ac:dyDescent="0.25">
      <c r="A12" s="85"/>
      <c r="B12" s="85"/>
      <c r="C12" s="85"/>
    </row>
    <row r="13" spans="1:4" s="3" customFormat="1" ht="9" customHeight="1" x14ac:dyDescent="0.25"/>
    <row r="14" spans="1:4" s="3" customFormat="1" ht="9" customHeight="1" x14ac:dyDescent="0.25">
      <c r="A14" s="13" t="s">
        <v>718</v>
      </c>
    </row>
    <row r="15" spans="1:4" s="3" customFormat="1" ht="9" customHeight="1" x14ac:dyDescent="0.25">
      <c r="A15" s="13" t="s">
        <v>606</v>
      </c>
    </row>
    <row r="16" spans="1:4" s="3" customFormat="1" ht="9" customHeight="1" x14ac:dyDescent="0.25"/>
    <row r="17" s="3" customFormat="1" ht="9" customHeight="1" x14ac:dyDescent="0.25"/>
    <row r="18" s="3" customFormat="1" ht="9" customHeight="1" x14ac:dyDescent="0.25"/>
    <row r="19" s="3" customFormat="1" ht="9" customHeight="1" x14ac:dyDescent="0.25"/>
    <row r="20" s="3" customFormat="1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workbookViewId="0">
      <selection activeCell="B30" sqref="B30"/>
    </sheetView>
  </sheetViews>
  <sheetFormatPr defaultRowHeight="15" x14ac:dyDescent="0.25"/>
  <cols>
    <col min="1" max="1" width="45.42578125" style="5" customWidth="1"/>
    <col min="2" max="3" width="13.5703125" style="5" customWidth="1"/>
    <col min="4" max="4" width="14.28515625" style="5" customWidth="1"/>
    <col min="5" max="16384" width="9.140625" style="5"/>
  </cols>
  <sheetData>
    <row r="1" spans="1:7" s="3" customFormat="1" ht="12" customHeight="1" x14ac:dyDescent="0.25">
      <c r="A1" s="1" t="s">
        <v>608</v>
      </c>
    </row>
    <row r="2" spans="1:7" s="3" customFormat="1" ht="12" customHeight="1" x14ac:dyDescent="0.25">
      <c r="A2" s="1" t="s">
        <v>607</v>
      </c>
    </row>
    <row r="3" spans="1:7" ht="9" customHeight="1" x14ac:dyDescent="0.25"/>
    <row r="4" spans="1:7" ht="18" x14ac:dyDescent="0.25">
      <c r="A4" s="83" t="s">
        <v>605</v>
      </c>
      <c r="B4" s="29" t="s">
        <v>221</v>
      </c>
      <c r="C4" s="29" t="s">
        <v>220</v>
      </c>
      <c r="D4" s="29" t="s">
        <v>222</v>
      </c>
    </row>
    <row r="5" spans="1:7" s="3" customFormat="1" ht="9" customHeight="1" x14ac:dyDescent="0.25">
      <c r="A5" s="51"/>
      <c r="B5" s="62"/>
    </row>
    <row r="6" spans="1:7" s="3" customFormat="1" ht="9" customHeight="1" x14ac:dyDescent="0.25">
      <c r="A6" s="122" t="s">
        <v>208</v>
      </c>
      <c r="B6" s="16">
        <v>48.4</v>
      </c>
      <c r="C6" s="16">
        <v>34.6</v>
      </c>
      <c r="D6" s="16">
        <v>100</v>
      </c>
      <c r="E6" s="181"/>
      <c r="F6" s="181"/>
      <c r="G6" s="181"/>
    </row>
    <row r="7" spans="1:7" s="3" customFormat="1" ht="9" customHeight="1" x14ac:dyDescent="0.25">
      <c r="A7" s="122" t="s">
        <v>209</v>
      </c>
      <c r="B7" s="16">
        <v>12.6</v>
      </c>
      <c r="C7" s="16">
        <v>51.2</v>
      </c>
      <c r="D7" s="16">
        <v>100</v>
      </c>
      <c r="E7" s="181"/>
      <c r="F7" s="181"/>
      <c r="G7" s="181"/>
    </row>
    <row r="8" spans="1:7" s="3" customFormat="1" ht="9" customHeight="1" x14ac:dyDescent="0.25">
      <c r="A8" s="122" t="s">
        <v>210</v>
      </c>
      <c r="B8" s="16">
        <v>1.8</v>
      </c>
      <c r="C8" s="16">
        <v>21.1</v>
      </c>
      <c r="D8" s="16">
        <v>100</v>
      </c>
      <c r="E8" s="181"/>
      <c r="F8" s="181"/>
      <c r="G8" s="181"/>
    </row>
    <row r="9" spans="1:7" s="3" customFormat="1" ht="9" customHeight="1" x14ac:dyDescent="0.25">
      <c r="A9" s="122" t="s">
        <v>211</v>
      </c>
      <c r="B9" s="16">
        <v>14.3</v>
      </c>
      <c r="C9" s="16">
        <v>48.5</v>
      </c>
      <c r="D9" s="16">
        <v>100</v>
      </c>
      <c r="E9" s="181"/>
      <c r="F9" s="181"/>
      <c r="G9" s="181"/>
    </row>
    <row r="10" spans="1:7" s="3" customFormat="1" ht="9" customHeight="1" x14ac:dyDescent="0.25">
      <c r="A10" s="122" t="s">
        <v>212</v>
      </c>
      <c r="B10" s="16">
        <v>0.9</v>
      </c>
      <c r="C10" s="16">
        <v>23</v>
      </c>
      <c r="D10" s="16">
        <v>100</v>
      </c>
      <c r="E10" s="181"/>
      <c r="F10" s="181"/>
      <c r="G10" s="181"/>
    </row>
    <row r="11" spans="1:7" s="3" customFormat="1" ht="9" customHeight="1" x14ac:dyDescent="0.25">
      <c r="A11" s="122" t="s">
        <v>213</v>
      </c>
      <c r="B11" s="16">
        <v>5.8</v>
      </c>
      <c r="C11" s="16">
        <v>37.799999999999997</v>
      </c>
      <c r="D11" s="16">
        <v>100</v>
      </c>
      <c r="E11" s="181"/>
      <c r="F11" s="181"/>
      <c r="G11" s="181"/>
    </row>
    <row r="12" spans="1:7" s="3" customFormat="1" ht="9" customHeight="1" x14ac:dyDescent="0.25">
      <c r="A12" s="122" t="s">
        <v>214</v>
      </c>
      <c r="B12" s="16">
        <v>13.9</v>
      </c>
      <c r="C12" s="16">
        <v>64.7</v>
      </c>
      <c r="D12" s="16">
        <v>100</v>
      </c>
      <c r="E12" s="181"/>
      <c r="F12" s="181"/>
      <c r="G12" s="181"/>
    </row>
    <row r="13" spans="1:7" s="3" customFormat="1" ht="9" customHeight="1" x14ac:dyDescent="0.25">
      <c r="A13" s="122" t="s">
        <v>215</v>
      </c>
      <c r="B13" s="16">
        <v>47.7</v>
      </c>
      <c r="C13" s="16">
        <v>15.7</v>
      </c>
      <c r="D13" s="16">
        <v>100</v>
      </c>
      <c r="E13" s="181"/>
      <c r="F13" s="181"/>
      <c r="G13" s="181"/>
    </row>
    <row r="14" spans="1:7" s="3" customFormat="1" ht="9" customHeight="1" x14ac:dyDescent="0.25">
      <c r="A14" s="122" t="s">
        <v>216</v>
      </c>
      <c r="B14" s="16">
        <v>57.5</v>
      </c>
      <c r="C14" s="16">
        <v>16</v>
      </c>
      <c r="D14" s="16">
        <v>100</v>
      </c>
      <c r="E14" s="181"/>
      <c r="F14" s="181"/>
      <c r="G14" s="181"/>
    </row>
    <row r="15" spans="1:7" s="3" customFormat="1" ht="9" customHeight="1" x14ac:dyDescent="0.25">
      <c r="A15" s="122" t="s">
        <v>217</v>
      </c>
      <c r="B15" s="16">
        <v>57.2</v>
      </c>
      <c r="C15" s="16">
        <v>13.6</v>
      </c>
      <c r="D15" s="16">
        <v>100</v>
      </c>
      <c r="E15" s="181"/>
      <c r="F15" s="181"/>
      <c r="G15" s="181"/>
    </row>
    <row r="16" spans="1:7" s="3" customFormat="1" ht="9" customHeight="1" x14ac:dyDescent="0.25">
      <c r="A16" s="122" t="s">
        <v>218</v>
      </c>
      <c r="B16" s="16">
        <v>9.3000000000000007</v>
      </c>
      <c r="C16" s="16">
        <v>40</v>
      </c>
      <c r="D16" s="16">
        <v>100</v>
      </c>
      <c r="E16" s="181"/>
      <c r="F16" s="181"/>
      <c r="G16" s="181"/>
    </row>
    <row r="17" spans="1:7" s="3" customFormat="1" ht="9" customHeight="1" x14ac:dyDescent="0.25">
      <c r="A17" s="122" t="s">
        <v>219</v>
      </c>
      <c r="B17" s="16">
        <v>0.9</v>
      </c>
      <c r="C17" s="16">
        <v>64.400000000000006</v>
      </c>
      <c r="D17" s="16">
        <v>100</v>
      </c>
      <c r="E17" s="181"/>
      <c r="F17" s="181"/>
      <c r="G17" s="181"/>
    </row>
    <row r="18" spans="1:7" s="3" customFormat="1" ht="9" customHeight="1" x14ac:dyDescent="0.25">
      <c r="A18" s="122" t="s">
        <v>13</v>
      </c>
      <c r="B18" s="16">
        <v>8.6</v>
      </c>
      <c r="C18" s="16">
        <v>4.9000000000000004</v>
      </c>
      <c r="D18" s="16">
        <v>100</v>
      </c>
      <c r="E18" s="181"/>
      <c r="F18" s="181"/>
      <c r="G18" s="181"/>
    </row>
    <row r="19" spans="1:7" s="3" customFormat="1" ht="9" customHeight="1" x14ac:dyDescent="0.25">
      <c r="A19" s="85"/>
      <c r="B19" s="85"/>
      <c r="C19" s="85"/>
      <c r="D19" s="85"/>
    </row>
    <row r="20" spans="1:7" s="3" customFormat="1" ht="9" customHeight="1" x14ac:dyDescent="0.25"/>
    <row r="21" spans="1:7" s="3" customFormat="1" ht="9" customHeight="1" x14ac:dyDescent="0.25"/>
    <row r="22" spans="1:7" s="3" customFormat="1" ht="9" customHeight="1" x14ac:dyDescent="0.25"/>
    <row r="23" spans="1:7" s="3" customFormat="1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workbookViewId="0"/>
  </sheetViews>
  <sheetFormatPr defaultRowHeight="15" x14ac:dyDescent="0.25"/>
  <cols>
    <col min="1" max="1" width="50.140625" style="5" customWidth="1"/>
    <col min="2" max="3" width="18.5703125" style="5" customWidth="1"/>
    <col min="4" max="4" width="9.7109375" style="5" customWidth="1"/>
    <col min="5" max="16384" width="9.140625" style="5"/>
  </cols>
  <sheetData>
    <row r="1" spans="1:5" s="3" customFormat="1" ht="12" customHeight="1" x14ac:dyDescent="0.25">
      <c r="A1" s="1" t="s">
        <v>622</v>
      </c>
    </row>
    <row r="2" spans="1:5" s="3" customFormat="1" ht="12" customHeight="1" x14ac:dyDescent="0.25">
      <c r="A2" s="1" t="s">
        <v>609</v>
      </c>
    </row>
    <row r="3" spans="1:5" ht="9" customHeight="1" x14ac:dyDescent="0.25"/>
    <row r="4" spans="1:5" ht="17.25" customHeight="1" x14ac:dyDescent="0.25">
      <c r="A4" s="83" t="s">
        <v>621</v>
      </c>
      <c r="B4" s="29" t="s">
        <v>693</v>
      </c>
      <c r="C4" s="29" t="s">
        <v>694</v>
      </c>
    </row>
    <row r="5" spans="1:5" s="3" customFormat="1" ht="9" customHeight="1" x14ac:dyDescent="0.25">
      <c r="A5" s="51"/>
      <c r="B5" s="62"/>
    </row>
    <row r="6" spans="1:5" s="3" customFormat="1" ht="9" customHeight="1" x14ac:dyDescent="0.25">
      <c r="A6" s="122" t="s">
        <v>200</v>
      </c>
      <c r="B6" s="163">
        <v>504</v>
      </c>
      <c r="C6" s="67">
        <v>23</v>
      </c>
      <c r="D6" s="216"/>
      <c r="E6" s="171"/>
    </row>
    <row r="7" spans="1:5" s="3" customFormat="1" ht="9" customHeight="1" x14ac:dyDescent="0.25">
      <c r="A7" s="122" t="s">
        <v>201</v>
      </c>
      <c r="B7" s="163">
        <v>232</v>
      </c>
      <c r="C7" s="67">
        <v>10.6</v>
      </c>
      <c r="D7" s="216"/>
    </row>
    <row r="8" spans="1:5" s="3" customFormat="1" ht="9" customHeight="1" x14ac:dyDescent="0.25">
      <c r="A8" s="13" t="s">
        <v>202</v>
      </c>
      <c r="B8" s="163">
        <v>1115</v>
      </c>
      <c r="C8" s="67">
        <v>50.9</v>
      </c>
      <c r="D8" s="216"/>
    </row>
    <row r="9" spans="1:5" s="3" customFormat="1" ht="9" customHeight="1" x14ac:dyDescent="0.25">
      <c r="A9" s="13" t="s">
        <v>203</v>
      </c>
      <c r="B9" s="163">
        <v>244</v>
      </c>
      <c r="C9" s="67">
        <v>11.1</v>
      </c>
      <c r="D9" s="216"/>
    </row>
    <row r="10" spans="1:5" s="3" customFormat="1" ht="9" customHeight="1" x14ac:dyDescent="0.25">
      <c r="A10" s="13" t="s">
        <v>204</v>
      </c>
      <c r="B10" s="163">
        <v>42</v>
      </c>
      <c r="C10" s="67">
        <v>1.9</v>
      </c>
      <c r="D10" s="216"/>
    </row>
    <row r="11" spans="1:5" s="3" customFormat="1" ht="9" customHeight="1" x14ac:dyDescent="0.25">
      <c r="A11" s="13" t="s">
        <v>205</v>
      </c>
      <c r="B11" s="163">
        <v>54</v>
      </c>
      <c r="C11" s="67">
        <v>2.5</v>
      </c>
      <c r="D11" s="216"/>
    </row>
    <row r="12" spans="1:5" s="3" customFormat="1" ht="9" customHeight="1" x14ac:dyDescent="0.25">
      <c r="A12" s="23" t="s">
        <v>700</v>
      </c>
      <c r="B12" s="164">
        <v>2191</v>
      </c>
      <c r="C12" s="192">
        <v>100</v>
      </c>
      <c r="D12" s="216"/>
      <c r="E12" s="171"/>
    </row>
    <row r="13" spans="1:5" s="3" customFormat="1" ht="9" customHeight="1" x14ac:dyDescent="0.25">
      <c r="A13" s="85"/>
      <c r="B13" s="85"/>
      <c r="C13" s="85"/>
    </row>
    <row r="14" spans="1:5" s="3" customFormat="1" x14ac:dyDescent="0.25"/>
    <row r="15" spans="1:5" s="3" customFormat="1" x14ac:dyDescent="0.25">
      <c r="A15" s="13"/>
      <c r="B15" s="171"/>
    </row>
    <row r="16" spans="1:5" x14ac:dyDescent="0.25">
      <c r="A16" s="13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/>
  </sheetViews>
  <sheetFormatPr defaultRowHeight="15" x14ac:dyDescent="0.25"/>
  <cols>
    <col min="1" max="1" width="52.140625" style="5" customWidth="1"/>
    <col min="2" max="2" width="17.5703125" style="5" customWidth="1"/>
    <col min="3" max="3" width="17.42578125" style="5" customWidth="1"/>
    <col min="4" max="4" width="9.7109375" style="5" customWidth="1"/>
    <col min="5" max="7" width="9.140625" style="5"/>
    <col min="8" max="8" width="24.7109375" style="5" customWidth="1"/>
    <col min="9" max="16384" width="9.140625" style="5"/>
  </cols>
  <sheetData>
    <row r="1" spans="1:5" s="3" customFormat="1" ht="12" customHeight="1" x14ac:dyDescent="0.25">
      <c r="A1" s="211" t="s">
        <v>611</v>
      </c>
      <c r="B1" s="90"/>
      <c r="C1" s="90"/>
    </row>
    <row r="2" spans="1:5" s="3" customFormat="1" ht="12" customHeight="1" x14ac:dyDescent="0.25">
      <c r="A2" s="211" t="s">
        <v>610</v>
      </c>
      <c r="B2" s="90"/>
      <c r="C2" s="90"/>
    </row>
    <row r="3" spans="1:5" ht="9" customHeight="1" x14ac:dyDescent="0.25">
      <c r="A3" s="66"/>
      <c r="B3" s="66"/>
      <c r="C3" s="66"/>
    </row>
    <row r="4" spans="1:5" x14ac:dyDescent="0.25">
      <c r="A4" s="83" t="s">
        <v>605</v>
      </c>
      <c r="B4" s="29" t="s">
        <v>693</v>
      </c>
      <c r="C4" s="29" t="s">
        <v>694</v>
      </c>
    </row>
    <row r="5" spans="1:5" s="3" customFormat="1" ht="9" customHeight="1" x14ac:dyDescent="0.25">
      <c r="A5" s="51"/>
      <c r="B5" s="62"/>
      <c r="C5" s="90"/>
    </row>
    <row r="6" spans="1:5" s="3" customFormat="1" ht="9" customHeight="1" x14ac:dyDescent="0.25">
      <c r="A6" s="122" t="s">
        <v>57</v>
      </c>
      <c r="B6" s="163">
        <v>518</v>
      </c>
      <c r="C6" s="67">
        <v>23.6</v>
      </c>
      <c r="D6" s="170"/>
    </row>
    <row r="7" spans="1:5" s="3" customFormat="1" ht="9" customHeight="1" x14ac:dyDescent="0.25">
      <c r="A7" s="122" t="s">
        <v>58</v>
      </c>
      <c r="B7" s="163">
        <v>1673</v>
      </c>
      <c r="C7" s="67">
        <v>76.400000000000006</v>
      </c>
      <c r="D7" s="170"/>
      <c r="E7" s="171"/>
    </row>
    <row r="8" spans="1:5" s="3" customFormat="1" ht="9" customHeight="1" x14ac:dyDescent="0.25">
      <c r="A8" s="23" t="s">
        <v>700</v>
      </c>
      <c r="B8" s="164">
        <v>2191</v>
      </c>
      <c r="C8" s="192">
        <v>100</v>
      </c>
      <c r="D8" s="170"/>
    </row>
    <row r="9" spans="1:5" s="3" customFormat="1" ht="9" customHeight="1" x14ac:dyDescent="0.25">
      <c r="A9" s="93"/>
      <c r="B9" s="93"/>
      <c r="C9" s="93"/>
    </row>
    <row r="10" spans="1:5" s="3" customFormat="1" ht="9" customHeight="1" x14ac:dyDescent="0.25">
      <c r="A10" s="90"/>
      <c r="B10" s="90"/>
      <c r="C10" s="90"/>
    </row>
    <row r="11" spans="1:5" s="3" customFormat="1" ht="9" customHeight="1" x14ac:dyDescent="0.25"/>
    <row r="12" spans="1:5" s="3" customFormat="1" ht="9" customHeight="1" x14ac:dyDescent="0.25"/>
    <row r="13" spans="1:5" s="3" customFormat="1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selection activeCell="A21" sqref="A21"/>
    </sheetView>
  </sheetViews>
  <sheetFormatPr defaultRowHeight="15" x14ac:dyDescent="0.25"/>
  <cols>
    <col min="1" max="1" width="45.28515625" style="5" customWidth="1"/>
    <col min="2" max="3" width="13.5703125" style="5" customWidth="1"/>
    <col min="4" max="4" width="14.28515625" style="5" customWidth="1"/>
    <col min="5" max="6" width="9" style="5" customWidth="1"/>
    <col min="7" max="16384" width="9.140625" style="5"/>
  </cols>
  <sheetData>
    <row r="1" spans="1:7" s="3" customFormat="1" ht="12" customHeight="1" x14ac:dyDescent="0.25">
      <c r="A1" s="211" t="s">
        <v>612</v>
      </c>
      <c r="B1" s="90"/>
      <c r="C1" s="90"/>
      <c r="D1" s="90"/>
    </row>
    <row r="2" spans="1:7" s="3" customFormat="1" ht="12" customHeight="1" x14ac:dyDescent="0.25">
      <c r="A2" s="211" t="s">
        <v>613</v>
      </c>
      <c r="B2" s="90"/>
      <c r="C2" s="90"/>
      <c r="D2" s="90"/>
    </row>
    <row r="3" spans="1:7" ht="9" customHeight="1" x14ac:dyDescent="0.25">
      <c r="A3" s="66"/>
      <c r="B3" s="66"/>
      <c r="C3" s="66"/>
      <c r="D3" s="66"/>
    </row>
    <row r="4" spans="1:7" ht="22.5" customHeight="1" x14ac:dyDescent="0.25">
      <c r="A4" s="83" t="s">
        <v>614</v>
      </c>
      <c r="B4" s="29" t="s">
        <v>701</v>
      </c>
      <c r="C4" s="29" t="s">
        <v>591</v>
      </c>
      <c r="D4" s="29" t="s">
        <v>700</v>
      </c>
      <c r="E4" s="60"/>
    </row>
    <row r="5" spans="1:7" s="3" customFormat="1" ht="9" customHeight="1" x14ac:dyDescent="0.25">
      <c r="A5" s="51"/>
      <c r="B5" s="62"/>
      <c r="C5" s="90"/>
      <c r="D5" s="90"/>
    </row>
    <row r="6" spans="1:7" s="3" customFormat="1" ht="9" customHeight="1" x14ac:dyDescent="0.25">
      <c r="A6" s="284" t="s">
        <v>530</v>
      </c>
      <c r="B6" s="284"/>
      <c r="C6" s="284"/>
      <c r="D6" s="284"/>
      <c r="E6" s="48"/>
    </row>
    <row r="7" spans="1:7" s="3" customFormat="1" ht="9" customHeight="1" x14ac:dyDescent="0.25">
      <c r="A7" s="51"/>
      <c r="B7" s="62"/>
      <c r="C7" s="90"/>
      <c r="D7" s="90"/>
    </row>
    <row r="8" spans="1:7" s="3" customFormat="1" ht="9" customHeight="1" x14ac:dyDescent="0.25">
      <c r="A8" s="122" t="s">
        <v>207</v>
      </c>
      <c r="B8" s="163">
        <v>2417</v>
      </c>
      <c r="C8" s="163">
        <v>319</v>
      </c>
      <c r="D8" s="163">
        <v>2736</v>
      </c>
      <c r="E8" s="67"/>
    </row>
    <row r="9" spans="1:7" s="3" customFormat="1" ht="9" customHeight="1" x14ac:dyDescent="0.25">
      <c r="A9" s="122" t="s">
        <v>206</v>
      </c>
      <c r="B9" s="163">
        <v>1380</v>
      </c>
      <c r="C9" s="163">
        <v>66</v>
      </c>
      <c r="D9" s="163">
        <v>1446</v>
      </c>
      <c r="E9" s="163"/>
    </row>
    <row r="10" spans="1:7" s="3" customFormat="1" ht="9" customHeight="1" x14ac:dyDescent="0.25">
      <c r="A10" s="122" t="s">
        <v>56</v>
      </c>
      <c r="B10" s="163">
        <v>377</v>
      </c>
      <c r="C10" s="163">
        <v>29</v>
      </c>
      <c r="D10" s="163">
        <v>406</v>
      </c>
      <c r="E10" s="163"/>
    </row>
    <row r="11" spans="1:7" s="3" customFormat="1" ht="9" customHeight="1" x14ac:dyDescent="0.25">
      <c r="A11" s="23" t="s">
        <v>700</v>
      </c>
      <c r="B11" s="164">
        <v>3797</v>
      </c>
      <c r="C11" s="164">
        <v>385</v>
      </c>
      <c r="D11" s="164">
        <v>4182</v>
      </c>
      <c r="E11" s="164"/>
    </row>
    <row r="12" spans="1:7" s="3" customFormat="1" ht="9" customHeight="1" x14ac:dyDescent="0.25">
      <c r="A12" s="91"/>
      <c r="B12" s="91"/>
      <c r="C12" s="91"/>
      <c r="D12" s="91"/>
      <c r="E12" s="84"/>
    </row>
    <row r="13" spans="1:7" s="3" customFormat="1" ht="9" customHeight="1" x14ac:dyDescent="0.25">
      <c r="A13" s="284" t="s">
        <v>531</v>
      </c>
      <c r="B13" s="284"/>
      <c r="C13" s="284"/>
      <c r="D13" s="284"/>
      <c r="E13" s="48"/>
    </row>
    <row r="14" spans="1:7" s="3" customFormat="1" ht="9" customHeight="1" x14ac:dyDescent="0.25">
      <c r="A14" s="90"/>
      <c r="B14" s="90"/>
      <c r="C14" s="90"/>
      <c r="D14" s="90"/>
    </row>
    <row r="15" spans="1:7" s="3" customFormat="1" ht="9" customHeight="1" x14ac:dyDescent="0.25">
      <c r="A15" s="122" t="s">
        <v>207</v>
      </c>
      <c r="B15" s="67">
        <v>63.7</v>
      </c>
      <c r="C15" s="67">
        <v>82.9</v>
      </c>
      <c r="D15" s="67">
        <v>65.400000000000006</v>
      </c>
      <c r="E15" s="67"/>
      <c r="F15" s="67"/>
      <c r="G15" s="67"/>
    </row>
    <row r="16" spans="1:7" s="3" customFormat="1" ht="9" customHeight="1" x14ac:dyDescent="0.25">
      <c r="A16" s="122" t="s">
        <v>206</v>
      </c>
      <c r="B16" s="67">
        <v>36.299999999999997</v>
      </c>
      <c r="C16" s="67">
        <v>17.100000000000001</v>
      </c>
      <c r="D16" s="67">
        <v>34.6</v>
      </c>
      <c r="E16" s="67"/>
      <c r="F16" s="67"/>
      <c r="G16" s="67"/>
    </row>
    <row r="17" spans="1:7" s="3" customFormat="1" ht="9" customHeight="1" x14ac:dyDescent="0.25">
      <c r="A17" s="122" t="s">
        <v>56</v>
      </c>
      <c r="B17" s="67">
        <v>9.9</v>
      </c>
      <c r="C17" s="67">
        <v>7.5</v>
      </c>
      <c r="D17" s="67">
        <v>9.6999999999999993</v>
      </c>
      <c r="E17" s="67"/>
      <c r="F17" s="67"/>
      <c r="G17" s="67"/>
    </row>
    <row r="18" spans="1:7" s="3" customFormat="1" ht="9" customHeight="1" x14ac:dyDescent="0.25">
      <c r="A18" s="57" t="s">
        <v>700</v>
      </c>
      <c r="B18" s="187">
        <v>100</v>
      </c>
      <c r="C18" s="187">
        <v>100</v>
      </c>
      <c r="D18" s="187">
        <v>100</v>
      </c>
      <c r="E18" s="67"/>
      <c r="F18" s="67"/>
      <c r="G18" s="67"/>
    </row>
    <row r="19" spans="1:7" s="3" customFormat="1" ht="9" customHeight="1" x14ac:dyDescent="0.25">
      <c r="A19" s="93"/>
      <c r="B19" s="93"/>
      <c r="C19" s="93"/>
      <c r="D19" s="93"/>
      <c r="E19" s="84"/>
    </row>
    <row r="20" spans="1:7" s="3" customFormat="1" ht="9" customHeight="1" x14ac:dyDescent="0.25">
      <c r="A20" s="90"/>
      <c r="B20" s="90"/>
      <c r="C20" s="90"/>
      <c r="D20" s="90"/>
    </row>
    <row r="21" spans="1:7" s="3" customFormat="1" ht="9" customHeight="1" x14ac:dyDescent="0.25">
      <c r="A21" s="13" t="s">
        <v>706</v>
      </c>
      <c r="B21" s="90"/>
      <c r="C21" s="90"/>
      <c r="D21" s="90"/>
    </row>
    <row r="22" spans="1:7" s="3" customFormat="1" ht="9" customHeight="1" x14ac:dyDescent="0.25">
      <c r="A22" s="90"/>
      <c r="B22" s="90"/>
      <c r="C22" s="90"/>
      <c r="D22" s="90"/>
    </row>
    <row r="23" spans="1:7" s="3" customFormat="1" ht="9" customHeight="1" x14ac:dyDescent="0.25">
      <c r="A23" s="90"/>
      <c r="B23" s="90"/>
      <c r="C23" s="90"/>
      <c r="D23" s="90"/>
    </row>
    <row r="24" spans="1:7" s="3" customFormat="1" ht="9" customHeight="1" x14ac:dyDescent="0.25">
      <c r="A24" s="90"/>
      <c r="B24" s="90"/>
      <c r="C24" s="90"/>
      <c r="D24" s="90"/>
    </row>
    <row r="25" spans="1:7" s="3" customFormat="1" ht="9" customHeight="1" x14ac:dyDescent="0.25">
      <c r="A25" s="90"/>
      <c r="B25" s="90"/>
      <c r="C25" s="90"/>
      <c r="D25" s="90"/>
    </row>
    <row r="26" spans="1:7" s="3" customFormat="1" ht="9" customHeight="1" x14ac:dyDescent="0.25">
      <c r="A26" s="90"/>
      <c r="B26" s="90"/>
      <c r="C26" s="90"/>
      <c r="D26" s="90"/>
    </row>
    <row r="27" spans="1:7" s="3" customFormat="1" ht="9" customHeight="1" x14ac:dyDescent="0.25">
      <c r="A27" s="90"/>
      <c r="B27" s="90"/>
      <c r="C27" s="90"/>
      <c r="D27" s="90"/>
    </row>
    <row r="28" spans="1:7" s="3" customFormat="1" ht="9" customHeight="1" x14ac:dyDescent="0.25">
      <c r="A28" s="90"/>
      <c r="B28" s="90"/>
      <c r="C28" s="90"/>
      <c r="D28" s="90"/>
    </row>
    <row r="29" spans="1:7" x14ac:dyDescent="0.25">
      <c r="A29" s="66"/>
      <c r="B29" s="66"/>
      <c r="C29" s="66"/>
      <c r="D29" s="66"/>
    </row>
  </sheetData>
  <mergeCells count="2">
    <mergeCell ref="A6:D6"/>
    <mergeCell ref="A13:D13"/>
  </mergeCells>
  <phoneticPr fontId="24" type="noConversion"/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zoomScaleNormal="100" workbookViewId="0">
      <selection activeCell="D46" sqref="D46"/>
    </sheetView>
  </sheetViews>
  <sheetFormatPr defaultRowHeight="14.25" x14ac:dyDescent="0.2"/>
  <cols>
    <col min="1" max="1" width="26.140625" style="66" customWidth="1"/>
    <col min="2" max="2" width="19.85546875" style="66" customWidth="1"/>
    <col min="3" max="3" width="20.28515625" style="66" customWidth="1"/>
    <col min="4" max="4" width="21.140625" style="66" customWidth="1"/>
    <col min="5" max="16384" width="9.140625" style="66"/>
  </cols>
  <sheetData>
    <row r="1" spans="1:4" ht="12" customHeight="1" x14ac:dyDescent="0.2">
      <c r="A1" s="146" t="s">
        <v>615</v>
      </c>
      <c r="B1" s="89"/>
      <c r="C1" s="89"/>
      <c r="D1" s="4"/>
    </row>
    <row r="2" spans="1:4" ht="9" customHeight="1" x14ac:dyDescent="0.2">
      <c r="A2" s="4"/>
      <c r="B2" s="4"/>
      <c r="C2" s="4"/>
      <c r="D2" s="103"/>
    </row>
    <row r="3" spans="1:4" ht="16.5" customHeight="1" x14ac:dyDescent="0.2">
      <c r="A3" s="278" t="s">
        <v>368</v>
      </c>
      <c r="B3" s="277" t="s">
        <v>623</v>
      </c>
      <c r="C3" s="277"/>
      <c r="D3" s="277"/>
    </row>
    <row r="4" spans="1:4" x14ac:dyDescent="0.2">
      <c r="A4" s="279"/>
      <c r="B4" s="200" t="s">
        <v>701</v>
      </c>
      <c r="C4" s="200" t="s">
        <v>582</v>
      </c>
      <c r="D4" s="200" t="s">
        <v>700</v>
      </c>
    </row>
    <row r="5" spans="1:4" s="90" customFormat="1" ht="9" customHeight="1" x14ac:dyDescent="0.25">
      <c r="A5" s="11"/>
      <c r="B5" s="11"/>
      <c r="C5" s="11"/>
    </row>
    <row r="6" spans="1:4" s="90" customFormat="1" ht="9" customHeight="1" x14ac:dyDescent="0.25">
      <c r="A6" s="13" t="s">
        <v>687</v>
      </c>
      <c r="B6" s="15">
        <v>6475884</v>
      </c>
      <c r="C6" s="15">
        <v>849266</v>
      </c>
      <c r="D6" s="15">
        <v>7325150</v>
      </c>
    </row>
    <row r="7" spans="1:4" s="90" customFormat="1" ht="9" customHeight="1" x14ac:dyDescent="0.25">
      <c r="A7" s="13" t="s">
        <v>35</v>
      </c>
      <c r="B7" s="255">
        <v>1075149</v>
      </c>
      <c r="C7" s="256" t="s">
        <v>145</v>
      </c>
      <c r="D7" s="255">
        <v>1075149</v>
      </c>
    </row>
    <row r="8" spans="1:4" s="90" customFormat="1" ht="9" customHeight="1" x14ac:dyDescent="0.25">
      <c r="A8" s="13" t="s">
        <v>685</v>
      </c>
      <c r="B8" s="255">
        <v>7758414</v>
      </c>
      <c r="C8" s="255">
        <v>1414820</v>
      </c>
      <c r="D8" s="255">
        <v>9173234</v>
      </c>
    </row>
    <row r="9" spans="1:4" s="90" customFormat="1" ht="9" customHeight="1" x14ac:dyDescent="0.25">
      <c r="A9" s="13" t="s">
        <v>684</v>
      </c>
      <c r="B9" s="255">
        <v>1234068</v>
      </c>
      <c r="C9" s="255">
        <v>90870</v>
      </c>
      <c r="D9" s="255">
        <v>1324938</v>
      </c>
    </row>
    <row r="10" spans="1:4" s="90" customFormat="1" ht="9" customHeight="1" x14ac:dyDescent="0.25">
      <c r="A10" s="13" t="s">
        <v>699</v>
      </c>
      <c r="B10" s="255">
        <v>3057771</v>
      </c>
      <c r="C10" s="256" t="s">
        <v>145</v>
      </c>
      <c r="D10" s="255">
        <v>3057771</v>
      </c>
    </row>
    <row r="11" spans="1:4" s="206" customFormat="1" ht="9" customHeight="1" x14ac:dyDescent="0.25">
      <c r="A11" s="18" t="s">
        <v>32</v>
      </c>
      <c r="B11" s="257">
        <v>1674916</v>
      </c>
      <c r="C11" s="258" t="s">
        <v>145</v>
      </c>
      <c r="D11" s="257">
        <v>1674916</v>
      </c>
    </row>
    <row r="12" spans="1:4" s="206" customFormat="1" ht="9" customHeight="1" x14ac:dyDescent="0.25">
      <c r="A12" s="18" t="s">
        <v>33</v>
      </c>
      <c r="B12" s="257">
        <v>1382855</v>
      </c>
      <c r="C12" s="258" t="s">
        <v>145</v>
      </c>
      <c r="D12" s="257">
        <v>1382855</v>
      </c>
    </row>
    <row r="13" spans="1:4" s="90" customFormat="1" ht="9" customHeight="1" x14ac:dyDescent="0.25">
      <c r="A13" s="13" t="s">
        <v>692</v>
      </c>
      <c r="B13" s="255">
        <v>7010506</v>
      </c>
      <c r="C13" s="255">
        <v>981744</v>
      </c>
      <c r="D13" s="255">
        <v>7992250</v>
      </c>
    </row>
    <row r="14" spans="1:4" s="90" customFormat="1" ht="9" customHeight="1" x14ac:dyDescent="0.25">
      <c r="A14" s="13" t="s">
        <v>696</v>
      </c>
      <c r="B14" s="255">
        <v>1327168</v>
      </c>
      <c r="C14" s="255">
        <v>3606308</v>
      </c>
      <c r="D14" s="255">
        <v>4933476</v>
      </c>
    </row>
    <row r="15" spans="1:4" s="90" customFormat="1" ht="9" customHeight="1" x14ac:dyDescent="0.25">
      <c r="A15" s="13" t="s">
        <v>682</v>
      </c>
      <c r="B15" s="255">
        <v>3656475</v>
      </c>
      <c r="C15" s="255">
        <v>915309</v>
      </c>
      <c r="D15" s="255">
        <v>4571784</v>
      </c>
    </row>
    <row r="16" spans="1:4" s="90" customFormat="1" ht="9" customHeight="1" x14ac:dyDescent="0.25">
      <c r="A16" s="13" t="s">
        <v>690</v>
      </c>
      <c r="B16" s="255">
        <v>14452223</v>
      </c>
      <c r="C16" s="255">
        <v>8463788</v>
      </c>
      <c r="D16" s="259">
        <v>22916011</v>
      </c>
    </row>
    <row r="17" spans="1:4" s="90" customFormat="1" ht="9" customHeight="1" x14ac:dyDescent="0.25">
      <c r="A17" s="13" t="s">
        <v>691</v>
      </c>
      <c r="B17" s="255">
        <v>1235099</v>
      </c>
      <c r="C17" s="255">
        <v>240865</v>
      </c>
      <c r="D17" s="259">
        <v>1475964</v>
      </c>
    </row>
    <row r="18" spans="1:4" s="90" customFormat="1" ht="9" customHeight="1" x14ac:dyDescent="0.25">
      <c r="A18" s="13" t="s">
        <v>686</v>
      </c>
      <c r="B18" s="255">
        <v>1028654</v>
      </c>
      <c r="C18" s="255">
        <v>472403</v>
      </c>
      <c r="D18" s="259">
        <v>1501057</v>
      </c>
    </row>
    <row r="19" spans="1:4" s="90" customFormat="1" ht="9" customHeight="1" x14ac:dyDescent="0.25">
      <c r="A19" s="13" t="s">
        <v>683</v>
      </c>
      <c r="B19" s="255">
        <v>4748902</v>
      </c>
      <c r="C19" s="255">
        <v>16184565</v>
      </c>
      <c r="D19" s="259">
        <v>20933467</v>
      </c>
    </row>
    <row r="20" spans="1:4" s="90" customFormat="1" ht="9" customHeight="1" x14ac:dyDescent="0.25">
      <c r="A20" s="13" t="s">
        <v>679</v>
      </c>
      <c r="B20" s="255">
        <v>270792</v>
      </c>
      <c r="C20" s="255">
        <v>149831</v>
      </c>
      <c r="D20" s="259">
        <v>420623</v>
      </c>
    </row>
    <row r="21" spans="1:4" s="90" customFormat="1" ht="9" customHeight="1" x14ac:dyDescent="0.25">
      <c r="A21" s="13" t="s">
        <v>697</v>
      </c>
      <c r="B21" s="255">
        <v>82325</v>
      </c>
      <c r="C21" s="255">
        <v>60214</v>
      </c>
      <c r="D21" s="255">
        <v>142539</v>
      </c>
    </row>
    <row r="22" spans="1:4" s="90" customFormat="1" ht="9" customHeight="1" x14ac:dyDescent="0.25">
      <c r="A22" s="13" t="s">
        <v>695</v>
      </c>
      <c r="B22" s="255">
        <v>2068274</v>
      </c>
      <c r="C22" s="255">
        <v>5461016</v>
      </c>
      <c r="D22" s="255">
        <v>7529290</v>
      </c>
    </row>
    <row r="23" spans="1:4" s="90" customFormat="1" ht="9" customHeight="1" x14ac:dyDescent="0.25">
      <c r="A23" s="13" t="s">
        <v>698</v>
      </c>
      <c r="B23" s="255">
        <v>978225</v>
      </c>
      <c r="C23" s="255">
        <v>559974</v>
      </c>
      <c r="D23" s="255">
        <v>1538199</v>
      </c>
    </row>
    <row r="24" spans="1:4" s="90" customFormat="1" ht="9" customHeight="1" x14ac:dyDescent="0.25">
      <c r="A24" s="13" t="s">
        <v>680</v>
      </c>
      <c r="B24" s="255">
        <v>50319</v>
      </c>
      <c r="C24" s="255">
        <v>206972</v>
      </c>
      <c r="D24" s="255">
        <v>257291</v>
      </c>
    </row>
    <row r="25" spans="1:4" s="90" customFormat="1" ht="9" customHeight="1" x14ac:dyDescent="0.25">
      <c r="A25" s="13" t="s">
        <v>681</v>
      </c>
      <c r="B25" s="255">
        <v>1120452</v>
      </c>
      <c r="C25" s="255">
        <v>152772</v>
      </c>
      <c r="D25" s="255">
        <v>1273224</v>
      </c>
    </row>
    <row r="26" spans="1:4" s="90" customFormat="1" ht="9" customHeight="1" x14ac:dyDescent="0.25">
      <c r="A26" s="13" t="s">
        <v>689</v>
      </c>
      <c r="B26" s="255">
        <v>4868306</v>
      </c>
      <c r="C26" s="256" t="s">
        <v>145</v>
      </c>
      <c r="D26" s="255">
        <v>4868306</v>
      </c>
    </row>
    <row r="27" spans="1:4" s="90" customFormat="1" ht="9" customHeight="1" x14ac:dyDescent="0.25">
      <c r="A27" s="13" t="s">
        <v>688</v>
      </c>
      <c r="B27" s="255">
        <v>1109564</v>
      </c>
      <c r="C27" s="255">
        <v>469477</v>
      </c>
      <c r="D27" s="255">
        <v>1579041</v>
      </c>
    </row>
    <row r="28" spans="1:4" s="90" customFormat="1" ht="9" customHeight="1" x14ac:dyDescent="0.25">
      <c r="A28" s="23" t="s">
        <v>507</v>
      </c>
      <c r="B28" s="260">
        <v>63608570</v>
      </c>
      <c r="C28" s="260">
        <v>40280194</v>
      </c>
      <c r="D28" s="260">
        <v>103888764</v>
      </c>
    </row>
    <row r="29" spans="1:4" s="90" customFormat="1" ht="9" customHeight="1" x14ac:dyDescent="0.25">
      <c r="A29" s="23" t="s">
        <v>511</v>
      </c>
      <c r="B29" s="260">
        <v>31595435</v>
      </c>
      <c r="C29" s="260">
        <v>7858317</v>
      </c>
      <c r="D29" s="260">
        <v>39453752</v>
      </c>
    </row>
    <row r="30" spans="1:4" s="90" customFormat="1" ht="9" customHeight="1" x14ac:dyDescent="0.25">
      <c r="A30" s="23" t="s">
        <v>509</v>
      </c>
      <c r="B30" s="24">
        <v>21464878</v>
      </c>
      <c r="C30" s="24">
        <v>25361621</v>
      </c>
      <c r="D30" s="24">
        <v>46826499</v>
      </c>
    </row>
    <row r="31" spans="1:4" s="90" customFormat="1" ht="9" customHeight="1" x14ac:dyDescent="0.25">
      <c r="A31" s="23" t="s">
        <v>510</v>
      </c>
      <c r="B31" s="24">
        <v>10548257</v>
      </c>
      <c r="C31" s="24">
        <v>7060256</v>
      </c>
      <c r="D31" s="24">
        <v>17608513</v>
      </c>
    </row>
    <row r="32" spans="1:4" s="90" customFormat="1" ht="9" customHeight="1" x14ac:dyDescent="0.25">
      <c r="A32" s="27"/>
      <c r="B32" s="210"/>
      <c r="C32" s="210"/>
      <c r="D32" s="210"/>
    </row>
    <row r="33" spans="1:4" s="90" customFormat="1" ht="9" customHeight="1" x14ac:dyDescent="0.25">
      <c r="A33" s="13"/>
    </row>
    <row r="34" spans="1:4" s="90" customFormat="1" ht="9" customHeight="1" x14ac:dyDescent="0.25">
      <c r="A34" s="13" t="s">
        <v>625</v>
      </c>
    </row>
    <row r="35" spans="1:4" s="90" customFormat="1" ht="9" customHeight="1" x14ac:dyDescent="0.25">
      <c r="A35" s="13" t="s">
        <v>624</v>
      </c>
    </row>
    <row r="36" spans="1:4" s="90" customFormat="1" ht="9" customHeight="1" x14ac:dyDescent="0.25">
      <c r="A36" s="51" t="s">
        <v>592</v>
      </c>
    </row>
    <row r="37" spans="1:4" s="90" customFormat="1" ht="9" customHeight="1" x14ac:dyDescent="0.25"/>
    <row r="38" spans="1:4" s="90" customFormat="1" x14ac:dyDescent="0.25"/>
    <row r="39" spans="1:4" s="90" customFormat="1" x14ac:dyDescent="0.25"/>
    <row r="40" spans="1:4" x14ac:dyDescent="0.2">
      <c r="B40" s="90"/>
      <c r="C40" s="90"/>
      <c r="D40" s="90"/>
    </row>
    <row r="41" spans="1:4" x14ac:dyDescent="0.2">
      <c r="B41" s="90"/>
      <c r="C41" s="90"/>
      <c r="D41" s="90"/>
    </row>
    <row r="42" spans="1:4" x14ac:dyDescent="0.2">
      <c r="B42" s="90"/>
      <c r="C42" s="90"/>
      <c r="D42" s="90"/>
    </row>
    <row r="46" spans="1:4" x14ac:dyDescent="0.2">
      <c r="D46" s="94"/>
    </row>
    <row r="48" spans="1:4" x14ac:dyDescent="0.2">
      <c r="D48" s="94"/>
    </row>
  </sheetData>
  <mergeCells count="2">
    <mergeCell ref="A3:A4"/>
    <mergeCell ref="B3:D3"/>
  </mergeCells>
  <phoneticPr fontId="24" type="noConversion"/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zoomScaleNormal="100" workbookViewId="0">
      <selection activeCell="G15" sqref="G15"/>
    </sheetView>
  </sheetViews>
  <sheetFormatPr defaultRowHeight="14.25" x14ac:dyDescent="0.2"/>
  <cols>
    <col min="1" max="1" width="30.42578125" style="66" customWidth="1"/>
    <col min="2" max="3" width="18.5703125" style="66" customWidth="1"/>
    <col min="4" max="4" width="19.5703125" style="66" customWidth="1"/>
    <col min="5" max="16384" width="9.140625" style="66"/>
  </cols>
  <sheetData>
    <row r="1" spans="1:4" s="90" customFormat="1" ht="12" customHeight="1" x14ac:dyDescent="0.25">
      <c r="A1" s="211" t="s">
        <v>616</v>
      </c>
      <c r="B1" s="89"/>
      <c r="C1" s="89"/>
      <c r="D1" s="2"/>
    </row>
    <row r="2" spans="1:4" ht="9" customHeight="1" x14ac:dyDescent="0.2">
      <c r="A2" s="4"/>
      <c r="B2" s="4"/>
      <c r="C2" s="4"/>
      <c r="D2" s="103"/>
    </row>
    <row r="3" spans="1:4" ht="16.5" customHeight="1" x14ac:dyDescent="0.2">
      <c r="A3" s="278" t="s">
        <v>368</v>
      </c>
      <c r="B3" s="277" t="s">
        <v>223</v>
      </c>
      <c r="C3" s="277"/>
      <c r="D3" s="277"/>
    </row>
    <row r="4" spans="1:4" x14ac:dyDescent="0.2">
      <c r="A4" s="279"/>
      <c r="B4" s="200" t="s">
        <v>701</v>
      </c>
      <c r="C4" s="200" t="s">
        <v>582</v>
      </c>
      <c r="D4" s="200" t="s">
        <v>700</v>
      </c>
    </row>
    <row r="5" spans="1:4" s="90" customFormat="1" ht="9" customHeight="1" x14ac:dyDescent="0.25">
      <c r="A5" s="11"/>
      <c r="B5" s="11"/>
      <c r="C5" s="11"/>
    </row>
    <row r="6" spans="1:4" s="90" customFormat="1" ht="9" customHeight="1" x14ac:dyDescent="0.25">
      <c r="A6" s="13" t="s">
        <v>687</v>
      </c>
      <c r="B6" s="261">
        <v>10.180835695567438</v>
      </c>
      <c r="C6" s="262">
        <v>2.108396002263544</v>
      </c>
      <c r="D6" s="261">
        <v>7.0509550002924275</v>
      </c>
    </row>
    <row r="7" spans="1:4" s="90" customFormat="1" ht="9" customHeight="1" x14ac:dyDescent="0.25">
      <c r="A7" s="13" t="s">
        <v>35</v>
      </c>
      <c r="B7" s="261">
        <v>1.6902580894366908</v>
      </c>
      <c r="C7" s="262" t="s">
        <v>145</v>
      </c>
      <c r="D7" s="261">
        <v>1.0349040248471915</v>
      </c>
    </row>
    <row r="8" spans="1:4" s="90" customFormat="1" ht="9" customHeight="1" x14ac:dyDescent="0.25">
      <c r="A8" s="13" t="s">
        <v>685</v>
      </c>
      <c r="B8" s="261">
        <v>12.197120608119315</v>
      </c>
      <c r="C8" s="262">
        <v>3.5124458437315367</v>
      </c>
      <c r="D8" s="261">
        <v>8.8298615238121414</v>
      </c>
    </row>
    <row r="9" spans="1:4" s="90" customFormat="1" ht="9" customHeight="1" x14ac:dyDescent="0.25">
      <c r="A9" s="13" t="s">
        <v>684</v>
      </c>
      <c r="B9" s="261">
        <v>1.9400970655369238</v>
      </c>
      <c r="C9" s="262">
        <v>0.22559474266683027</v>
      </c>
      <c r="D9" s="261">
        <v>1.275342923513846</v>
      </c>
    </row>
    <row r="10" spans="1:4" s="90" customFormat="1" ht="9" customHeight="1" x14ac:dyDescent="0.25">
      <c r="A10" s="13" t="s">
        <v>34</v>
      </c>
      <c r="B10" s="261">
        <v>4.8071682793686445</v>
      </c>
      <c r="C10" s="262" t="s">
        <v>145</v>
      </c>
      <c r="D10" s="261">
        <v>2.9433125222281018</v>
      </c>
    </row>
    <row r="11" spans="1:4" s="206" customFormat="1" ht="9" customHeight="1" x14ac:dyDescent="0.25">
      <c r="A11" s="18" t="s">
        <v>32</v>
      </c>
      <c r="B11" s="261">
        <v>2.6331609089781454</v>
      </c>
      <c r="C11" s="262" t="s">
        <v>145</v>
      </c>
      <c r="D11" s="261">
        <v>1.6122205477389258</v>
      </c>
    </row>
    <row r="12" spans="1:4" s="206" customFormat="1" ht="9" customHeight="1" x14ac:dyDescent="0.25">
      <c r="A12" s="18" t="s">
        <v>33</v>
      </c>
      <c r="B12" s="261">
        <v>2.1740073703904992</v>
      </c>
      <c r="C12" s="262" t="s">
        <v>145</v>
      </c>
      <c r="D12" s="261">
        <v>1.3310919744891756</v>
      </c>
    </row>
    <row r="13" spans="1:4" s="90" customFormat="1" ht="9" customHeight="1" x14ac:dyDescent="0.25">
      <c r="A13" s="13" t="s">
        <v>692</v>
      </c>
      <c r="B13" s="261">
        <v>11.021323070146051</v>
      </c>
      <c r="C13" s="262">
        <v>2.4372871689744096</v>
      </c>
      <c r="D13" s="261">
        <v>7.6930841144668927</v>
      </c>
    </row>
    <row r="14" spans="1:4" s="90" customFormat="1" ht="9" customHeight="1" x14ac:dyDescent="0.25">
      <c r="A14" s="13" t="s">
        <v>696</v>
      </c>
      <c r="B14" s="261">
        <v>2.0864609910268381</v>
      </c>
      <c r="C14" s="262">
        <v>8.9530551913429228</v>
      </c>
      <c r="D14" s="261">
        <v>4.7488061365327248</v>
      </c>
    </row>
    <row r="15" spans="1:4" s="90" customFormat="1" ht="9" customHeight="1" x14ac:dyDescent="0.25">
      <c r="A15" s="13" t="s">
        <v>682</v>
      </c>
      <c r="B15" s="261">
        <v>5.7483999404482757</v>
      </c>
      <c r="C15" s="262">
        <v>2.2723549941194423</v>
      </c>
      <c r="D15" s="261">
        <v>4.4006529907315093</v>
      </c>
    </row>
    <row r="16" spans="1:4" s="90" customFormat="1" ht="9" customHeight="1" x14ac:dyDescent="0.25">
      <c r="A16" s="13" t="s">
        <v>690</v>
      </c>
      <c r="B16" s="261">
        <v>22.720559509512633</v>
      </c>
      <c r="C16" s="262">
        <v>21.012282115622384</v>
      </c>
      <c r="D16" s="261">
        <v>22.058218923463176</v>
      </c>
    </row>
    <row r="17" spans="1:4" s="90" customFormat="1" ht="9" customHeight="1" x14ac:dyDescent="0.25">
      <c r="A17" s="13" t="s">
        <v>691</v>
      </c>
      <c r="B17" s="261">
        <v>1.9417179163122202</v>
      </c>
      <c r="C17" s="262">
        <v>0.59797378334374451</v>
      </c>
      <c r="D17" s="261">
        <v>1.4207157185930135</v>
      </c>
    </row>
    <row r="18" spans="1:4" s="90" customFormat="1" ht="9" customHeight="1" x14ac:dyDescent="0.25">
      <c r="A18" s="13" t="s">
        <v>686</v>
      </c>
      <c r="B18" s="261">
        <v>1.6171625930279523</v>
      </c>
      <c r="C18" s="262">
        <v>1.1727922660948455</v>
      </c>
      <c r="D18" s="261">
        <v>1.4448694374687143</v>
      </c>
    </row>
    <row r="19" spans="1:4" s="90" customFormat="1" ht="9" customHeight="1" x14ac:dyDescent="0.25">
      <c r="A19" s="13" t="s">
        <v>683</v>
      </c>
      <c r="B19" s="261">
        <v>7.4658210363792179</v>
      </c>
      <c r="C19" s="262">
        <v>40.179957921751821</v>
      </c>
      <c r="D19" s="261">
        <v>20.149885506386429</v>
      </c>
    </row>
    <row r="20" spans="1:4" s="90" customFormat="1" ht="9" customHeight="1" x14ac:dyDescent="0.25">
      <c r="A20" s="13" t="s">
        <v>679</v>
      </c>
      <c r="B20" s="261">
        <v>0.42571622031433815</v>
      </c>
      <c r="C20" s="262">
        <v>0.37197189268750791</v>
      </c>
      <c r="D20" s="261">
        <v>0.40487824073063378</v>
      </c>
    </row>
    <row r="21" spans="1:4" s="90" customFormat="1" ht="9" customHeight="1" x14ac:dyDescent="0.25">
      <c r="A21" s="13" t="s">
        <v>697</v>
      </c>
      <c r="B21" s="261">
        <v>0.129424384167102</v>
      </c>
      <c r="C21" s="262">
        <v>0.14948785996413025</v>
      </c>
      <c r="D21" s="261">
        <v>0.13720348044568131</v>
      </c>
    </row>
    <row r="22" spans="1:4" s="90" customFormat="1" ht="9" customHeight="1" x14ac:dyDescent="0.25">
      <c r="A22" s="13" t="s">
        <v>695</v>
      </c>
      <c r="B22" s="261">
        <v>3.2515650013826751</v>
      </c>
      <c r="C22" s="262">
        <v>13.557571247050101</v>
      </c>
      <c r="D22" s="261">
        <v>7.2474536322330296</v>
      </c>
    </row>
    <row r="23" spans="1:4" s="90" customFormat="1" ht="9" customHeight="1" x14ac:dyDescent="0.25">
      <c r="A23" s="13" t="s">
        <v>698</v>
      </c>
      <c r="B23" s="261">
        <v>1.5378823954067824</v>
      </c>
      <c r="C23" s="262">
        <v>1.3901968793894093</v>
      </c>
      <c r="D23" s="261">
        <v>1.48062113820124</v>
      </c>
    </row>
    <row r="24" spans="1:4" s="90" customFormat="1" ht="9" customHeight="1" x14ac:dyDescent="0.25">
      <c r="A24" s="13" t="s">
        <v>680</v>
      </c>
      <c r="B24" s="261">
        <v>7.9107264948732534E-2</v>
      </c>
      <c r="C24" s="262">
        <v>0.51383069306965112</v>
      </c>
      <c r="D24" s="261">
        <v>0.24766008381811147</v>
      </c>
    </row>
    <row r="25" spans="1:4" s="90" customFormat="1" ht="9" customHeight="1" x14ac:dyDescent="0.25">
      <c r="A25" s="13" t="s">
        <v>681</v>
      </c>
      <c r="B25" s="261">
        <v>1.761479624522293</v>
      </c>
      <c r="C25" s="262">
        <v>0.37927324779021671</v>
      </c>
      <c r="D25" s="261">
        <v>1.2255646818552968</v>
      </c>
    </row>
    <row r="26" spans="1:4" s="90" customFormat="1" ht="9" customHeight="1" x14ac:dyDescent="0.25">
      <c r="A26" s="13" t="s">
        <v>689</v>
      </c>
      <c r="B26" s="261">
        <v>7.6535378801944454</v>
      </c>
      <c r="C26" s="262" t="s">
        <v>145</v>
      </c>
      <c r="D26" s="261">
        <v>4.6860755798384508</v>
      </c>
    </row>
    <row r="27" spans="1:4" s="90" customFormat="1" ht="9" customHeight="1" x14ac:dyDescent="0.25">
      <c r="A27" s="13" t="s">
        <v>688</v>
      </c>
      <c r="B27" s="261">
        <v>1.7443624341814319</v>
      </c>
      <c r="C27" s="262">
        <v>1.1655281501375092</v>
      </c>
      <c r="D27" s="261">
        <v>1.519934340541389</v>
      </c>
    </row>
    <row r="28" spans="1:4" s="90" customFormat="1" ht="9" customHeight="1" x14ac:dyDescent="0.25">
      <c r="A28" s="23" t="s">
        <v>507</v>
      </c>
      <c r="B28" s="263">
        <v>100</v>
      </c>
      <c r="C28" s="264">
        <v>100</v>
      </c>
      <c r="D28" s="263">
        <v>100</v>
      </c>
    </row>
    <row r="29" spans="1:4" s="90" customFormat="1" ht="9" customHeight="1" x14ac:dyDescent="0.25">
      <c r="A29" s="23" t="s">
        <v>511</v>
      </c>
      <c r="B29" s="263">
        <v>49.671663739650171</v>
      </c>
      <c r="C29" s="264">
        <v>19.509133943098686</v>
      </c>
      <c r="D29" s="263">
        <v>37.976919236424841</v>
      </c>
    </row>
    <row r="30" spans="1:4" s="90" customFormat="1" ht="9" customHeight="1" x14ac:dyDescent="0.25">
      <c r="A30" s="23" t="s">
        <v>509</v>
      </c>
      <c r="B30" s="263">
        <v>33.745261055232021</v>
      </c>
      <c r="C30" s="264">
        <v>62.96300608681279</v>
      </c>
      <c r="D30" s="263">
        <v>45.073689585911332</v>
      </c>
    </row>
    <row r="31" spans="1:4" s="90" customFormat="1" ht="9" customHeight="1" x14ac:dyDescent="0.25">
      <c r="A31" s="23" t="s">
        <v>510</v>
      </c>
      <c r="B31" s="263">
        <v>16.583075205117801</v>
      </c>
      <c r="C31" s="264">
        <v>17.527859970088524</v>
      </c>
      <c r="D31" s="263">
        <v>16.949391177663834</v>
      </c>
    </row>
    <row r="32" spans="1:4" s="90" customFormat="1" ht="9" customHeight="1" x14ac:dyDescent="0.25">
      <c r="A32" s="27"/>
      <c r="B32" s="27"/>
      <c r="C32" s="27"/>
      <c r="D32" s="27"/>
    </row>
    <row r="33" spans="1:1" s="90" customFormat="1" ht="9" customHeight="1" x14ac:dyDescent="0.25">
      <c r="A33" s="13"/>
    </row>
    <row r="34" spans="1:1" s="90" customFormat="1" ht="9" customHeight="1" x14ac:dyDescent="0.25">
      <c r="A34" s="13" t="s">
        <v>626</v>
      </c>
    </row>
    <row r="35" spans="1:1" s="90" customFormat="1" ht="9" customHeight="1" x14ac:dyDescent="0.25">
      <c r="A35" s="122" t="s">
        <v>627</v>
      </c>
    </row>
    <row r="36" spans="1:1" s="122" customFormat="1" ht="9" customHeight="1" x14ac:dyDescent="0.25">
      <c r="A36" s="122" t="s">
        <v>592</v>
      </c>
    </row>
    <row r="37" spans="1:1" s="90" customFormat="1" ht="9" customHeight="1" x14ac:dyDescent="0.25"/>
    <row r="38" spans="1:1" ht="9" customHeight="1" x14ac:dyDescent="0.2"/>
    <row r="39" spans="1:1" ht="9" customHeight="1" x14ac:dyDescent="0.2"/>
    <row r="40" spans="1:1" ht="9" customHeight="1" x14ac:dyDescent="0.2"/>
    <row r="41" spans="1:1" ht="9" customHeight="1" x14ac:dyDescent="0.2"/>
    <row r="42" spans="1:1" ht="9" customHeight="1" x14ac:dyDescent="0.2"/>
    <row r="43" spans="1:1" ht="9" customHeight="1" x14ac:dyDescent="0.2"/>
    <row r="44" spans="1:1" ht="9" customHeight="1" x14ac:dyDescent="0.2"/>
    <row r="45" spans="1:1" ht="9" customHeight="1" x14ac:dyDescent="0.2"/>
    <row r="46" spans="1:1" ht="9" customHeight="1" x14ac:dyDescent="0.2"/>
    <row r="47" spans="1:1" ht="9" customHeight="1" x14ac:dyDescent="0.2"/>
  </sheetData>
  <mergeCells count="2">
    <mergeCell ref="A3:A4"/>
    <mergeCell ref="B3:D3"/>
  </mergeCells>
  <phoneticPr fontId="24" type="noConversion"/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selection activeCell="G15" sqref="G15"/>
    </sheetView>
  </sheetViews>
  <sheetFormatPr defaultRowHeight="14.25" x14ac:dyDescent="0.2"/>
  <cols>
    <col min="1" max="1" width="43.5703125" style="66" customWidth="1"/>
    <col min="2" max="3" width="14" style="66" customWidth="1"/>
    <col min="4" max="4" width="15.7109375" style="66" customWidth="1"/>
    <col min="5" max="5" width="12.7109375" style="66" customWidth="1"/>
    <col min="6" max="16384" width="9.140625" style="66"/>
  </cols>
  <sheetData>
    <row r="1" spans="1:10" s="90" customFormat="1" ht="12" customHeight="1" x14ac:dyDescent="0.25">
      <c r="A1" s="211" t="s">
        <v>618</v>
      </c>
      <c r="B1" s="89"/>
      <c r="C1" s="89"/>
      <c r="D1" s="2"/>
      <c r="E1" s="2"/>
    </row>
    <row r="2" spans="1:10" s="90" customFormat="1" ht="12" customHeight="1" x14ac:dyDescent="0.25">
      <c r="A2" s="2" t="s">
        <v>617</v>
      </c>
      <c r="B2" s="82"/>
      <c r="C2" s="82"/>
      <c r="D2" s="2"/>
      <c r="E2" s="2"/>
    </row>
    <row r="3" spans="1:10" s="90" customFormat="1" ht="8.25" customHeight="1" x14ac:dyDescent="0.25">
      <c r="A3" s="2"/>
      <c r="B3" s="2"/>
      <c r="C3" s="2"/>
      <c r="D3" s="97"/>
      <c r="E3" s="52"/>
    </row>
    <row r="4" spans="1:10" ht="19.5" customHeight="1" x14ac:dyDescent="0.2">
      <c r="A4" s="278" t="s">
        <v>368</v>
      </c>
      <c r="B4" s="277" t="s">
        <v>223</v>
      </c>
      <c r="C4" s="277"/>
      <c r="D4" s="277"/>
      <c r="E4" s="60"/>
    </row>
    <row r="5" spans="1:10" x14ac:dyDescent="0.2">
      <c r="A5" s="279"/>
      <c r="B5" s="200" t="s">
        <v>701</v>
      </c>
      <c r="C5" s="200" t="s">
        <v>619</v>
      </c>
      <c r="D5" s="200" t="s">
        <v>700</v>
      </c>
      <c r="E5" s="62"/>
    </row>
    <row r="6" spans="1:10" s="90" customFormat="1" ht="9" customHeight="1" x14ac:dyDescent="0.25">
      <c r="A6" s="11"/>
      <c r="B6" s="11"/>
      <c r="C6" s="11"/>
      <c r="E6" s="51"/>
    </row>
    <row r="7" spans="1:10" s="90" customFormat="1" ht="9" customHeight="1" x14ac:dyDescent="0.25">
      <c r="A7" s="13" t="s">
        <v>687</v>
      </c>
      <c r="B7" s="212">
        <v>17889</v>
      </c>
      <c r="C7" s="212">
        <v>47181</v>
      </c>
      <c r="D7" s="212">
        <v>19277</v>
      </c>
      <c r="E7" s="51"/>
      <c r="I7" s="213"/>
      <c r="J7" s="213"/>
    </row>
    <row r="8" spans="1:10" s="90" customFormat="1" ht="9" customHeight="1" x14ac:dyDescent="0.25">
      <c r="A8" s="13" t="s">
        <v>35</v>
      </c>
      <c r="B8" s="256">
        <v>14529</v>
      </c>
      <c r="C8" s="256" t="s">
        <v>145</v>
      </c>
      <c r="D8" s="256">
        <v>14529</v>
      </c>
      <c r="E8" s="51"/>
      <c r="I8" s="213"/>
    </row>
    <row r="9" spans="1:10" s="90" customFormat="1" ht="9" customHeight="1" x14ac:dyDescent="0.25">
      <c r="A9" s="13" t="s">
        <v>685</v>
      </c>
      <c r="B9" s="256">
        <v>20047.581395348836</v>
      </c>
      <c r="C9" s="256">
        <v>61513.913043478264</v>
      </c>
      <c r="D9" s="256">
        <v>22373.741463414633</v>
      </c>
      <c r="E9" s="51"/>
      <c r="I9" s="213"/>
    </row>
    <row r="10" spans="1:10" s="90" customFormat="1" ht="9" customHeight="1" x14ac:dyDescent="0.25">
      <c r="A10" s="13" t="s">
        <v>684</v>
      </c>
      <c r="B10" s="256">
        <v>7302</v>
      </c>
      <c r="C10" s="256">
        <v>12981</v>
      </c>
      <c r="D10" s="256">
        <v>7528</v>
      </c>
      <c r="E10" s="51"/>
      <c r="I10" s="213"/>
    </row>
    <row r="11" spans="1:10" s="90" customFormat="1" ht="9" customHeight="1" x14ac:dyDescent="0.25">
      <c r="A11" s="13" t="s">
        <v>34</v>
      </c>
      <c r="B11" s="256">
        <v>17083</v>
      </c>
      <c r="C11" s="256" t="s">
        <v>145</v>
      </c>
      <c r="D11" s="256">
        <v>17083</v>
      </c>
      <c r="E11" s="51"/>
      <c r="I11" s="213"/>
    </row>
    <row r="12" spans="1:10" s="206" customFormat="1" ht="9" customHeight="1" x14ac:dyDescent="0.25">
      <c r="A12" s="18" t="s">
        <v>32</v>
      </c>
      <c r="B12" s="258">
        <v>18406</v>
      </c>
      <c r="C12" s="258" t="s">
        <v>145</v>
      </c>
      <c r="D12" s="258">
        <v>18406</v>
      </c>
      <c r="E12" s="51"/>
      <c r="F12" s="90"/>
      <c r="G12" s="90"/>
      <c r="I12" s="214"/>
    </row>
    <row r="13" spans="1:10" s="206" customFormat="1" ht="9" customHeight="1" x14ac:dyDescent="0.25">
      <c r="A13" s="18" t="s">
        <v>33</v>
      </c>
      <c r="B13" s="258">
        <v>15714</v>
      </c>
      <c r="C13" s="258" t="s">
        <v>145</v>
      </c>
      <c r="D13" s="258">
        <v>15714</v>
      </c>
      <c r="E13" s="51"/>
      <c r="F13" s="90"/>
      <c r="G13" s="90"/>
      <c r="I13" s="214"/>
    </row>
    <row r="14" spans="1:10" s="90" customFormat="1" ht="9" customHeight="1" x14ac:dyDescent="0.25">
      <c r="A14" s="13" t="s">
        <v>692</v>
      </c>
      <c r="B14" s="256">
        <v>25309</v>
      </c>
      <c r="C14" s="256">
        <v>70125</v>
      </c>
      <c r="D14" s="256">
        <v>27465</v>
      </c>
      <c r="E14" s="51"/>
      <c r="I14" s="213"/>
    </row>
    <row r="15" spans="1:10" s="90" customFormat="1" ht="9" customHeight="1" x14ac:dyDescent="0.25">
      <c r="A15" s="13" t="s">
        <v>696</v>
      </c>
      <c r="B15" s="256">
        <v>10450</v>
      </c>
      <c r="C15" s="256">
        <v>277408</v>
      </c>
      <c r="D15" s="256">
        <v>35239</v>
      </c>
      <c r="E15" s="51"/>
      <c r="I15" s="213"/>
    </row>
    <row r="16" spans="1:10" s="90" customFormat="1" ht="9" customHeight="1" x14ac:dyDescent="0.25">
      <c r="A16" s="13" t="s">
        <v>682</v>
      </c>
      <c r="B16" s="256">
        <v>9234</v>
      </c>
      <c r="C16" s="256">
        <v>29526</v>
      </c>
      <c r="D16" s="256">
        <v>10707</v>
      </c>
      <c r="E16" s="51"/>
      <c r="I16" s="213"/>
    </row>
    <row r="17" spans="1:9" s="90" customFormat="1" ht="9" customHeight="1" x14ac:dyDescent="0.25">
      <c r="A17" s="13" t="s">
        <v>690</v>
      </c>
      <c r="B17" s="256">
        <v>29798</v>
      </c>
      <c r="C17" s="256">
        <v>151139</v>
      </c>
      <c r="D17" s="256">
        <v>42359</v>
      </c>
      <c r="E17" s="51"/>
      <c r="I17" s="213"/>
    </row>
    <row r="18" spans="1:9" s="90" customFormat="1" ht="9" customHeight="1" x14ac:dyDescent="0.25">
      <c r="A18" s="13" t="s">
        <v>691</v>
      </c>
      <c r="B18" s="256">
        <v>8126</v>
      </c>
      <c r="C18" s="256">
        <v>18528</v>
      </c>
      <c r="D18" s="256">
        <v>8945</v>
      </c>
      <c r="E18" s="51"/>
      <c r="I18" s="213"/>
    </row>
    <row r="19" spans="1:9" s="90" customFormat="1" ht="9" customHeight="1" x14ac:dyDescent="0.25">
      <c r="A19" s="13" t="s">
        <v>686</v>
      </c>
      <c r="B19" s="256">
        <v>3867</v>
      </c>
      <c r="C19" s="256">
        <v>29525</v>
      </c>
      <c r="D19" s="256">
        <v>5323</v>
      </c>
      <c r="E19" s="51"/>
      <c r="I19" s="213"/>
    </row>
    <row r="20" spans="1:9" s="90" customFormat="1" ht="9" customHeight="1" x14ac:dyDescent="0.25">
      <c r="A20" s="13" t="s">
        <v>683</v>
      </c>
      <c r="B20" s="256">
        <v>20208</v>
      </c>
      <c r="C20" s="256">
        <v>218710</v>
      </c>
      <c r="D20" s="256">
        <v>67746</v>
      </c>
      <c r="E20" s="51"/>
      <c r="I20" s="213"/>
    </row>
    <row r="21" spans="1:9" s="90" customFormat="1" ht="9" customHeight="1" x14ac:dyDescent="0.25">
      <c r="A21" s="13" t="s">
        <v>679</v>
      </c>
      <c r="B21" s="256">
        <v>3343</v>
      </c>
      <c r="C21" s="256">
        <v>10702</v>
      </c>
      <c r="D21" s="256">
        <v>4428</v>
      </c>
      <c r="E21" s="51"/>
      <c r="I21" s="213"/>
    </row>
    <row r="22" spans="1:9" s="90" customFormat="1" ht="9" customHeight="1" x14ac:dyDescent="0.25">
      <c r="A22" s="13" t="s">
        <v>697</v>
      </c>
      <c r="B22" s="256">
        <v>3430</v>
      </c>
      <c r="C22" s="256">
        <v>6690</v>
      </c>
      <c r="D22" s="256">
        <v>4319</v>
      </c>
      <c r="E22" s="51"/>
      <c r="I22" s="213"/>
    </row>
    <row r="23" spans="1:9" s="90" customFormat="1" ht="9" customHeight="1" x14ac:dyDescent="0.25">
      <c r="A23" s="13" t="s">
        <v>695</v>
      </c>
      <c r="B23" s="256">
        <v>14264</v>
      </c>
      <c r="C23" s="256">
        <v>99291</v>
      </c>
      <c r="D23" s="256">
        <v>37646</v>
      </c>
      <c r="E23" s="51"/>
      <c r="I23" s="213"/>
    </row>
    <row r="24" spans="1:9" s="90" customFormat="1" ht="9" customHeight="1" x14ac:dyDescent="0.25">
      <c r="A24" s="13" t="s">
        <v>698</v>
      </c>
      <c r="B24" s="256">
        <v>7889</v>
      </c>
      <c r="C24" s="256">
        <v>27999</v>
      </c>
      <c r="D24" s="256">
        <v>10682</v>
      </c>
      <c r="E24" s="51"/>
    </row>
    <row r="25" spans="1:9" s="90" customFormat="1" ht="9" customHeight="1" x14ac:dyDescent="0.25">
      <c r="A25" s="13" t="s">
        <v>680</v>
      </c>
      <c r="B25" s="256">
        <v>1572</v>
      </c>
      <c r="C25" s="256">
        <v>12936</v>
      </c>
      <c r="D25" s="256">
        <v>5360</v>
      </c>
      <c r="E25" s="51"/>
    </row>
    <row r="26" spans="1:9" s="90" customFormat="1" ht="9" customHeight="1" x14ac:dyDescent="0.25">
      <c r="A26" s="13" t="s">
        <v>681</v>
      </c>
      <c r="B26" s="256">
        <v>8553</v>
      </c>
      <c r="C26" s="256">
        <v>12731</v>
      </c>
      <c r="D26" s="256">
        <v>8904</v>
      </c>
      <c r="E26" s="51"/>
      <c r="I26" s="213"/>
    </row>
    <row r="27" spans="1:9" s="90" customFormat="1" ht="9" customHeight="1" x14ac:dyDescent="0.25">
      <c r="A27" s="13" t="s">
        <v>689</v>
      </c>
      <c r="B27" s="256">
        <v>22856</v>
      </c>
      <c r="C27" s="256" t="s">
        <v>145</v>
      </c>
      <c r="D27" s="256">
        <v>22856</v>
      </c>
      <c r="E27" s="51"/>
      <c r="I27" s="213"/>
    </row>
    <row r="28" spans="1:9" s="90" customFormat="1" ht="9" customHeight="1" x14ac:dyDescent="0.25">
      <c r="A28" s="13" t="s">
        <v>688</v>
      </c>
      <c r="B28" s="256">
        <v>5493</v>
      </c>
      <c r="C28" s="256">
        <v>31298</v>
      </c>
      <c r="D28" s="256">
        <v>7277</v>
      </c>
      <c r="E28" s="51"/>
      <c r="I28" s="213"/>
    </row>
    <row r="29" spans="1:9" s="90" customFormat="1" ht="9" customHeight="1" x14ac:dyDescent="0.25">
      <c r="A29" s="23" t="s">
        <v>507</v>
      </c>
      <c r="B29" s="265">
        <v>15792</v>
      </c>
      <c r="C29" s="265">
        <v>99212</v>
      </c>
      <c r="D29" s="265">
        <v>23430</v>
      </c>
      <c r="E29" s="51"/>
      <c r="I29" s="213"/>
    </row>
    <row r="30" spans="1:9" s="90" customFormat="1" ht="9" customHeight="1" x14ac:dyDescent="0.25">
      <c r="A30" s="23" t="s">
        <v>511</v>
      </c>
      <c r="B30" s="265">
        <v>16303</v>
      </c>
      <c r="C30" s="265">
        <v>73442</v>
      </c>
      <c r="D30" s="265">
        <v>19302</v>
      </c>
      <c r="E30" s="51"/>
      <c r="I30" s="213"/>
    </row>
    <row r="31" spans="1:9" s="90" customFormat="1" ht="9" customHeight="1" x14ac:dyDescent="0.25">
      <c r="A31" s="23" t="s">
        <v>509</v>
      </c>
      <c r="B31" s="265">
        <v>18315</v>
      </c>
      <c r="C31" s="265">
        <v>158510</v>
      </c>
      <c r="D31" s="265">
        <v>35155</v>
      </c>
      <c r="E31" s="51"/>
      <c r="I31" s="213"/>
    </row>
    <row r="32" spans="1:9" s="90" customFormat="1" ht="9" customHeight="1" x14ac:dyDescent="0.25">
      <c r="A32" s="23" t="s">
        <v>510</v>
      </c>
      <c r="B32" s="265">
        <v>10517</v>
      </c>
      <c r="C32" s="265">
        <v>48029</v>
      </c>
      <c r="D32" s="265">
        <v>15312</v>
      </c>
      <c r="E32" s="51"/>
      <c r="I32" s="213"/>
    </row>
    <row r="33" spans="1:9" s="90" customFormat="1" ht="9" customHeight="1" x14ac:dyDescent="0.25">
      <c r="A33" s="27"/>
      <c r="B33" s="266"/>
      <c r="C33" s="267"/>
      <c r="D33" s="267"/>
      <c r="E33" s="51"/>
      <c r="I33" s="213"/>
    </row>
    <row r="34" spans="1:9" s="90" customFormat="1" ht="9" customHeight="1" x14ac:dyDescent="0.25">
      <c r="A34" s="13"/>
      <c r="B34" s="268"/>
      <c r="C34" s="268"/>
      <c r="D34" s="268"/>
      <c r="E34" s="51"/>
    </row>
    <row r="35" spans="1:9" s="90" customFormat="1" ht="9" customHeight="1" x14ac:dyDescent="0.25">
      <c r="A35" s="122" t="s">
        <v>719</v>
      </c>
      <c r="E35" s="51"/>
    </row>
    <row r="36" spans="1:9" s="90" customFormat="1" ht="9" customHeight="1" x14ac:dyDescent="0.25">
      <c r="A36" s="122" t="s">
        <v>628</v>
      </c>
      <c r="E36" s="51"/>
    </row>
    <row r="37" spans="1:9" s="90" customFormat="1" ht="9" customHeight="1" x14ac:dyDescent="0.25">
      <c r="A37" s="122" t="s">
        <v>592</v>
      </c>
      <c r="E37" s="51"/>
    </row>
    <row r="38" spans="1:9" s="90" customFormat="1" ht="9" customHeight="1" x14ac:dyDescent="0.25">
      <c r="G38" s="213"/>
    </row>
    <row r="39" spans="1:9" s="90" customFormat="1" ht="9" customHeight="1" x14ac:dyDescent="0.25"/>
    <row r="40" spans="1:9" s="90" customFormat="1" x14ac:dyDescent="0.25"/>
    <row r="41" spans="1:9" s="90" customFormat="1" x14ac:dyDescent="0.25"/>
    <row r="42" spans="1:9" s="90" customFormat="1" x14ac:dyDescent="0.25"/>
  </sheetData>
  <mergeCells count="2">
    <mergeCell ref="A4:A5"/>
    <mergeCell ref="B4:D4"/>
  </mergeCells>
  <phoneticPr fontId="2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opLeftCell="A13" zoomScaleNormal="100" workbookViewId="0">
      <selection activeCell="H46" sqref="H46"/>
    </sheetView>
  </sheetViews>
  <sheetFormatPr defaultRowHeight="12" x14ac:dyDescent="0.2"/>
  <cols>
    <col min="1" max="1" width="29.5703125" style="4" customWidth="1"/>
    <col min="2" max="2" width="12.7109375" style="4" customWidth="1"/>
    <col min="3" max="3" width="14.42578125" style="4" customWidth="1"/>
    <col min="4" max="4" width="13.85546875" style="4" customWidth="1"/>
    <col min="5" max="5" width="14.5703125" style="4" customWidth="1"/>
    <col min="6" max="16384" width="9.140625" style="4"/>
  </cols>
  <sheetData>
    <row r="1" spans="1:5" s="2" customFormat="1" x14ac:dyDescent="0.25">
      <c r="A1" s="1" t="s">
        <v>528</v>
      </c>
    </row>
    <row r="2" spans="1:5" s="2" customFormat="1" x14ac:dyDescent="0.25">
      <c r="A2" s="1" t="s">
        <v>529</v>
      </c>
    </row>
    <row r="3" spans="1:5" ht="9" customHeight="1" x14ac:dyDescent="0.2"/>
    <row r="4" spans="1:5" ht="30.75" customHeight="1" x14ac:dyDescent="0.2">
      <c r="A4" s="47" t="s">
        <v>368</v>
      </c>
      <c r="B4" s="29" t="s">
        <v>31</v>
      </c>
      <c r="C4" s="29" t="s">
        <v>12</v>
      </c>
      <c r="D4" s="29" t="s">
        <v>2</v>
      </c>
      <c r="E4" s="29" t="s">
        <v>700</v>
      </c>
    </row>
    <row r="5" spans="1:5" s="2" customFormat="1" ht="7.5" customHeight="1" x14ac:dyDescent="0.25">
      <c r="A5" s="11"/>
      <c r="B5" s="12"/>
      <c r="C5" s="12"/>
      <c r="D5" s="12"/>
      <c r="E5" s="12"/>
    </row>
    <row r="6" spans="1:5" s="2" customFormat="1" ht="9" customHeight="1" x14ac:dyDescent="0.25">
      <c r="A6" s="284" t="s">
        <v>530</v>
      </c>
      <c r="B6" s="284"/>
      <c r="C6" s="284"/>
      <c r="D6" s="284"/>
      <c r="E6" s="284"/>
    </row>
    <row r="7" spans="1:5" s="2" customFormat="1" ht="9" customHeight="1" x14ac:dyDescent="0.25">
      <c r="A7" s="11"/>
      <c r="B7" s="12"/>
      <c r="C7" s="12"/>
      <c r="D7" s="12"/>
      <c r="E7" s="12"/>
    </row>
    <row r="8" spans="1:5" s="2" customFormat="1" ht="9" customHeight="1" x14ac:dyDescent="0.25">
      <c r="A8" s="13" t="s">
        <v>687</v>
      </c>
      <c r="B8" s="37">
        <v>323</v>
      </c>
      <c r="C8" s="37">
        <v>7</v>
      </c>
      <c r="D8" s="37">
        <v>67</v>
      </c>
      <c r="E8" s="37">
        <f t="shared" ref="E8:E29" si="0">SUM(B8:D8)</f>
        <v>397</v>
      </c>
    </row>
    <row r="9" spans="1:5" s="2" customFormat="1" ht="9" customHeight="1" x14ac:dyDescent="0.25">
      <c r="A9" s="13" t="s">
        <v>35</v>
      </c>
      <c r="B9" s="37">
        <v>60</v>
      </c>
      <c r="C9" s="37">
        <v>4</v>
      </c>
      <c r="D9" s="37">
        <v>10</v>
      </c>
      <c r="E9" s="37">
        <f t="shared" si="0"/>
        <v>74</v>
      </c>
    </row>
    <row r="10" spans="1:5" s="2" customFormat="1" ht="9" customHeight="1" x14ac:dyDescent="0.25">
      <c r="A10" s="13" t="s">
        <v>685</v>
      </c>
      <c r="B10" s="37">
        <v>340</v>
      </c>
      <c r="C10" s="37">
        <v>14</v>
      </c>
      <c r="D10" s="37">
        <v>33</v>
      </c>
      <c r="E10" s="37">
        <f t="shared" si="0"/>
        <v>387</v>
      </c>
    </row>
    <row r="11" spans="1:5" s="2" customFormat="1" ht="9" customHeight="1" x14ac:dyDescent="0.25">
      <c r="A11" s="13" t="s">
        <v>684</v>
      </c>
      <c r="B11" s="37">
        <v>165</v>
      </c>
      <c r="C11" s="37">
        <v>4</v>
      </c>
      <c r="D11" s="37">
        <v>13</v>
      </c>
      <c r="E11" s="37">
        <f t="shared" si="0"/>
        <v>182</v>
      </c>
    </row>
    <row r="12" spans="1:5" s="2" customFormat="1" ht="9" customHeight="1" x14ac:dyDescent="0.25">
      <c r="A12" s="13" t="s">
        <v>34</v>
      </c>
      <c r="B12" s="37">
        <v>156</v>
      </c>
      <c r="C12" s="37">
        <v>5</v>
      </c>
      <c r="D12" s="37">
        <v>21</v>
      </c>
      <c r="E12" s="37">
        <f t="shared" si="0"/>
        <v>182</v>
      </c>
    </row>
    <row r="13" spans="1:5" s="2" customFormat="1" ht="9" customHeight="1" x14ac:dyDescent="0.25">
      <c r="A13" s="18" t="s">
        <v>32</v>
      </c>
      <c r="B13" s="49">
        <v>81</v>
      </c>
      <c r="C13" s="49">
        <v>2</v>
      </c>
      <c r="D13" s="49">
        <v>10</v>
      </c>
      <c r="E13" s="49">
        <f t="shared" si="0"/>
        <v>93</v>
      </c>
    </row>
    <row r="14" spans="1:5" s="2" customFormat="1" ht="9" customHeight="1" x14ac:dyDescent="0.25">
      <c r="A14" s="18" t="s">
        <v>33</v>
      </c>
      <c r="B14" s="49">
        <v>75</v>
      </c>
      <c r="C14" s="49">
        <v>3</v>
      </c>
      <c r="D14" s="49">
        <v>11</v>
      </c>
      <c r="E14" s="49">
        <f t="shared" si="0"/>
        <v>89</v>
      </c>
    </row>
    <row r="15" spans="1:5" s="2" customFormat="1" ht="9" customHeight="1" x14ac:dyDescent="0.25">
      <c r="A15" s="13" t="s">
        <v>692</v>
      </c>
      <c r="B15" s="37">
        <v>281</v>
      </c>
      <c r="C15" s="37">
        <v>2</v>
      </c>
      <c r="D15" s="37">
        <v>19</v>
      </c>
      <c r="E15" s="37">
        <f t="shared" si="0"/>
        <v>302</v>
      </c>
    </row>
    <row r="16" spans="1:5" s="2" customFormat="1" ht="9" customHeight="1" x14ac:dyDescent="0.25">
      <c r="A16" s="13" t="s">
        <v>696</v>
      </c>
      <c r="B16" s="37">
        <v>123</v>
      </c>
      <c r="C16" s="37">
        <v>3</v>
      </c>
      <c r="D16" s="37">
        <v>16</v>
      </c>
      <c r="E16" s="37">
        <f t="shared" si="0"/>
        <v>142</v>
      </c>
    </row>
    <row r="17" spans="1:5" s="2" customFormat="1" ht="9" customHeight="1" x14ac:dyDescent="0.25">
      <c r="A17" s="13" t="s">
        <v>682</v>
      </c>
      <c r="B17" s="37">
        <v>397</v>
      </c>
      <c r="C17" s="37">
        <v>6</v>
      </c>
      <c r="D17" s="37">
        <v>37</v>
      </c>
      <c r="E17" s="37">
        <f t="shared" si="0"/>
        <v>440</v>
      </c>
    </row>
    <row r="18" spans="1:5" s="2" customFormat="1" ht="9" customHeight="1" x14ac:dyDescent="0.25">
      <c r="A18" s="13" t="s">
        <v>690</v>
      </c>
      <c r="B18" s="37">
        <v>447</v>
      </c>
      <c r="C18" s="37">
        <v>23</v>
      </c>
      <c r="D18" s="37">
        <v>80</v>
      </c>
      <c r="E18" s="37">
        <f t="shared" si="0"/>
        <v>550</v>
      </c>
    </row>
    <row r="19" spans="1:5" s="2" customFormat="1" ht="9" customHeight="1" x14ac:dyDescent="0.25">
      <c r="A19" s="13" t="s">
        <v>691</v>
      </c>
      <c r="B19" s="37">
        <v>135</v>
      </c>
      <c r="C19" s="37">
        <v>12</v>
      </c>
      <c r="D19" s="37">
        <v>28</v>
      </c>
      <c r="E19" s="37">
        <f t="shared" si="0"/>
        <v>175</v>
      </c>
    </row>
    <row r="20" spans="1:5" s="2" customFormat="1" ht="9" customHeight="1" x14ac:dyDescent="0.25">
      <c r="A20" s="13" t="s">
        <v>686</v>
      </c>
      <c r="B20" s="37">
        <v>262</v>
      </c>
      <c r="C20" s="37">
        <v>7</v>
      </c>
      <c r="D20" s="37">
        <v>22</v>
      </c>
      <c r="E20" s="37">
        <f t="shared" si="0"/>
        <v>291</v>
      </c>
    </row>
    <row r="21" spans="1:5" s="2" customFormat="1" ht="9" customHeight="1" x14ac:dyDescent="0.25">
      <c r="A21" s="13" t="s">
        <v>683</v>
      </c>
      <c r="B21" s="37">
        <v>259</v>
      </c>
      <c r="C21" s="37">
        <v>28</v>
      </c>
      <c r="D21" s="37">
        <v>29</v>
      </c>
      <c r="E21" s="37">
        <f t="shared" si="0"/>
        <v>316</v>
      </c>
    </row>
    <row r="22" spans="1:5" s="2" customFormat="1" ht="9" customHeight="1" x14ac:dyDescent="0.25">
      <c r="A22" s="13" t="s">
        <v>679</v>
      </c>
      <c r="B22" s="37">
        <v>81</v>
      </c>
      <c r="C22" s="37">
        <v>8</v>
      </c>
      <c r="D22" s="37">
        <v>10</v>
      </c>
      <c r="E22" s="37">
        <f t="shared" si="0"/>
        <v>99</v>
      </c>
    </row>
    <row r="23" spans="1:5" s="2" customFormat="1" ht="9" customHeight="1" x14ac:dyDescent="0.25">
      <c r="A23" s="13" t="s">
        <v>697</v>
      </c>
      <c r="B23" s="37">
        <v>26</v>
      </c>
      <c r="C23" s="37">
        <v>3</v>
      </c>
      <c r="D23" s="37">
        <v>5</v>
      </c>
      <c r="E23" s="37">
        <f t="shared" si="0"/>
        <v>34</v>
      </c>
    </row>
    <row r="24" spans="1:5" s="2" customFormat="1" ht="9" customHeight="1" x14ac:dyDescent="0.25">
      <c r="A24" s="13" t="s">
        <v>695</v>
      </c>
      <c r="B24" s="37">
        <v>159</v>
      </c>
      <c r="C24" s="37">
        <v>24</v>
      </c>
      <c r="D24" s="37">
        <v>31</v>
      </c>
      <c r="E24" s="37">
        <f t="shared" si="0"/>
        <v>214</v>
      </c>
    </row>
    <row r="25" spans="1:5" s="2" customFormat="1" ht="9" customHeight="1" x14ac:dyDescent="0.25">
      <c r="A25" s="13" t="s">
        <v>698</v>
      </c>
      <c r="B25" s="37">
        <v>129</v>
      </c>
      <c r="C25" s="37">
        <v>8</v>
      </c>
      <c r="D25" s="37">
        <v>14</v>
      </c>
      <c r="E25" s="37">
        <f t="shared" si="0"/>
        <v>151</v>
      </c>
    </row>
    <row r="26" spans="1:5" s="2" customFormat="1" ht="9" customHeight="1" x14ac:dyDescent="0.25">
      <c r="A26" s="13" t="s">
        <v>680</v>
      </c>
      <c r="B26" s="37">
        <v>44</v>
      </c>
      <c r="C26" s="37">
        <v>8</v>
      </c>
      <c r="D26" s="37">
        <v>1</v>
      </c>
      <c r="E26" s="37">
        <f t="shared" si="0"/>
        <v>53</v>
      </c>
    </row>
    <row r="27" spans="1:5" s="2" customFormat="1" ht="9" customHeight="1" x14ac:dyDescent="0.25">
      <c r="A27" s="13" t="s">
        <v>681</v>
      </c>
      <c r="B27" s="37">
        <v>140</v>
      </c>
      <c r="C27" s="37">
        <v>7</v>
      </c>
      <c r="D27" s="37">
        <v>9</v>
      </c>
      <c r="E27" s="37">
        <f t="shared" si="0"/>
        <v>156</v>
      </c>
    </row>
    <row r="28" spans="1:5" s="2" customFormat="1" ht="9" customHeight="1" x14ac:dyDescent="0.25">
      <c r="A28" s="13" t="s">
        <v>689</v>
      </c>
      <c r="B28" s="37">
        <v>166</v>
      </c>
      <c r="C28" s="37">
        <v>20</v>
      </c>
      <c r="D28" s="37">
        <v>32</v>
      </c>
      <c r="E28" s="37">
        <f t="shared" si="0"/>
        <v>218</v>
      </c>
    </row>
    <row r="29" spans="1:5" s="2" customFormat="1" ht="9" customHeight="1" x14ac:dyDescent="0.25">
      <c r="A29" s="13" t="s">
        <v>688</v>
      </c>
      <c r="B29" s="37">
        <v>154</v>
      </c>
      <c r="C29" s="37">
        <v>47</v>
      </c>
      <c r="D29" s="37">
        <v>24</v>
      </c>
      <c r="E29" s="37">
        <f t="shared" si="0"/>
        <v>225</v>
      </c>
    </row>
    <row r="30" spans="1:5" s="2" customFormat="1" ht="9" customHeight="1" x14ac:dyDescent="0.25">
      <c r="A30" s="23" t="s">
        <v>507</v>
      </c>
      <c r="B30" s="50">
        <v>3847</v>
      </c>
      <c r="C30" s="50">
        <v>240</v>
      </c>
      <c r="D30" s="50">
        <v>501</v>
      </c>
      <c r="E30" s="50">
        <v>4588</v>
      </c>
    </row>
    <row r="31" spans="1:5" s="2" customFormat="1" ht="9" customHeight="1" x14ac:dyDescent="0.25">
      <c r="A31" s="23" t="s">
        <v>508</v>
      </c>
      <c r="B31" s="50">
        <v>1845</v>
      </c>
      <c r="C31" s="50">
        <v>45</v>
      </c>
      <c r="D31" s="50">
        <v>216</v>
      </c>
      <c r="E31" s="50">
        <v>2106</v>
      </c>
    </row>
    <row r="32" spans="1:5" s="2" customFormat="1" ht="9" customHeight="1" x14ac:dyDescent="0.25">
      <c r="A32" s="23" t="s">
        <v>509</v>
      </c>
      <c r="B32" s="50">
        <v>1103</v>
      </c>
      <c r="C32" s="50">
        <v>70</v>
      </c>
      <c r="D32" s="50">
        <v>159</v>
      </c>
      <c r="E32" s="50">
        <v>1332</v>
      </c>
    </row>
    <row r="33" spans="1:9" s="2" customFormat="1" ht="9" customHeight="1" x14ac:dyDescent="0.25">
      <c r="A33" s="23" t="s">
        <v>510</v>
      </c>
      <c r="B33" s="50">
        <v>899</v>
      </c>
      <c r="C33" s="50">
        <v>125</v>
      </c>
      <c r="D33" s="50">
        <v>126</v>
      </c>
      <c r="E33" s="50">
        <v>1150</v>
      </c>
    </row>
    <row r="34" spans="1:9" s="52" customFormat="1" ht="9" customHeight="1" x14ac:dyDescent="0.25">
      <c r="A34" s="51"/>
      <c r="B34" s="51"/>
      <c r="C34" s="51"/>
      <c r="D34" s="51"/>
      <c r="E34" s="51"/>
    </row>
    <row r="35" spans="1:9" s="2" customFormat="1" ht="9" customHeight="1" x14ac:dyDescent="0.25">
      <c r="A35" s="284" t="s">
        <v>531</v>
      </c>
      <c r="B35" s="284"/>
      <c r="C35" s="284"/>
      <c r="D35" s="284"/>
      <c r="E35" s="284"/>
    </row>
    <row r="36" spans="1:9" s="2" customFormat="1" ht="9" customHeight="1" x14ac:dyDescent="0.25">
      <c r="A36" s="51"/>
      <c r="B36" s="51"/>
      <c r="C36" s="51"/>
      <c r="D36" s="51"/>
      <c r="E36" s="51"/>
    </row>
    <row r="37" spans="1:9" s="2" customFormat="1" ht="9" customHeight="1" x14ac:dyDescent="0.25">
      <c r="A37" s="13" t="s">
        <v>687</v>
      </c>
      <c r="B37" s="53">
        <v>8.4</v>
      </c>
      <c r="C37" s="53">
        <v>2.9</v>
      </c>
      <c r="D37" s="53">
        <v>13.4</v>
      </c>
      <c r="E37" s="53">
        <v>8.6999999999999993</v>
      </c>
      <c r="F37" s="237"/>
      <c r="G37" s="237"/>
      <c r="H37" s="237"/>
      <c r="I37" s="237"/>
    </row>
    <row r="38" spans="1:9" s="2" customFormat="1" ht="9" customHeight="1" x14ac:dyDescent="0.25">
      <c r="A38" s="13" t="s">
        <v>35</v>
      </c>
      <c r="B38" s="53">
        <v>1.6</v>
      </c>
      <c r="C38" s="53">
        <v>1.7</v>
      </c>
      <c r="D38" s="53">
        <v>2</v>
      </c>
      <c r="E38" s="53">
        <v>1.6</v>
      </c>
      <c r="F38" s="237"/>
      <c r="G38" s="237"/>
      <c r="H38" s="237"/>
      <c r="I38" s="237"/>
    </row>
    <row r="39" spans="1:9" s="2" customFormat="1" ht="9" customHeight="1" x14ac:dyDescent="0.25">
      <c r="A39" s="13" t="s">
        <v>685</v>
      </c>
      <c r="B39" s="53">
        <v>8.8000000000000007</v>
      </c>
      <c r="C39" s="53">
        <v>5.8</v>
      </c>
      <c r="D39" s="53">
        <v>6.6</v>
      </c>
      <c r="E39" s="53">
        <v>8.4</v>
      </c>
      <c r="F39" s="237"/>
      <c r="G39" s="237"/>
      <c r="H39" s="237"/>
      <c r="I39" s="237"/>
    </row>
    <row r="40" spans="1:9" s="2" customFormat="1" ht="9" customHeight="1" x14ac:dyDescent="0.25">
      <c r="A40" s="13" t="s">
        <v>684</v>
      </c>
      <c r="B40" s="53">
        <v>4.3</v>
      </c>
      <c r="C40" s="53">
        <v>1.7</v>
      </c>
      <c r="D40" s="53">
        <v>2.6</v>
      </c>
      <c r="E40" s="53">
        <v>4</v>
      </c>
      <c r="F40" s="237"/>
      <c r="G40" s="237"/>
      <c r="H40" s="237"/>
      <c r="I40" s="237"/>
    </row>
    <row r="41" spans="1:9" s="2" customFormat="1" ht="9" customHeight="1" x14ac:dyDescent="0.25">
      <c r="A41" s="13" t="s">
        <v>34</v>
      </c>
      <c r="B41" s="53">
        <v>4.0999999999999996</v>
      </c>
      <c r="C41" s="53">
        <v>2.1</v>
      </c>
      <c r="D41" s="53">
        <v>4.2</v>
      </c>
      <c r="E41" s="53">
        <v>4</v>
      </c>
      <c r="F41" s="237"/>
      <c r="G41" s="237"/>
      <c r="H41" s="237"/>
      <c r="I41" s="237"/>
    </row>
    <row r="42" spans="1:9" s="2" customFormat="1" ht="9" customHeight="1" x14ac:dyDescent="0.25">
      <c r="A42" s="18" t="s">
        <v>32</v>
      </c>
      <c r="B42" s="53">
        <v>2.1</v>
      </c>
      <c r="C42" s="53">
        <v>0.8</v>
      </c>
      <c r="D42" s="53">
        <v>2</v>
      </c>
      <c r="E42" s="53">
        <v>2</v>
      </c>
      <c r="F42" s="237"/>
      <c r="G42" s="237"/>
      <c r="H42" s="237"/>
      <c r="I42" s="237"/>
    </row>
    <row r="43" spans="1:9" s="2" customFormat="1" ht="9" customHeight="1" x14ac:dyDescent="0.25">
      <c r="A43" s="18" t="s">
        <v>33</v>
      </c>
      <c r="B43" s="53">
        <v>1.9</v>
      </c>
      <c r="C43" s="53">
        <v>1.3</v>
      </c>
      <c r="D43" s="53">
        <v>2.2000000000000002</v>
      </c>
      <c r="E43" s="53">
        <v>1.9</v>
      </c>
      <c r="F43" s="237"/>
      <c r="G43" s="237"/>
      <c r="H43" s="237"/>
      <c r="I43" s="237"/>
    </row>
    <row r="44" spans="1:9" s="2" customFormat="1" ht="9" customHeight="1" x14ac:dyDescent="0.25">
      <c r="A44" s="13" t="s">
        <v>692</v>
      </c>
      <c r="B44" s="53">
        <v>7.3</v>
      </c>
      <c r="C44" s="53">
        <v>0.8</v>
      </c>
      <c r="D44" s="53">
        <v>3.8</v>
      </c>
      <c r="E44" s="53">
        <v>6.6</v>
      </c>
      <c r="F44" s="237"/>
      <c r="G44" s="237"/>
      <c r="H44" s="237"/>
      <c r="I44" s="237"/>
    </row>
    <row r="45" spans="1:9" s="2" customFormat="1" ht="9" customHeight="1" x14ac:dyDescent="0.25">
      <c r="A45" s="13" t="s">
        <v>696</v>
      </c>
      <c r="B45" s="53">
        <v>3.2</v>
      </c>
      <c r="C45" s="53">
        <v>1.3</v>
      </c>
      <c r="D45" s="53">
        <v>3.2</v>
      </c>
      <c r="E45" s="53">
        <v>3.1</v>
      </c>
      <c r="F45" s="237"/>
      <c r="G45" s="237"/>
      <c r="H45" s="237"/>
      <c r="I45" s="237"/>
    </row>
    <row r="46" spans="1:9" s="2" customFormat="1" ht="9" customHeight="1" x14ac:dyDescent="0.25">
      <c r="A46" s="13" t="s">
        <v>682</v>
      </c>
      <c r="B46" s="53">
        <v>10.3</v>
      </c>
      <c r="C46" s="53">
        <v>2.5</v>
      </c>
      <c r="D46" s="53">
        <v>7.4</v>
      </c>
      <c r="E46" s="53">
        <v>9.6</v>
      </c>
      <c r="F46" s="237"/>
      <c r="G46" s="237"/>
      <c r="H46" s="237"/>
      <c r="I46" s="237"/>
    </row>
    <row r="47" spans="1:9" s="2" customFormat="1" ht="9" customHeight="1" x14ac:dyDescent="0.25">
      <c r="A47" s="13" t="s">
        <v>690</v>
      </c>
      <c r="B47" s="53">
        <v>11.6</v>
      </c>
      <c r="C47" s="53">
        <v>9.6</v>
      </c>
      <c r="D47" s="53">
        <v>16</v>
      </c>
      <c r="E47" s="53">
        <v>12</v>
      </c>
      <c r="F47" s="237"/>
      <c r="G47" s="237"/>
      <c r="H47" s="237"/>
      <c r="I47" s="237"/>
    </row>
    <row r="48" spans="1:9" s="2" customFormat="1" ht="9" customHeight="1" x14ac:dyDescent="0.25">
      <c r="A48" s="13" t="s">
        <v>691</v>
      </c>
      <c r="B48" s="53">
        <v>3.5</v>
      </c>
      <c r="C48" s="53">
        <v>5</v>
      </c>
      <c r="D48" s="53">
        <v>5.6</v>
      </c>
      <c r="E48" s="53">
        <v>3.8</v>
      </c>
      <c r="F48" s="237"/>
      <c r="G48" s="237"/>
      <c r="H48" s="237"/>
      <c r="I48" s="237"/>
    </row>
    <row r="49" spans="1:9" s="2" customFormat="1" ht="9" customHeight="1" x14ac:dyDescent="0.25">
      <c r="A49" s="13" t="s">
        <v>686</v>
      </c>
      <c r="B49" s="53">
        <v>6.8</v>
      </c>
      <c r="C49" s="53">
        <v>2.9</v>
      </c>
      <c r="D49" s="53">
        <v>4.4000000000000004</v>
      </c>
      <c r="E49" s="53">
        <v>6.3</v>
      </c>
      <c r="F49" s="237"/>
      <c r="G49" s="237"/>
      <c r="H49" s="237"/>
      <c r="I49" s="237"/>
    </row>
    <row r="50" spans="1:9" s="2" customFormat="1" ht="9" customHeight="1" x14ac:dyDescent="0.25">
      <c r="A50" s="13" t="s">
        <v>683</v>
      </c>
      <c r="B50" s="53">
        <v>6.7</v>
      </c>
      <c r="C50" s="53">
        <v>11.7</v>
      </c>
      <c r="D50" s="53">
        <v>5.8</v>
      </c>
      <c r="E50" s="53">
        <v>6.9</v>
      </c>
      <c r="F50" s="237"/>
      <c r="G50" s="237"/>
      <c r="H50" s="237"/>
      <c r="I50" s="237"/>
    </row>
    <row r="51" spans="1:9" s="2" customFormat="1" ht="9" customHeight="1" x14ac:dyDescent="0.25">
      <c r="A51" s="13" t="s">
        <v>679</v>
      </c>
      <c r="B51" s="53">
        <v>2.1</v>
      </c>
      <c r="C51" s="53">
        <v>3.3</v>
      </c>
      <c r="D51" s="53">
        <v>2</v>
      </c>
      <c r="E51" s="53">
        <v>2.2000000000000002</v>
      </c>
      <c r="F51" s="237"/>
      <c r="G51" s="237"/>
      <c r="H51" s="237"/>
      <c r="I51" s="237"/>
    </row>
    <row r="52" spans="1:9" s="2" customFormat="1" ht="9" customHeight="1" x14ac:dyDescent="0.25">
      <c r="A52" s="13" t="s">
        <v>697</v>
      </c>
      <c r="B52" s="53">
        <v>0.7</v>
      </c>
      <c r="C52" s="53">
        <v>1.3</v>
      </c>
      <c r="D52" s="53">
        <v>1</v>
      </c>
      <c r="E52" s="53">
        <v>0.7</v>
      </c>
      <c r="F52" s="237"/>
      <c r="G52" s="237"/>
      <c r="H52" s="237"/>
      <c r="I52" s="237"/>
    </row>
    <row r="53" spans="1:9" s="2" customFormat="1" ht="9" customHeight="1" x14ac:dyDescent="0.25">
      <c r="A53" s="13" t="s">
        <v>695</v>
      </c>
      <c r="B53" s="53">
        <v>4.0999999999999996</v>
      </c>
      <c r="C53" s="53">
        <v>10</v>
      </c>
      <c r="D53" s="53">
        <v>6.2</v>
      </c>
      <c r="E53" s="53">
        <v>4.7</v>
      </c>
      <c r="F53" s="237"/>
      <c r="G53" s="237"/>
      <c r="H53" s="237"/>
      <c r="I53" s="237"/>
    </row>
    <row r="54" spans="1:9" s="2" customFormat="1" ht="9" customHeight="1" x14ac:dyDescent="0.25">
      <c r="A54" s="13" t="s">
        <v>698</v>
      </c>
      <c r="B54" s="53">
        <v>3.4</v>
      </c>
      <c r="C54" s="53">
        <v>3.3</v>
      </c>
      <c r="D54" s="53">
        <v>2.8</v>
      </c>
      <c r="E54" s="53">
        <v>3.3</v>
      </c>
      <c r="F54" s="237"/>
      <c r="G54" s="237"/>
      <c r="H54" s="237"/>
      <c r="I54" s="237"/>
    </row>
    <row r="55" spans="1:9" s="2" customFormat="1" ht="9" customHeight="1" x14ac:dyDescent="0.25">
      <c r="A55" s="13" t="s">
        <v>680</v>
      </c>
      <c r="B55" s="53">
        <v>1.1000000000000001</v>
      </c>
      <c r="C55" s="53">
        <v>3.3</v>
      </c>
      <c r="D55" s="53">
        <v>0.2</v>
      </c>
      <c r="E55" s="53">
        <v>1.2</v>
      </c>
      <c r="F55" s="237"/>
      <c r="G55" s="237"/>
      <c r="H55" s="237"/>
      <c r="I55" s="237"/>
    </row>
    <row r="56" spans="1:9" s="2" customFormat="1" ht="9" customHeight="1" x14ac:dyDescent="0.25">
      <c r="A56" s="13" t="s">
        <v>681</v>
      </c>
      <c r="B56" s="53">
        <v>3.6</v>
      </c>
      <c r="C56" s="53">
        <v>2.9</v>
      </c>
      <c r="D56" s="53">
        <v>1.8</v>
      </c>
      <c r="E56" s="53">
        <v>3.4</v>
      </c>
      <c r="F56" s="237"/>
      <c r="G56" s="237"/>
      <c r="H56" s="237"/>
      <c r="I56" s="237"/>
    </row>
    <row r="57" spans="1:9" s="2" customFormat="1" ht="9" customHeight="1" x14ac:dyDescent="0.25">
      <c r="A57" s="13" t="s">
        <v>689</v>
      </c>
      <c r="B57" s="53">
        <v>4.3</v>
      </c>
      <c r="C57" s="53">
        <v>8.3000000000000007</v>
      </c>
      <c r="D57" s="53">
        <v>6.4</v>
      </c>
      <c r="E57" s="53">
        <v>4.8</v>
      </c>
      <c r="F57" s="237"/>
      <c r="G57" s="237"/>
      <c r="H57" s="237"/>
      <c r="I57" s="237"/>
    </row>
    <row r="58" spans="1:9" s="2" customFormat="1" ht="9" customHeight="1" x14ac:dyDescent="0.25">
      <c r="A58" s="13" t="s">
        <v>688</v>
      </c>
      <c r="B58" s="53">
        <v>4</v>
      </c>
      <c r="C58" s="53">
        <v>19.600000000000001</v>
      </c>
      <c r="D58" s="53">
        <v>4.8</v>
      </c>
      <c r="E58" s="53">
        <v>4.9000000000000004</v>
      </c>
      <c r="F58" s="237"/>
      <c r="G58" s="237"/>
      <c r="H58" s="237"/>
      <c r="I58" s="237"/>
    </row>
    <row r="59" spans="1:9" s="2" customFormat="1" ht="9" customHeight="1" x14ac:dyDescent="0.25">
      <c r="A59" s="23" t="s">
        <v>507</v>
      </c>
      <c r="B59" s="54">
        <v>100</v>
      </c>
      <c r="C59" s="54">
        <v>100</v>
      </c>
      <c r="D59" s="54">
        <v>100</v>
      </c>
      <c r="E59" s="54">
        <v>100</v>
      </c>
      <c r="F59" s="237"/>
      <c r="G59" s="237"/>
      <c r="H59" s="237"/>
      <c r="I59" s="237"/>
    </row>
    <row r="60" spans="1:9" s="2" customFormat="1" ht="9" customHeight="1" x14ac:dyDescent="0.25">
      <c r="A60" s="23" t="s">
        <v>508</v>
      </c>
      <c r="B60" s="55">
        <v>48</v>
      </c>
      <c r="C60" s="55">
        <v>18.8</v>
      </c>
      <c r="D60" s="55">
        <v>43.1</v>
      </c>
      <c r="E60" s="55">
        <v>45.9</v>
      </c>
      <c r="F60" s="237"/>
      <c r="G60" s="237"/>
      <c r="H60" s="237"/>
      <c r="I60" s="237"/>
    </row>
    <row r="61" spans="1:9" s="2" customFormat="1" ht="9" customHeight="1" x14ac:dyDescent="0.25">
      <c r="A61" s="23" t="s">
        <v>509</v>
      </c>
      <c r="B61" s="55">
        <v>28.7</v>
      </c>
      <c r="C61" s="55">
        <v>29.2</v>
      </c>
      <c r="D61" s="55">
        <v>31.7</v>
      </c>
      <c r="E61" s="55">
        <v>29</v>
      </c>
      <c r="F61" s="237"/>
      <c r="G61" s="237"/>
      <c r="H61" s="237"/>
      <c r="I61" s="237"/>
    </row>
    <row r="62" spans="1:9" s="2" customFormat="1" ht="9" customHeight="1" x14ac:dyDescent="0.25">
      <c r="A62" s="23" t="s">
        <v>510</v>
      </c>
      <c r="B62" s="55">
        <v>23.4</v>
      </c>
      <c r="C62" s="55">
        <v>52.1</v>
      </c>
      <c r="D62" s="55">
        <v>25.1</v>
      </c>
      <c r="E62" s="55">
        <v>25.1</v>
      </c>
      <c r="F62" s="237"/>
      <c r="G62" s="237"/>
      <c r="H62" s="237"/>
      <c r="I62" s="237"/>
    </row>
    <row r="63" spans="1:9" s="2" customFormat="1" ht="9" customHeight="1" x14ac:dyDescent="0.25">
      <c r="A63" s="27"/>
      <c r="B63" s="65"/>
      <c r="C63" s="65"/>
      <c r="D63" s="65"/>
      <c r="E63" s="65"/>
    </row>
    <row r="64" spans="1:9" s="2" customFormat="1" x14ac:dyDescent="0.25"/>
  </sheetData>
  <mergeCells count="2">
    <mergeCell ref="A6:E6"/>
    <mergeCell ref="A35:E35"/>
  </mergeCells>
  <phoneticPr fontId="24" type="noConversion"/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I14" sqref="I14"/>
    </sheetView>
  </sheetViews>
  <sheetFormatPr defaultRowHeight="15" x14ac:dyDescent="0.25"/>
  <cols>
    <col min="1" max="1" width="26.140625" style="5" customWidth="1"/>
    <col min="2" max="4" width="16" style="5" customWidth="1"/>
    <col min="5" max="5" width="13.28515625" style="5" customWidth="1"/>
    <col min="6" max="6" width="11.28515625" style="5" bestFit="1" customWidth="1"/>
    <col min="7" max="9" width="9.140625" style="5"/>
    <col min="10" max="10" width="9.85546875" style="5" customWidth="1"/>
    <col min="11" max="11" width="13.140625" style="5" bestFit="1" customWidth="1"/>
    <col min="12" max="16384" width="9.140625" style="5"/>
  </cols>
  <sheetData>
    <row r="1" spans="1:10" s="3" customFormat="1" ht="12" customHeight="1" x14ac:dyDescent="0.25">
      <c r="A1" s="1" t="s">
        <v>620</v>
      </c>
      <c r="B1" s="89"/>
      <c r="C1" s="89"/>
      <c r="D1" s="89"/>
      <c r="E1" s="89"/>
    </row>
    <row r="2" spans="1:10" ht="9" customHeight="1" x14ac:dyDescent="0.25">
      <c r="A2" s="4"/>
      <c r="B2" s="4"/>
      <c r="C2" s="4"/>
      <c r="D2" s="4"/>
      <c r="E2" s="4"/>
    </row>
    <row r="3" spans="1:10" ht="13.5" customHeight="1" x14ac:dyDescent="0.25">
      <c r="A3" s="278" t="s">
        <v>368</v>
      </c>
      <c r="B3" s="277" t="s">
        <v>223</v>
      </c>
      <c r="C3" s="277"/>
      <c r="D3" s="277"/>
      <c r="E3" s="277"/>
    </row>
    <row r="4" spans="1:10" x14ac:dyDescent="0.25">
      <c r="A4" s="279"/>
      <c r="B4" s="200" t="s">
        <v>224</v>
      </c>
      <c r="C4" s="200" t="s">
        <v>225</v>
      </c>
      <c r="D4" s="200" t="s">
        <v>56</v>
      </c>
      <c r="E4" s="200" t="s">
        <v>700</v>
      </c>
    </row>
    <row r="5" spans="1:10" s="90" customFormat="1" ht="9" customHeight="1" x14ac:dyDescent="0.25">
      <c r="A5" s="11"/>
      <c r="B5" s="11"/>
      <c r="C5" s="11"/>
      <c r="D5" s="11"/>
      <c r="E5" s="11"/>
      <c r="G5" s="5"/>
      <c r="H5" s="5"/>
      <c r="I5" s="5"/>
      <c r="J5" s="5"/>
    </row>
    <row r="6" spans="1:10" s="90" customFormat="1" ht="9" customHeight="1" x14ac:dyDescent="0.25">
      <c r="A6" s="13" t="s">
        <v>687</v>
      </c>
      <c r="B6" s="255">
        <v>4659677</v>
      </c>
      <c r="C6" s="255">
        <v>2665473</v>
      </c>
      <c r="D6" s="269" t="s">
        <v>145</v>
      </c>
      <c r="E6" s="255">
        <v>7325150</v>
      </c>
      <c r="F6" s="2"/>
      <c r="G6" s="5"/>
      <c r="H6" s="5"/>
      <c r="I6" s="5"/>
      <c r="J6" s="5"/>
    </row>
    <row r="7" spans="1:10" s="90" customFormat="1" ht="9" customHeight="1" x14ac:dyDescent="0.25">
      <c r="A7" s="13" t="s">
        <v>35</v>
      </c>
      <c r="B7" s="255">
        <v>462158</v>
      </c>
      <c r="C7" s="255">
        <v>612991</v>
      </c>
      <c r="D7" s="269" t="s">
        <v>145</v>
      </c>
      <c r="E7" s="255">
        <v>1075149</v>
      </c>
      <c r="F7" s="2"/>
      <c r="G7" s="5"/>
      <c r="H7" s="5"/>
      <c r="I7" s="5"/>
      <c r="J7" s="5"/>
    </row>
    <row r="8" spans="1:10" s="90" customFormat="1" ht="9" customHeight="1" x14ac:dyDescent="0.25">
      <c r="A8" s="13" t="s">
        <v>685</v>
      </c>
      <c r="B8" s="255">
        <v>4398996</v>
      </c>
      <c r="C8" s="255">
        <v>4774238</v>
      </c>
      <c r="D8" s="269" t="s">
        <v>145</v>
      </c>
      <c r="E8" s="255">
        <v>9173234</v>
      </c>
      <c r="F8" s="2"/>
      <c r="G8" s="15"/>
      <c r="H8" s="15"/>
      <c r="I8" s="208"/>
      <c r="J8" s="15"/>
    </row>
    <row r="9" spans="1:10" s="90" customFormat="1" ht="9" customHeight="1" x14ac:dyDescent="0.25">
      <c r="A9" s="13" t="s">
        <v>684</v>
      </c>
      <c r="B9" s="255">
        <v>585487</v>
      </c>
      <c r="C9" s="255">
        <v>738711</v>
      </c>
      <c r="D9" s="255">
        <v>740</v>
      </c>
      <c r="E9" s="255">
        <v>1324938</v>
      </c>
      <c r="F9" s="2"/>
      <c r="G9" s="15"/>
      <c r="H9" s="15"/>
      <c r="I9" s="15"/>
      <c r="J9" s="15"/>
    </row>
    <row r="10" spans="1:10" s="90" customFormat="1" ht="9" customHeight="1" x14ac:dyDescent="0.25">
      <c r="A10" s="13" t="s">
        <v>34</v>
      </c>
      <c r="B10" s="255">
        <v>2119176</v>
      </c>
      <c r="C10" s="255">
        <v>938595</v>
      </c>
      <c r="D10" s="269" t="s">
        <v>145</v>
      </c>
      <c r="E10" s="255">
        <v>3057771</v>
      </c>
      <c r="F10" s="2"/>
      <c r="G10" s="15"/>
      <c r="H10" s="15"/>
      <c r="I10" s="208"/>
      <c r="J10" s="15"/>
    </row>
    <row r="11" spans="1:10" s="90" customFormat="1" ht="9" customHeight="1" x14ac:dyDescent="0.25">
      <c r="A11" s="18" t="s">
        <v>32</v>
      </c>
      <c r="B11" s="257">
        <v>1385770</v>
      </c>
      <c r="C11" s="257">
        <v>289146</v>
      </c>
      <c r="D11" s="269" t="s">
        <v>145</v>
      </c>
      <c r="E11" s="257">
        <v>1674916</v>
      </c>
      <c r="F11" s="2"/>
      <c r="G11" s="19"/>
      <c r="H11" s="19"/>
      <c r="I11" s="208"/>
      <c r="J11" s="19"/>
    </row>
    <row r="12" spans="1:10" s="90" customFormat="1" ht="9" customHeight="1" x14ac:dyDescent="0.25">
      <c r="A12" s="18" t="s">
        <v>33</v>
      </c>
      <c r="B12" s="257">
        <v>733406</v>
      </c>
      <c r="C12" s="257">
        <v>649449</v>
      </c>
      <c r="D12" s="269" t="s">
        <v>145</v>
      </c>
      <c r="E12" s="257">
        <v>1382855</v>
      </c>
      <c r="F12" s="2"/>
      <c r="G12" s="19"/>
      <c r="H12" s="19"/>
      <c r="I12" s="208"/>
      <c r="J12" s="19"/>
    </row>
    <row r="13" spans="1:10" s="90" customFormat="1" ht="9" customHeight="1" x14ac:dyDescent="0.25">
      <c r="A13" s="13" t="s">
        <v>692</v>
      </c>
      <c r="B13" s="255">
        <v>5962099</v>
      </c>
      <c r="C13" s="255">
        <v>2029651</v>
      </c>
      <c r="D13" s="255">
        <v>500</v>
      </c>
      <c r="E13" s="255">
        <v>7992250</v>
      </c>
      <c r="F13" s="2"/>
      <c r="G13" s="15"/>
      <c r="H13" s="15"/>
      <c r="I13" s="15"/>
      <c r="J13" s="15"/>
    </row>
    <row r="14" spans="1:10" s="90" customFormat="1" ht="9" customHeight="1" x14ac:dyDescent="0.25">
      <c r="A14" s="13" t="s">
        <v>696</v>
      </c>
      <c r="B14" s="255">
        <v>737410</v>
      </c>
      <c r="C14" s="255">
        <v>4196066</v>
      </c>
      <c r="D14" s="269" t="s">
        <v>145</v>
      </c>
      <c r="E14" s="255">
        <v>4933476</v>
      </c>
      <c r="F14" s="2"/>
      <c r="G14" s="15"/>
      <c r="H14" s="15"/>
      <c r="I14" s="208"/>
      <c r="J14" s="15"/>
    </row>
    <row r="15" spans="1:10" s="90" customFormat="1" ht="9" customHeight="1" x14ac:dyDescent="0.25">
      <c r="A15" s="13" t="s">
        <v>682</v>
      </c>
      <c r="B15" s="255">
        <v>1727031</v>
      </c>
      <c r="C15" s="255">
        <v>2836430</v>
      </c>
      <c r="D15" s="255">
        <v>8323</v>
      </c>
      <c r="E15" s="255">
        <v>4571784</v>
      </c>
      <c r="F15" s="2"/>
      <c r="G15" s="15"/>
      <c r="H15" s="15"/>
      <c r="I15" s="15"/>
      <c r="J15" s="15"/>
    </row>
    <row r="16" spans="1:10" s="90" customFormat="1" ht="9" customHeight="1" x14ac:dyDescent="0.25">
      <c r="A16" s="13" t="s">
        <v>690</v>
      </c>
      <c r="B16" s="255">
        <v>15535624</v>
      </c>
      <c r="C16" s="255">
        <v>7380387</v>
      </c>
      <c r="D16" s="269" t="s">
        <v>145</v>
      </c>
      <c r="E16" s="255">
        <v>22916011</v>
      </c>
      <c r="F16" s="2"/>
      <c r="G16" s="15"/>
      <c r="H16" s="15"/>
      <c r="I16" s="208"/>
      <c r="J16" s="15"/>
    </row>
    <row r="17" spans="1:11" s="90" customFormat="1" ht="9" customHeight="1" x14ac:dyDescent="0.25">
      <c r="A17" s="13" t="s">
        <v>691</v>
      </c>
      <c r="B17" s="255">
        <v>999656</v>
      </c>
      <c r="C17" s="255">
        <v>476308</v>
      </c>
      <c r="D17" s="269" t="s">
        <v>145</v>
      </c>
      <c r="E17" s="255">
        <v>1475964</v>
      </c>
      <c r="F17" s="2"/>
      <c r="G17" s="15"/>
      <c r="H17" s="15"/>
      <c r="I17" s="208"/>
      <c r="J17" s="15"/>
    </row>
    <row r="18" spans="1:11" s="90" customFormat="1" ht="9" customHeight="1" x14ac:dyDescent="0.25">
      <c r="A18" s="13" t="s">
        <v>686</v>
      </c>
      <c r="B18" s="255">
        <v>702777</v>
      </c>
      <c r="C18" s="255">
        <v>792251</v>
      </c>
      <c r="D18" s="255">
        <v>6029</v>
      </c>
      <c r="E18" s="255">
        <v>1501057</v>
      </c>
      <c r="F18" s="2"/>
      <c r="G18" s="15"/>
      <c r="H18" s="15"/>
      <c r="I18" s="15"/>
      <c r="J18" s="15"/>
    </row>
    <row r="19" spans="1:11" s="90" customFormat="1" ht="9" customHeight="1" x14ac:dyDescent="0.25">
      <c r="A19" s="13" t="s">
        <v>683</v>
      </c>
      <c r="B19" s="255">
        <v>8052305</v>
      </c>
      <c r="C19" s="255">
        <v>12880462</v>
      </c>
      <c r="D19" s="255">
        <v>700</v>
      </c>
      <c r="E19" s="255">
        <v>20933467</v>
      </c>
      <c r="F19" s="2"/>
      <c r="G19" s="15"/>
      <c r="H19" s="15"/>
      <c r="I19" s="15"/>
      <c r="J19" s="15"/>
    </row>
    <row r="20" spans="1:11" s="90" customFormat="1" ht="9" customHeight="1" x14ac:dyDescent="0.25">
      <c r="A20" s="13" t="s">
        <v>679</v>
      </c>
      <c r="B20" s="255">
        <v>121609</v>
      </c>
      <c r="C20" s="255">
        <v>299014</v>
      </c>
      <c r="D20" s="269" t="s">
        <v>145</v>
      </c>
      <c r="E20" s="255">
        <v>420623</v>
      </c>
      <c r="F20" s="2"/>
      <c r="G20" s="15"/>
      <c r="H20" s="15"/>
      <c r="I20" s="208"/>
      <c r="J20" s="15"/>
    </row>
    <row r="21" spans="1:11" s="90" customFormat="1" ht="9" customHeight="1" x14ac:dyDescent="0.25">
      <c r="A21" s="13" t="s">
        <v>697</v>
      </c>
      <c r="B21" s="255">
        <v>25331</v>
      </c>
      <c r="C21" s="255">
        <v>117208</v>
      </c>
      <c r="D21" s="269" t="s">
        <v>145</v>
      </c>
      <c r="E21" s="255">
        <v>142539</v>
      </c>
      <c r="F21" s="2"/>
      <c r="G21" s="15"/>
      <c r="H21" s="15"/>
      <c r="I21" s="208"/>
      <c r="J21" s="15"/>
    </row>
    <row r="22" spans="1:11" s="90" customFormat="1" ht="9" customHeight="1" x14ac:dyDescent="0.25">
      <c r="A22" s="13" t="s">
        <v>695</v>
      </c>
      <c r="B22" s="255">
        <v>4423681</v>
      </c>
      <c r="C22" s="255">
        <v>3105609</v>
      </c>
      <c r="D22" s="269" t="s">
        <v>145</v>
      </c>
      <c r="E22" s="255">
        <v>7529290</v>
      </c>
      <c r="F22" s="2"/>
      <c r="G22" s="15"/>
      <c r="H22" s="15"/>
      <c r="I22" s="208"/>
      <c r="J22" s="15"/>
    </row>
    <row r="23" spans="1:11" s="90" customFormat="1" ht="9" customHeight="1" x14ac:dyDescent="0.25">
      <c r="A23" s="13" t="s">
        <v>698</v>
      </c>
      <c r="B23" s="255">
        <v>639903</v>
      </c>
      <c r="C23" s="255">
        <v>898296</v>
      </c>
      <c r="D23" s="269" t="s">
        <v>145</v>
      </c>
      <c r="E23" s="255">
        <v>1538199</v>
      </c>
      <c r="F23" s="2"/>
      <c r="G23" s="15"/>
      <c r="H23" s="15"/>
      <c r="I23" s="208"/>
      <c r="J23" s="15"/>
    </row>
    <row r="24" spans="1:11" s="90" customFormat="1" ht="9" customHeight="1" x14ac:dyDescent="0.25">
      <c r="A24" s="13" t="s">
        <v>680</v>
      </c>
      <c r="B24" s="255">
        <v>67584</v>
      </c>
      <c r="C24" s="255">
        <v>189707</v>
      </c>
      <c r="D24" s="269" t="s">
        <v>145</v>
      </c>
      <c r="E24" s="255">
        <v>257291</v>
      </c>
      <c r="F24" s="2"/>
      <c r="G24" s="15"/>
      <c r="H24" s="15"/>
      <c r="I24" s="208"/>
      <c r="J24" s="15"/>
    </row>
    <row r="25" spans="1:11" s="90" customFormat="1" ht="9" customHeight="1" x14ac:dyDescent="0.25">
      <c r="A25" s="13" t="s">
        <v>681</v>
      </c>
      <c r="B25" s="255">
        <v>148195</v>
      </c>
      <c r="C25" s="255">
        <v>1112417</v>
      </c>
      <c r="D25" s="255">
        <v>12612</v>
      </c>
      <c r="E25" s="255">
        <v>1273224</v>
      </c>
      <c r="F25" s="2"/>
      <c r="G25" s="15"/>
      <c r="H25" s="15"/>
      <c r="I25" s="15"/>
      <c r="J25" s="15"/>
    </row>
    <row r="26" spans="1:11" s="90" customFormat="1" ht="9" customHeight="1" x14ac:dyDescent="0.25">
      <c r="A26" s="13" t="s">
        <v>689</v>
      </c>
      <c r="B26" s="255">
        <v>2601127</v>
      </c>
      <c r="C26" s="255">
        <v>2193928</v>
      </c>
      <c r="D26" s="255">
        <v>73251</v>
      </c>
      <c r="E26" s="255">
        <v>4868306</v>
      </c>
      <c r="F26" s="2"/>
      <c r="G26" s="15"/>
      <c r="H26" s="15"/>
      <c r="I26" s="15"/>
      <c r="J26" s="15"/>
    </row>
    <row r="27" spans="1:11" s="90" customFormat="1" ht="9" customHeight="1" x14ac:dyDescent="0.25">
      <c r="A27" s="13" t="s">
        <v>688</v>
      </c>
      <c r="B27" s="255">
        <v>906822</v>
      </c>
      <c r="C27" s="255">
        <v>661398</v>
      </c>
      <c r="D27" s="255">
        <v>10821</v>
      </c>
      <c r="E27" s="255">
        <v>1579041</v>
      </c>
      <c r="F27" s="2"/>
      <c r="G27" s="15"/>
      <c r="H27" s="15"/>
      <c r="I27" s="15"/>
      <c r="J27" s="15"/>
    </row>
    <row r="28" spans="1:11" s="90" customFormat="1" ht="9" customHeight="1" x14ac:dyDescent="0.2">
      <c r="A28" s="23" t="s">
        <v>507</v>
      </c>
      <c r="B28" s="260">
        <v>54876648</v>
      </c>
      <c r="C28" s="260">
        <v>48899140</v>
      </c>
      <c r="D28" s="260">
        <v>112976</v>
      </c>
      <c r="E28" s="270">
        <v>103888764</v>
      </c>
      <c r="F28" s="2"/>
      <c r="G28" s="24"/>
      <c r="H28" s="24"/>
      <c r="I28" s="24"/>
      <c r="J28" s="24"/>
      <c r="K28" s="209"/>
    </row>
    <row r="29" spans="1:11" s="90" customFormat="1" ht="9" customHeight="1" x14ac:dyDescent="0.25">
      <c r="A29" s="23" t="s">
        <v>511</v>
      </c>
      <c r="B29" s="260">
        <v>20652034</v>
      </c>
      <c r="C29" s="260">
        <v>18792155</v>
      </c>
      <c r="D29" s="260">
        <v>9563</v>
      </c>
      <c r="E29" s="260">
        <v>39453752</v>
      </c>
      <c r="F29" s="2"/>
      <c r="G29" s="24"/>
      <c r="H29" s="24"/>
      <c r="I29" s="24"/>
      <c r="J29" s="24"/>
      <c r="K29" s="209"/>
    </row>
    <row r="30" spans="1:11" s="90" customFormat="1" ht="9" customHeight="1" x14ac:dyDescent="0.25">
      <c r="A30" s="23" t="s">
        <v>509</v>
      </c>
      <c r="B30" s="260">
        <v>25290362</v>
      </c>
      <c r="C30" s="260">
        <v>21529408</v>
      </c>
      <c r="D30" s="260">
        <v>6729</v>
      </c>
      <c r="E30" s="260">
        <v>46826499</v>
      </c>
      <c r="F30" s="2"/>
      <c r="G30" s="24"/>
      <c r="H30" s="24"/>
      <c r="I30" s="24"/>
      <c r="J30" s="24"/>
      <c r="K30" s="209"/>
    </row>
    <row r="31" spans="1:11" s="90" customFormat="1" ht="9" customHeight="1" x14ac:dyDescent="0.25">
      <c r="A31" s="23" t="s">
        <v>510</v>
      </c>
      <c r="B31" s="260">
        <v>8934252</v>
      </c>
      <c r="C31" s="260">
        <v>8577577</v>
      </c>
      <c r="D31" s="260">
        <v>96684</v>
      </c>
      <c r="E31" s="260">
        <v>17608513</v>
      </c>
      <c r="F31" s="2"/>
      <c r="G31" s="24"/>
      <c r="H31" s="24"/>
      <c r="I31" s="24"/>
      <c r="J31" s="24"/>
    </row>
    <row r="32" spans="1:11" s="90" customFormat="1" ht="9" customHeight="1" x14ac:dyDescent="0.25">
      <c r="A32" s="27"/>
      <c r="B32" s="210"/>
      <c r="C32" s="210"/>
      <c r="D32" s="210"/>
      <c r="E32" s="210"/>
      <c r="F32" s="2"/>
    </row>
    <row r="33" spans="1:6" s="90" customFormat="1" ht="9" customHeight="1" x14ac:dyDescent="0.25">
      <c r="A33" s="13"/>
      <c r="F33" s="2"/>
    </row>
    <row r="34" spans="1:6" s="90" customFormat="1" ht="9" customHeight="1" x14ac:dyDescent="0.25">
      <c r="A34" s="13" t="s">
        <v>630</v>
      </c>
      <c r="F34" s="2"/>
    </row>
    <row r="35" spans="1:6" s="90" customFormat="1" ht="9" customHeight="1" x14ac:dyDescent="0.25">
      <c r="A35" s="122" t="s">
        <v>629</v>
      </c>
      <c r="F35" s="2"/>
    </row>
    <row r="36" spans="1:6" s="90" customFormat="1" ht="9" customHeight="1" x14ac:dyDescent="0.25"/>
    <row r="37" spans="1:6" s="90" customFormat="1" ht="9" customHeight="1" x14ac:dyDescent="0.25"/>
    <row r="38" spans="1:6" s="90" customFormat="1" ht="9" customHeight="1" x14ac:dyDescent="0.25"/>
    <row r="39" spans="1:6" s="90" customFormat="1" ht="9" customHeight="1" x14ac:dyDescent="0.25">
      <c r="B39" s="190"/>
      <c r="C39" s="190"/>
      <c r="D39" s="190"/>
      <c r="E39" s="190"/>
    </row>
    <row r="40" spans="1:6" s="90" customFormat="1" ht="9" customHeight="1" x14ac:dyDescent="0.25"/>
    <row r="41" spans="1:6" s="90" customFormat="1" ht="9" customHeight="1" x14ac:dyDescent="0.25"/>
    <row r="42" spans="1:6" s="90" customFormat="1" ht="9" customHeight="1" x14ac:dyDescent="0.25"/>
    <row r="43" spans="1:6" s="90" customFormat="1" ht="9" customHeight="1" x14ac:dyDescent="0.25"/>
    <row r="44" spans="1:6" s="90" customFormat="1" ht="9" customHeight="1" x14ac:dyDescent="0.25"/>
  </sheetData>
  <mergeCells count="2">
    <mergeCell ref="A3:A4"/>
    <mergeCell ref="B3:E3"/>
  </mergeCells>
  <phoneticPr fontId="24" type="noConversion"/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H17" sqref="H17"/>
    </sheetView>
  </sheetViews>
  <sheetFormatPr defaultRowHeight="15" x14ac:dyDescent="0.25"/>
  <cols>
    <col min="1" max="1" width="26.42578125" style="5" customWidth="1"/>
    <col min="2" max="4" width="16" style="5" customWidth="1"/>
    <col min="5" max="5" width="13" style="5" customWidth="1"/>
    <col min="6" max="6" width="11" style="5" customWidth="1"/>
    <col min="7" max="7" width="9.140625" style="5"/>
    <col min="8" max="8" width="15.140625" style="5" customWidth="1"/>
    <col min="9" max="9" width="9.140625" style="5"/>
    <col min="10" max="10" width="5" style="5" bestFit="1" customWidth="1"/>
    <col min="11" max="11" width="3.85546875" style="5" customWidth="1"/>
    <col min="12" max="12" width="9.140625" style="5"/>
    <col min="13" max="13" width="5" style="5" bestFit="1" customWidth="1"/>
    <col min="14" max="14" width="4.5703125" style="5" customWidth="1"/>
    <col min="15" max="15" width="10.42578125" style="5" customWidth="1"/>
    <col min="16" max="16384" width="9.140625" style="5"/>
  </cols>
  <sheetData>
    <row r="1" spans="1:11" s="3" customFormat="1" ht="12" customHeight="1" x14ac:dyDescent="0.25">
      <c r="A1" s="1" t="s">
        <v>513</v>
      </c>
      <c r="B1" s="89"/>
      <c r="C1" s="89"/>
      <c r="D1" s="89"/>
      <c r="E1" s="2"/>
      <c r="F1" s="2"/>
    </row>
    <row r="2" spans="1:11" s="3" customFormat="1" ht="12" customHeight="1" x14ac:dyDescent="0.25">
      <c r="A2" s="2"/>
      <c r="B2" s="89"/>
      <c r="C2" s="89"/>
      <c r="D2" s="89"/>
      <c r="E2" s="2"/>
      <c r="F2" s="2"/>
    </row>
    <row r="3" spans="1:11" ht="9" customHeight="1" x14ac:dyDescent="0.25">
      <c r="A3" s="4"/>
      <c r="B3" s="4"/>
      <c r="C3" s="4"/>
      <c r="D3" s="4"/>
      <c r="E3" s="202"/>
      <c r="F3" s="202"/>
      <c r="G3" s="166"/>
    </row>
    <row r="4" spans="1:11" ht="16.5" customHeight="1" x14ac:dyDescent="0.25">
      <c r="A4" s="278" t="s">
        <v>368</v>
      </c>
      <c r="B4" s="277" t="s">
        <v>223</v>
      </c>
      <c r="C4" s="277"/>
      <c r="D4" s="277"/>
      <c r="E4" s="277"/>
      <c r="F4" s="60"/>
      <c r="G4" s="166"/>
    </row>
    <row r="5" spans="1:11" x14ac:dyDescent="0.25">
      <c r="A5" s="291"/>
      <c r="B5" s="200" t="s">
        <v>224</v>
      </c>
      <c r="C5" s="200" t="s">
        <v>225</v>
      </c>
      <c r="D5" s="200" t="s">
        <v>56</v>
      </c>
      <c r="E5" s="200" t="s">
        <v>700</v>
      </c>
      <c r="F5" s="62"/>
      <c r="G5" s="166"/>
    </row>
    <row r="6" spans="1:11" s="90" customFormat="1" ht="9" customHeight="1" x14ac:dyDescent="0.25">
      <c r="A6" s="11"/>
      <c r="B6" s="11"/>
      <c r="C6" s="11"/>
      <c r="D6" s="11"/>
      <c r="E6" s="11"/>
      <c r="F6" s="203"/>
      <c r="G6" s="166"/>
      <c r="H6" s="5"/>
      <c r="I6" s="5"/>
      <c r="J6" s="5"/>
      <c r="K6" s="5"/>
    </row>
    <row r="7" spans="1:11" s="90" customFormat="1" ht="9" customHeight="1" x14ac:dyDescent="0.25">
      <c r="A7" s="13" t="s">
        <v>687</v>
      </c>
      <c r="B7" s="271">
        <v>63.6</v>
      </c>
      <c r="C7" s="271">
        <v>36.4</v>
      </c>
      <c r="D7" s="204" t="s">
        <v>145</v>
      </c>
      <c r="E7" s="17">
        <v>100</v>
      </c>
      <c r="F7" s="243"/>
      <c r="G7" s="166"/>
      <c r="H7" s="5"/>
      <c r="I7" s="5"/>
      <c r="J7" s="5"/>
      <c r="K7" s="5"/>
    </row>
    <row r="8" spans="1:11" s="90" customFormat="1" ht="9" customHeight="1" x14ac:dyDescent="0.25">
      <c r="A8" s="13" t="s">
        <v>35</v>
      </c>
      <c r="B8" s="271">
        <v>43</v>
      </c>
      <c r="C8" s="271">
        <v>57</v>
      </c>
      <c r="D8" s="204" t="s">
        <v>145</v>
      </c>
      <c r="E8" s="17">
        <v>100</v>
      </c>
      <c r="F8" s="243"/>
      <c r="G8" s="166"/>
      <c r="H8" s="5"/>
      <c r="I8" s="5"/>
      <c r="J8" s="5"/>
      <c r="K8" s="5"/>
    </row>
    <row r="9" spans="1:11" s="90" customFormat="1" ht="9" customHeight="1" x14ac:dyDescent="0.25">
      <c r="A9" s="13" t="s">
        <v>685</v>
      </c>
      <c r="B9" s="271">
        <v>48</v>
      </c>
      <c r="C9" s="271">
        <v>52</v>
      </c>
      <c r="D9" s="253" t="s">
        <v>145</v>
      </c>
      <c r="E9" s="254">
        <v>100</v>
      </c>
      <c r="F9" s="243"/>
      <c r="G9" s="166"/>
      <c r="H9" s="5"/>
      <c r="I9" s="5"/>
      <c r="J9" s="5"/>
      <c r="K9" s="5"/>
    </row>
    <row r="10" spans="1:11" s="90" customFormat="1" ht="9" customHeight="1" x14ac:dyDescent="0.25">
      <c r="A10" s="13" t="s">
        <v>684</v>
      </c>
      <c r="B10" s="271">
        <v>44.2</v>
      </c>
      <c r="C10" s="271">
        <v>55.8</v>
      </c>
      <c r="D10" s="17">
        <v>0.1</v>
      </c>
      <c r="E10" s="17">
        <v>100</v>
      </c>
      <c r="F10" s="243"/>
      <c r="G10" s="166"/>
      <c r="H10" s="5"/>
      <c r="I10" s="5"/>
      <c r="J10" s="5"/>
      <c r="K10" s="5"/>
    </row>
    <row r="11" spans="1:11" s="90" customFormat="1" ht="9" customHeight="1" x14ac:dyDescent="0.25">
      <c r="A11" s="13" t="s">
        <v>34</v>
      </c>
      <c r="B11" s="271">
        <v>69.3</v>
      </c>
      <c r="C11" s="271">
        <v>30.7</v>
      </c>
      <c r="D11" s="204" t="s">
        <v>145</v>
      </c>
      <c r="E11" s="17">
        <v>100</v>
      </c>
      <c r="F11" s="243"/>
      <c r="G11" s="166"/>
      <c r="H11" s="5"/>
      <c r="I11" s="5"/>
      <c r="J11" s="5"/>
      <c r="K11" s="5"/>
    </row>
    <row r="12" spans="1:11" s="206" customFormat="1" ht="9" customHeight="1" x14ac:dyDescent="0.25">
      <c r="A12" s="18" t="s">
        <v>32</v>
      </c>
      <c r="B12" s="272">
        <v>82.7</v>
      </c>
      <c r="C12" s="272">
        <v>17.3</v>
      </c>
      <c r="D12" s="205" t="s">
        <v>145</v>
      </c>
      <c r="E12" s="22">
        <v>100</v>
      </c>
      <c r="F12" s="243"/>
      <c r="G12" s="166"/>
      <c r="H12" s="5"/>
      <c r="I12" s="5"/>
      <c r="J12" s="5"/>
      <c r="K12" s="5"/>
    </row>
    <row r="13" spans="1:11" s="206" customFormat="1" ht="9" customHeight="1" x14ac:dyDescent="0.25">
      <c r="A13" s="18" t="s">
        <v>33</v>
      </c>
      <c r="B13" s="272">
        <v>53</v>
      </c>
      <c r="C13" s="272">
        <v>47</v>
      </c>
      <c r="D13" s="205" t="s">
        <v>145</v>
      </c>
      <c r="E13" s="22">
        <v>100</v>
      </c>
      <c r="F13" s="243"/>
      <c r="G13" s="166"/>
      <c r="H13" s="5"/>
      <c r="I13" s="5"/>
      <c r="J13" s="5"/>
      <c r="K13" s="5"/>
    </row>
    <row r="14" spans="1:11" s="90" customFormat="1" ht="9" customHeight="1" x14ac:dyDescent="0.25">
      <c r="A14" s="13" t="s">
        <v>692</v>
      </c>
      <c r="B14" s="271">
        <v>74.599999999999994</v>
      </c>
      <c r="C14" s="271">
        <v>25.4</v>
      </c>
      <c r="D14" s="204" t="s">
        <v>145</v>
      </c>
      <c r="E14" s="17">
        <v>100</v>
      </c>
      <c r="F14" s="243"/>
      <c r="G14" s="166"/>
      <c r="H14" s="5"/>
      <c r="I14" s="5"/>
      <c r="J14" s="5"/>
      <c r="K14" s="5"/>
    </row>
    <row r="15" spans="1:11" s="90" customFormat="1" ht="9" customHeight="1" x14ac:dyDescent="0.25">
      <c r="A15" s="13" t="s">
        <v>696</v>
      </c>
      <c r="B15" s="271">
        <v>14.9</v>
      </c>
      <c r="C15" s="271">
        <v>85.1</v>
      </c>
      <c r="D15" s="204" t="s">
        <v>145</v>
      </c>
      <c r="E15" s="17">
        <v>100</v>
      </c>
      <c r="F15" s="243"/>
      <c r="G15" s="166"/>
      <c r="H15" s="5"/>
      <c r="I15" s="5"/>
      <c r="J15" s="5"/>
      <c r="K15" s="5"/>
    </row>
    <row r="16" spans="1:11" s="90" customFormat="1" ht="9" customHeight="1" x14ac:dyDescent="0.25">
      <c r="A16" s="13" t="s">
        <v>682</v>
      </c>
      <c r="B16" s="271">
        <v>37.799999999999997</v>
      </c>
      <c r="C16" s="271">
        <v>62</v>
      </c>
      <c r="D16" s="17">
        <v>0.2</v>
      </c>
      <c r="E16" s="17">
        <v>100</v>
      </c>
      <c r="F16" s="243"/>
      <c r="G16" s="166"/>
      <c r="H16" s="5"/>
      <c r="I16" s="5"/>
      <c r="J16" s="5"/>
      <c r="K16" s="5"/>
    </row>
    <row r="17" spans="1:11" s="90" customFormat="1" ht="9" customHeight="1" x14ac:dyDescent="0.25">
      <c r="A17" s="13" t="s">
        <v>690</v>
      </c>
      <c r="B17" s="271">
        <v>67.8</v>
      </c>
      <c r="C17" s="271">
        <v>32.200000000000003</v>
      </c>
      <c r="D17" s="204" t="s">
        <v>145</v>
      </c>
      <c r="E17" s="17">
        <v>100</v>
      </c>
      <c r="F17" s="243"/>
      <c r="G17" s="166"/>
      <c r="H17" s="5"/>
      <c r="I17" s="5"/>
      <c r="J17" s="5"/>
      <c r="K17" s="5"/>
    </row>
    <row r="18" spans="1:11" s="90" customFormat="1" ht="9" customHeight="1" x14ac:dyDescent="0.25">
      <c r="A18" s="13" t="s">
        <v>691</v>
      </c>
      <c r="B18" s="271">
        <v>67.7</v>
      </c>
      <c r="C18" s="271">
        <v>32.299999999999997</v>
      </c>
      <c r="D18" s="204" t="s">
        <v>145</v>
      </c>
      <c r="E18" s="17">
        <v>100</v>
      </c>
      <c r="F18" s="243"/>
      <c r="G18" s="166"/>
      <c r="H18" s="5"/>
      <c r="I18" s="5"/>
      <c r="J18" s="5"/>
      <c r="K18" s="5"/>
    </row>
    <row r="19" spans="1:11" s="90" customFormat="1" ht="9" customHeight="1" x14ac:dyDescent="0.25">
      <c r="A19" s="13" t="s">
        <v>686</v>
      </c>
      <c r="B19" s="271">
        <v>46.8</v>
      </c>
      <c r="C19" s="271">
        <v>52.8</v>
      </c>
      <c r="D19" s="17">
        <v>0.4</v>
      </c>
      <c r="E19" s="17">
        <v>100</v>
      </c>
      <c r="F19" s="243"/>
      <c r="G19" s="166"/>
      <c r="H19" s="5"/>
      <c r="I19" s="5"/>
      <c r="J19" s="5"/>
      <c r="K19" s="5"/>
    </row>
    <row r="20" spans="1:11" s="90" customFormat="1" ht="9" customHeight="1" x14ac:dyDescent="0.25">
      <c r="A20" s="13" t="s">
        <v>683</v>
      </c>
      <c r="B20" s="271">
        <v>38.5</v>
      </c>
      <c r="C20" s="271">
        <v>61.5</v>
      </c>
      <c r="D20" s="204" t="s">
        <v>145</v>
      </c>
      <c r="E20" s="17">
        <v>100</v>
      </c>
      <c r="F20" s="243"/>
      <c r="G20" s="166"/>
      <c r="H20" s="5"/>
      <c r="I20" s="5"/>
      <c r="J20" s="5"/>
      <c r="K20" s="5"/>
    </row>
    <row r="21" spans="1:11" s="90" customFormat="1" ht="9" customHeight="1" x14ac:dyDescent="0.25">
      <c r="A21" s="13" t="s">
        <v>679</v>
      </c>
      <c r="B21" s="271">
        <v>28.9</v>
      </c>
      <c r="C21" s="271">
        <v>71.099999999999994</v>
      </c>
      <c r="D21" s="204" t="s">
        <v>145</v>
      </c>
      <c r="E21" s="17">
        <v>100</v>
      </c>
      <c r="F21" s="243"/>
      <c r="G21" s="166"/>
      <c r="H21" s="5"/>
      <c r="I21" s="5"/>
      <c r="J21" s="5"/>
      <c r="K21" s="5"/>
    </row>
    <row r="22" spans="1:11" s="90" customFormat="1" ht="9" customHeight="1" x14ac:dyDescent="0.25">
      <c r="A22" s="13" t="s">
        <v>697</v>
      </c>
      <c r="B22" s="271">
        <v>17.8</v>
      </c>
      <c r="C22" s="271">
        <v>82.2</v>
      </c>
      <c r="D22" s="204" t="s">
        <v>145</v>
      </c>
      <c r="E22" s="17">
        <v>100</v>
      </c>
      <c r="F22" s="243"/>
      <c r="G22" s="166"/>
      <c r="H22" s="5"/>
      <c r="I22" s="5"/>
      <c r="J22" s="5"/>
      <c r="K22" s="5"/>
    </row>
    <row r="23" spans="1:11" s="90" customFormat="1" ht="9" customHeight="1" x14ac:dyDescent="0.25">
      <c r="A23" s="13" t="s">
        <v>695</v>
      </c>
      <c r="B23" s="271">
        <v>58.8</v>
      </c>
      <c r="C23" s="271">
        <v>41.2</v>
      </c>
      <c r="D23" s="204" t="s">
        <v>145</v>
      </c>
      <c r="E23" s="17">
        <v>100</v>
      </c>
      <c r="F23" s="243"/>
      <c r="G23" s="166"/>
      <c r="H23" s="5"/>
      <c r="I23" s="5"/>
      <c r="J23" s="5"/>
      <c r="K23" s="5"/>
    </row>
    <row r="24" spans="1:11" s="90" customFormat="1" ht="9" customHeight="1" x14ac:dyDescent="0.25">
      <c r="A24" s="13" t="s">
        <v>698</v>
      </c>
      <c r="B24" s="271">
        <v>41.6</v>
      </c>
      <c r="C24" s="271">
        <v>58.4</v>
      </c>
      <c r="D24" s="204" t="s">
        <v>145</v>
      </c>
      <c r="E24" s="17">
        <v>100</v>
      </c>
      <c r="F24" s="243"/>
      <c r="G24" s="166"/>
      <c r="H24" s="5"/>
      <c r="I24" s="5"/>
      <c r="J24" s="5"/>
      <c r="K24" s="5"/>
    </row>
    <row r="25" spans="1:11" s="90" customFormat="1" ht="9" customHeight="1" x14ac:dyDescent="0.25">
      <c r="A25" s="13" t="s">
        <v>680</v>
      </c>
      <c r="B25" s="271">
        <v>26.3</v>
      </c>
      <c r="C25" s="271">
        <v>73.7</v>
      </c>
      <c r="D25" s="204" t="s">
        <v>145</v>
      </c>
      <c r="E25" s="17">
        <v>100</v>
      </c>
      <c r="F25" s="243"/>
      <c r="G25" s="166"/>
      <c r="H25" s="5"/>
      <c r="I25" s="5"/>
      <c r="J25" s="5"/>
      <c r="K25" s="5"/>
    </row>
    <row r="26" spans="1:11" s="90" customFormat="1" ht="9" customHeight="1" x14ac:dyDescent="0.25">
      <c r="A26" s="13" t="s">
        <v>681</v>
      </c>
      <c r="B26" s="271">
        <v>11.6</v>
      </c>
      <c r="C26" s="271">
        <v>87.4</v>
      </c>
      <c r="D26" s="17">
        <v>1</v>
      </c>
      <c r="E26" s="17">
        <v>100</v>
      </c>
      <c r="F26" s="243"/>
      <c r="G26" s="166"/>
      <c r="H26" s="5"/>
      <c r="I26" s="5"/>
      <c r="J26" s="5"/>
      <c r="K26" s="5"/>
    </row>
    <row r="27" spans="1:11" s="90" customFormat="1" ht="9" customHeight="1" x14ac:dyDescent="0.25">
      <c r="A27" s="13" t="s">
        <v>689</v>
      </c>
      <c r="B27" s="271">
        <v>53.4</v>
      </c>
      <c r="C27" s="271">
        <v>45.1</v>
      </c>
      <c r="D27" s="17">
        <v>1.5</v>
      </c>
      <c r="E27" s="17">
        <v>100</v>
      </c>
      <c r="F27" s="243"/>
      <c r="G27" s="166"/>
      <c r="H27" s="5"/>
      <c r="I27" s="5"/>
      <c r="J27" s="5"/>
      <c r="K27" s="5"/>
    </row>
    <row r="28" spans="1:11" s="90" customFormat="1" ht="9" customHeight="1" x14ac:dyDescent="0.25">
      <c r="A28" s="13" t="s">
        <v>688</v>
      </c>
      <c r="B28" s="271">
        <v>57.4</v>
      </c>
      <c r="C28" s="271">
        <v>41.9</v>
      </c>
      <c r="D28" s="17">
        <v>0.7</v>
      </c>
      <c r="E28" s="17">
        <v>100</v>
      </c>
      <c r="F28" s="243"/>
      <c r="G28" s="166"/>
      <c r="H28" s="5"/>
      <c r="I28" s="5"/>
      <c r="J28" s="5"/>
      <c r="K28" s="5"/>
    </row>
    <row r="29" spans="1:11" s="90" customFormat="1" ht="9" customHeight="1" x14ac:dyDescent="0.25">
      <c r="A29" s="23" t="s">
        <v>507</v>
      </c>
      <c r="B29" s="273">
        <v>52.8</v>
      </c>
      <c r="C29" s="273">
        <v>47.1</v>
      </c>
      <c r="D29" s="26">
        <v>0.1</v>
      </c>
      <c r="E29" s="26">
        <v>100</v>
      </c>
      <c r="F29" s="243"/>
      <c r="G29" s="166"/>
      <c r="H29" s="5"/>
      <c r="I29" s="5"/>
      <c r="J29" s="5"/>
      <c r="K29" s="5"/>
    </row>
    <row r="30" spans="1:11" s="90" customFormat="1" ht="9" customHeight="1" x14ac:dyDescent="0.25">
      <c r="A30" s="23" t="s">
        <v>511</v>
      </c>
      <c r="B30" s="273">
        <v>52.3</v>
      </c>
      <c r="C30" s="273">
        <v>47.6</v>
      </c>
      <c r="D30" s="207" t="s">
        <v>145</v>
      </c>
      <c r="E30" s="26">
        <v>100</v>
      </c>
      <c r="F30" s="243"/>
      <c r="G30" s="166"/>
      <c r="H30" s="5"/>
      <c r="I30" s="5"/>
      <c r="J30" s="5"/>
      <c r="K30" s="5"/>
    </row>
    <row r="31" spans="1:11" s="90" customFormat="1" ht="9" customHeight="1" x14ac:dyDescent="0.25">
      <c r="A31" s="23" t="s">
        <v>509</v>
      </c>
      <c r="B31" s="273">
        <v>54</v>
      </c>
      <c r="C31" s="273">
        <v>46</v>
      </c>
      <c r="D31" s="207" t="s">
        <v>145</v>
      </c>
      <c r="E31" s="26">
        <v>100</v>
      </c>
      <c r="F31" s="243"/>
      <c r="G31" s="166"/>
      <c r="H31" s="5"/>
      <c r="I31" s="5"/>
      <c r="J31" s="5"/>
      <c r="K31" s="5"/>
    </row>
    <row r="32" spans="1:11" s="90" customFormat="1" ht="9" customHeight="1" x14ac:dyDescent="0.25">
      <c r="A32" s="23" t="s">
        <v>510</v>
      </c>
      <c r="B32" s="273">
        <v>50.7</v>
      </c>
      <c r="C32" s="273">
        <v>48.7</v>
      </c>
      <c r="D32" s="26">
        <v>0.5</v>
      </c>
      <c r="E32" s="26">
        <v>100</v>
      </c>
      <c r="F32" s="243"/>
      <c r="G32" s="166"/>
      <c r="H32" s="5"/>
      <c r="I32" s="5"/>
      <c r="J32" s="5"/>
      <c r="K32" s="5"/>
    </row>
    <row r="33" spans="1:11" s="90" customFormat="1" ht="9" customHeight="1" x14ac:dyDescent="0.25">
      <c r="A33" s="27"/>
      <c r="B33" s="267"/>
      <c r="C33" s="267"/>
      <c r="D33" s="27"/>
      <c r="E33" s="27"/>
      <c r="F33" s="51"/>
      <c r="G33" s="166"/>
      <c r="H33" s="5"/>
      <c r="I33" s="5"/>
      <c r="J33" s="5"/>
      <c r="K33" s="5"/>
    </row>
    <row r="34" spans="1:11" s="90" customFormat="1" ht="9" customHeight="1" x14ac:dyDescent="0.25">
      <c r="A34" s="13"/>
      <c r="B34" s="268"/>
      <c r="C34" s="268"/>
      <c r="F34" s="51"/>
      <c r="G34" s="166"/>
      <c r="H34" s="5"/>
      <c r="I34" s="5"/>
      <c r="J34" s="5"/>
      <c r="K34" s="5"/>
    </row>
    <row r="35" spans="1:11" s="90" customFormat="1" ht="9" customHeight="1" x14ac:dyDescent="0.25">
      <c r="A35" s="13" t="s">
        <v>631</v>
      </c>
      <c r="B35" s="268"/>
      <c r="C35" s="268"/>
      <c r="F35" s="91"/>
      <c r="G35" s="166"/>
      <c r="H35" s="5"/>
      <c r="I35" s="5"/>
      <c r="J35" s="5"/>
      <c r="K35" s="5"/>
    </row>
    <row r="36" spans="1:11" s="90" customFormat="1" ht="9" customHeight="1" x14ac:dyDescent="0.25">
      <c r="A36" s="122" t="s">
        <v>632</v>
      </c>
      <c r="B36" s="268"/>
      <c r="C36" s="268"/>
      <c r="F36" s="91"/>
      <c r="G36" s="166"/>
      <c r="H36" s="5"/>
      <c r="I36" s="5"/>
      <c r="J36" s="5"/>
      <c r="K36" s="5"/>
    </row>
    <row r="37" spans="1:11" s="90" customFormat="1" ht="9" customHeight="1" x14ac:dyDescent="0.25">
      <c r="G37" s="166"/>
      <c r="H37" s="5"/>
      <c r="I37" s="5"/>
      <c r="J37" s="5"/>
      <c r="K37" s="5"/>
    </row>
    <row r="38" spans="1:11" s="90" customFormat="1" ht="9" customHeight="1" x14ac:dyDescent="0.25">
      <c r="G38" s="166"/>
      <c r="H38" s="5"/>
      <c r="I38" s="5"/>
      <c r="J38" s="5"/>
      <c r="K38" s="5"/>
    </row>
    <row r="39" spans="1:11" s="90" customFormat="1" ht="9" customHeight="1" x14ac:dyDescent="0.25">
      <c r="G39" s="166"/>
      <c r="H39" s="5"/>
      <c r="I39" s="5"/>
      <c r="J39" s="5"/>
      <c r="K39" s="5"/>
    </row>
    <row r="40" spans="1:11" s="90" customFormat="1" ht="9" customHeight="1" x14ac:dyDescent="0.25">
      <c r="G40" s="166"/>
      <c r="H40" s="5"/>
      <c r="I40" s="5"/>
      <c r="J40" s="5"/>
      <c r="K40" s="5"/>
    </row>
    <row r="41" spans="1:11" s="90" customFormat="1" ht="9" customHeight="1" x14ac:dyDescent="0.25">
      <c r="G41" s="166"/>
      <c r="H41" s="5"/>
      <c r="I41" s="5"/>
      <c r="J41" s="5"/>
      <c r="K41" s="5"/>
    </row>
    <row r="42" spans="1:11" s="90" customFormat="1" ht="9" customHeight="1" x14ac:dyDescent="0.25">
      <c r="G42" s="166"/>
      <c r="H42" s="5"/>
      <c r="I42" s="5"/>
      <c r="J42" s="5"/>
      <c r="K42" s="5"/>
    </row>
    <row r="43" spans="1:11" s="3" customFormat="1" ht="9" customHeight="1" x14ac:dyDescent="0.25">
      <c r="G43" s="166"/>
      <c r="H43" s="5"/>
      <c r="I43" s="5"/>
      <c r="J43" s="5"/>
      <c r="K43" s="5"/>
    </row>
    <row r="44" spans="1:11" s="3" customFormat="1" ht="9" customHeight="1" x14ac:dyDescent="0.25"/>
  </sheetData>
  <mergeCells count="2">
    <mergeCell ref="A4:A5"/>
    <mergeCell ref="B4:E4"/>
  </mergeCells>
  <phoneticPr fontId="24" type="noConversion"/>
  <pageMargins left="0.7" right="0.7" top="0.75" bottom="0.75" header="0.3" footer="0.3"/>
  <pageSetup paperSize="9" orientation="portrait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zoomScaleNormal="100" workbookViewId="0">
      <selection activeCell="B7" sqref="B7:E31"/>
    </sheetView>
  </sheetViews>
  <sheetFormatPr defaultRowHeight="14.25" x14ac:dyDescent="0.2"/>
  <cols>
    <col min="1" max="1" width="46" style="66" customWidth="1"/>
    <col min="2" max="2" width="20.42578125" style="66" customWidth="1"/>
    <col min="3" max="3" width="20.85546875" style="66" customWidth="1"/>
    <col min="4" max="4" width="12.7109375" style="66" customWidth="1"/>
    <col min="5" max="5" width="11" style="66" customWidth="1"/>
    <col min="6" max="16384" width="9.140625" style="66"/>
  </cols>
  <sheetData>
    <row r="1" spans="1:5" s="217" customFormat="1" ht="12" customHeight="1" x14ac:dyDescent="0.25">
      <c r="A1" s="211" t="s">
        <v>633</v>
      </c>
      <c r="B1" s="89"/>
      <c r="C1" s="89"/>
      <c r="D1" s="211"/>
      <c r="E1" s="211"/>
    </row>
    <row r="2" spans="1:5" s="217" customFormat="1" ht="12" customHeight="1" x14ac:dyDescent="0.25">
      <c r="A2" s="211" t="s">
        <v>597</v>
      </c>
      <c r="B2" s="89"/>
      <c r="C2" s="89"/>
      <c r="D2" s="211"/>
      <c r="E2" s="211"/>
    </row>
    <row r="3" spans="1:5" s="90" customFormat="1" ht="9" customHeight="1" x14ac:dyDescent="0.25">
      <c r="B3" s="2"/>
      <c r="C3" s="2"/>
      <c r="D3" s="52"/>
      <c r="E3" s="52"/>
    </row>
    <row r="4" spans="1:5" ht="16.5" customHeight="1" x14ac:dyDescent="0.2">
      <c r="A4" s="278" t="s">
        <v>368</v>
      </c>
      <c r="B4" s="277" t="s">
        <v>226</v>
      </c>
      <c r="C4" s="277"/>
      <c r="D4" s="60"/>
      <c r="E4" s="60"/>
    </row>
    <row r="5" spans="1:5" x14ac:dyDescent="0.2">
      <c r="A5" s="279"/>
      <c r="B5" s="200" t="s">
        <v>224</v>
      </c>
      <c r="C5" s="200" t="s">
        <v>225</v>
      </c>
      <c r="D5" s="62"/>
      <c r="E5" s="62"/>
    </row>
    <row r="6" spans="1:5" s="90" customFormat="1" ht="9" customHeight="1" x14ac:dyDescent="0.25">
      <c r="A6" s="11"/>
      <c r="B6" s="11"/>
      <c r="C6" s="11"/>
      <c r="D6" s="203"/>
      <c r="E6" s="203"/>
    </row>
    <row r="7" spans="1:5" s="90" customFormat="1" ht="9" customHeight="1" x14ac:dyDescent="0.15">
      <c r="A7" s="13" t="s">
        <v>687</v>
      </c>
      <c r="B7" s="255">
        <v>12198</v>
      </c>
      <c r="C7" s="255">
        <v>7014</v>
      </c>
      <c r="D7" s="274"/>
      <c r="E7" s="274"/>
    </row>
    <row r="8" spans="1:5" s="90" customFormat="1" ht="9" customHeight="1" x14ac:dyDescent="0.15">
      <c r="A8" s="13" t="s">
        <v>35</v>
      </c>
      <c r="B8" s="255">
        <v>6245</v>
      </c>
      <c r="C8" s="255">
        <v>8284</v>
      </c>
      <c r="D8" s="274"/>
      <c r="E8" s="274"/>
    </row>
    <row r="9" spans="1:5" s="90" customFormat="1" ht="9" customHeight="1" x14ac:dyDescent="0.15">
      <c r="A9" s="13" t="s">
        <v>685</v>
      </c>
      <c r="B9" s="255">
        <v>11638</v>
      </c>
      <c r="C9" s="255">
        <v>12664</v>
      </c>
      <c r="D9" s="274"/>
      <c r="E9" s="274"/>
    </row>
    <row r="10" spans="1:5" s="90" customFormat="1" ht="9" customHeight="1" x14ac:dyDescent="0.15">
      <c r="A10" s="13" t="s">
        <v>684</v>
      </c>
      <c r="B10" s="255">
        <v>3346</v>
      </c>
      <c r="C10" s="255">
        <v>4221</v>
      </c>
      <c r="D10" s="274"/>
      <c r="E10" s="274"/>
    </row>
    <row r="11" spans="1:5" s="90" customFormat="1" ht="9" customHeight="1" x14ac:dyDescent="0.15">
      <c r="A11" s="13" t="s">
        <v>34</v>
      </c>
      <c r="B11" s="255">
        <v>11839</v>
      </c>
      <c r="C11" s="255">
        <v>5244</v>
      </c>
      <c r="D11" s="274"/>
      <c r="E11" s="274"/>
    </row>
    <row r="12" spans="1:5" s="206" customFormat="1" ht="9" customHeight="1" x14ac:dyDescent="0.15">
      <c r="A12" s="18" t="s">
        <v>32</v>
      </c>
      <c r="B12" s="257">
        <v>15228</v>
      </c>
      <c r="C12" s="257">
        <v>3177</v>
      </c>
      <c r="D12" s="274"/>
      <c r="E12" s="274"/>
    </row>
    <row r="13" spans="1:5" s="206" customFormat="1" ht="9" customHeight="1" x14ac:dyDescent="0.15">
      <c r="A13" s="18" t="s">
        <v>33</v>
      </c>
      <c r="B13" s="257">
        <v>8334</v>
      </c>
      <c r="C13" s="257">
        <v>7380</v>
      </c>
      <c r="D13" s="274"/>
      <c r="E13" s="274"/>
    </row>
    <row r="14" spans="1:5" s="90" customFormat="1" ht="9" customHeight="1" x14ac:dyDescent="0.15">
      <c r="A14" s="13" t="s">
        <v>692</v>
      </c>
      <c r="B14" s="255">
        <v>20559</v>
      </c>
      <c r="C14" s="255">
        <v>6975</v>
      </c>
      <c r="D14" s="274"/>
      <c r="E14" s="274"/>
    </row>
    <row r="15" spans="1:5" s="90" customFormat="1" ht="9" customHeight="1" x14ac:dyDescent="0.15">
      <c r="A15" s="13" t="s">
        <v>696</v>
      </c>
      <c r="B15" s="255">
        <v>5267</v>
      </c>
      <c r="C15" s="255">
        <v>29972</v>
      </c>
      <c r="D15" s="274"/>
      <c r="E15" s="274"/>
    </row>
    <row r="16" spans="1:5" s="90" customFormat="1" ht="9" customHeight="1" x14ac:dyDescent="0.15">
      <c r="A16" s="13" t="s">
        <v>682</v>
      </c>
      <c r="B16" s="255">
        <v>4054</v>
      </c>
      <c r="C16" s="255">
        <v>6674</v>
      </c>
      <c r="D16" s="274"/>
      <c r="E16" s="274"/>
    </row>
    <row r="17" spans="1:5" s="90" customFormat="1" ht="9" customHeight="1" x14ac:dyDescent="0.15">
      <c r="A17" s="13" t="s">
        <v>690</v>
      </c>
      <c r="B17" s="255">
        <v>28716</v>
      </c>
      <c r="C17" s="255">
        <v>13642</v>
      </c>
      <c r="D17" s="274"/>
      <c r="E17" s="274"/>
    </row>
    <row r="18" spans="1:5" s="90" customFormat="1" ht="9" customHeight="1" x14ac:dyDescent="0.15">
      <c r="A18" s="13" t="s">
        <v>691</v>
      </c>
      <c r="B18" s="255">
        <v>6059</v>
      </c>
      <c r="C18" s="255">
        <v>2887</v>
      </c>
      <c r="D18" s="274"/>
      <c r="E18" s="274"/>
    </row>
    <row r="19" spans="1:5" s="90" customFormat="1" ht="9" customHeight="1" x14ac:dyDescent="0.15">
      <c r="A19" s="13" t="s">
        <v>686</v>
      </c>
      <c r="B19" s="255">
        <v>2492</v>
      </c>
      <c r="C19" s="255">
        <v>2819</v>
      </c>
      <c r="D19" s="274"/>
      <c r="E19" s="274"/>
    </row>
    <row r="20" spans="1:5" s="90" customFormat="1" ht="9" customHeight="1" x14ac:dyDescent="0.15">
      <c r="A20" s="13" t="s">
        <v>683</v>
      </c>
      <c r="B20" s="255">
        <v>26144</v>
      </c>
      <c r="C20" s="255">
        <v>41820</v>
      </c>
      <c r="D20" s="274"/>
      <c r="E20" s="274"/>
    </row>
    <row r="21" spans="1:5" s="90" customFormat="1" ht="9" customHeight="1" x14ac:dyDescent="0.15">
      <c r="A21" s="13" t="s">
        <v>679</v>
      </c>
      <c r="B21" s="255">
        <v>1280</v>
      </c>
      <c r="C21" s="255">
        <v>3148</v>
      </c>
      <c r="D21" s="274"/>
      <c r="E21" s="274"/>
    </row>
    <row r="22" spans="1:5" s="90" customFormat="1" ht="9" customHeight="1" x14ac:dyDescent="0.15">
      <c r="A22" s="13" t="s">
        <v>697</v>
      </c>
      <c r="B22" s="255">
        <v>745</v>
      </c>
      <c r="C22" s="255">
        <v>3552</v>
      </c>
      <c r="D22" s="274"/>
      <c r="E22" s="274"/>
    </row>
    <row r="23" spans="1:5" s="90" customFormat="1" ht="9" customHeight="1" x14ac:dyDescent="0.15">
      <c r="A23" s="13" t="s">
        <v>695</v>
      </c>
      <c r="B23" s="255">
        <v>22008</v>
      </c>
      <c r="C23" s="255">
        <v>15528</v>
      </c>
      <c r="D23" s="274"/>
      <c r="E23" s="274"/>
    </row>
    <row r="24" spans="1:5" s="90" customFormat="1" ht="9" customHeight="1" x14ac:dyDescent="0.15">
      <c r="A24" s="13" t="s">
        <v>698</v>
      </c>
      <c r="B24" s="255">
        <v>4444</v>
      </c>
      <c r="C24" s="255">
        <v>6238</v>
      </c>
      <c r="D24" s="274"/>
      <c r="E24" s="274"/>
    </row>
    <row r="25" spans="1:5" s="90" customFormat="1" ht="9" customHeight="1" x14ac:dyDescent="0.15">
      <c r="A25" s="13" t="s">
        <v>680</v>
      </c>
      <c r="B25" s="255">
        <v>1379</v>
      </c>
      <c r="C25" s="255">
        <v>3952</v>
      </c>
      <c r="D25" s="274"/>
      <c r="E25" s="274"/>
    </row>
    <row r="26" spans="1:5" s="90" customFormat="1" ht="9" customHeight="1" x14ac:dyDescent="0.15">
      <c r="A26" s="13" t="s">
        <v>681</v>
      </c>
      <c r="B26" s="255">
        <v>1059</v>
      </c>
      <c r="C26" s="255">
        <v>7946</v>
      </c>
      <c r="D26" s="274"/>
      <c r="E26" s="274"/>
    </row>
    <row r="27" spans="1:5" s="90" customFormat="1" ht="9" customHeight="1" x14ac:dyDescent="0.15">
      <c r="A27" s="13" t="s">
        <v>689</v>
      </c>
      <c r="B27" s="255">
        <v>12386</v>
      </c>
      <c r="C27" s="255">
        <v>10447</v>
      </c>
      <c r="D27" s="274"/>
      <c r="E27" s="274"/>
    </row>
    <row r="28" spans="1:5" s="90" customFormat="1" ht="9" customHeight="1" x14ac:dyDescent="0.15">
      <c r="A28" s="13" t="s">
        <v>688</v>
      </c>
      <c r="B28" s="255">
        <v>4218</v>
      </c>
      <c r="C28" s="255">
        <v>3076</v>
      </c>
      <c r="D28" s="274"/>
      <c r="E28" s="274"/>
    </row>
    <row r="29" spans="1:5" s="90" customFormat="1" ht="9" customHeight="1" x14ac:dyDescent="0.15">
      <c r="A29" s="23" t="s">
        <v>507</v>
      </c>
      <c r="B29" s="260">
        <v>12393</v>
      </c>
      <c r="C29" s="260">
        <v>11061</v>
      </c>
      <c r="D29" s="274"/>
      <c r="E29" s="274"/>
    </row>
    <row r="30" spans="1:5" s="90" customFormat="1" ht="9" customHeight="1" x14ac:dyDescent="0.25">
      <c r="A30" s="27"/>
      <c r="B30" s="267"/>
      <c r="C30" s="267"/>
      <c r="D30" s="275"/>
      <c r="E30" s="275"/>
    </row>
    <row r="31" spans="1:5" s="90" customFormat="1" ht="9" customHeight="1" x14ac:dyDescent="0.25">
      <c r="A31" s="13"/>
      <c r="B31" s="268"/>
      <c r="C31" s="268"/>
      <c r="D31" s="275"/>
      <c r="E31" s="275"/>
    </row>
    <row r="32" spans="1:5" s="90" customFormat="1" ht="9" customHeight="1" x14ac:dyDescent="0.25">
      <c r="A32" s="13" t="s">
        <v>634</v>
      </c>
      <c r="D32" s="91"/>
      <c r="E32" s="91"/>
    </row>
    <row r="33" spans="1:5" s="90" customFormat="1" ht="9" customHeight="1" x14ac:dyDescent="0.25">
      <c r="A33" s="122" t="s">
        <v>635</v>
      </c>
      <c r="D33" s="91"/>
      <c r="E33" s="91"/>
    </row>
    <row r="34" spans="1:5" s="90" customFormat="1" ht="9" customHeight="1" x14ac:dyDescent="0.25">
      <c r="A34" s="13" t="s">
        <v>636</v>
      </c>
    </row>
    <row r="35" spans="1:5" s="90" customFormat="1" ht="9" customHeight="1" x14ac:dyDescent="0.25"/>
    <row r="36" spans="1:5" s="90" customFormat="1" ht="9" customHeight="1" x14ac:dyDescent="0.25"/>
    <row r="37" spans="1:5" s="90" customFormat="1" ht="9" customHeight="1" x14ac:dyDescent="0.25"/>
    <row r="38" spans="1:5" s="90" customFormat="1" ht="9" customHeight="1" x14ac:dyDescent="0.25"/>
    <row r="39" spans="1:5" s="90" customFormat="1" ht="9" customHeight="1" x14ac:dyDescent="0.25"/>
    <row r="40" spans="1:5" s="90" customFormat="1" ht="9" customHeight="1" x14ac:dyDescent="0.25"/>
    <row r="41" spans="1:5" s="90" customFormat="1" ht="9" customHeight="1" x14ac:dyDescent="0.25"/>
    <row r="42" spans="1:5" s="90" customFormat="1" ht="9" customHeight="1" x14ac:dyDescent="0.25"/>
    <row r="43" spans="1:5" s="90" customFormat="1" ht="9" customHeight="1" x14ac:dyDescent="0.25"/>
  </sheetData>
  <mergeCells count="2">
    <mergeCell ref="A4:A5"/>
    <mergeCell ref="B4:C4"/>
  </mergeCells>
  <phoneticPr fontId="24" type="noConversion"/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9"/>
  <sheetViews>
    <sheetView zoomScaleNormal="100" workbookViewId="0">
      <selection activeCell="B6" sqref="B6:B10"/>
    </sheetView>
  </sheetViews>
  <sheetFormatPr defaultRowHeight="14.25" x14ac:dyDescent="0.2"/>
  <cols>
    <col min="1" max="1" width="64" style="66" customWidth="1"/>
    <col min="2" max="2" width="23.42578125" style="66" customWidth="1"/>
    <col min="3" max="3" width="9.140625" style="66"/>
    <col min="4" max="4" width="7.85546875" style="66" customWidth="1"/>
    <col min="5" max="7" width="9.140625" style="66"/>
    <col min="8" max="8" width="6.5703125" style="66" customWidth="1"/>
    <col min="9" max="16384" width="9.140625" style="66"/>
  </cols>
  <sheetData>
    <row r="1" spans="1:256" s="90" customFormat="1" ht="12" customHeight="1" x14ac:dyDescent="0.25">
      <c r="A1" s="211" t="s">
        <v>639</v>
      </c>
      <c r="B1" s="89"/>
    </row>
    <row r="2" spans="1:256" s="90" customFormat="1" ht="12" customHeight="1" x14ac:dyDescent="0.25">
      <c r="A2" s="211" t="s">
        <v>638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11"/>
      <c r="AM2" s="211"/>
      <c r="AN2" s="211"/>
      <c r="AO2" s="211"/>
      <c r="AP2" s="211"/>
      <c r="AQ2" s="211"/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F2" s="211"/>
      <c r="BG2" s="211"/>
      <c r="BH2" s="211"/>
      <c r="BI2" s="211"/>
      <c r="BJ2" s="211"/>
      <c r="BK2" s="211"/>
      <c r="BL2" s="211"/>
      <c r="BM2" s="211"/>
      <c r="BN2" s="211"/>
      <c r="BO2" s="211"/>
      <c r="BP2" s="211"/>
      <c r="BQ2" s="211"/>
      <c r="BR2" s="211"/>
      <c r="BS2" s="211"/>
      <c r="BT2" s="211"/>
      <c r="BU2" s="211"/>
      <c r="BV2" s="211"/>
      <c r="BW2" s="211"/>
      <c r="BX2" s="211"/>
      <c r="BY2" s="211"/>
      <c r="BZ2" s="211"/>
      <c r="CA2" s="211"/>
      <c r="CB2" s="211"/>
      <c r="CC2" s="211"/>
      <c r="CD2" s="211"/>
      <c r="CE2" s="211"/>
      <c r="CF2" s="211"/>
      <c r="CG2" s="211"/>
      <c r="CH2" s="211"/>
      <c r="CI2" s="211"/>
      <c r="CJ2" s="211"/>
      <c r="CK2" s="211"/>
      <c r="CL2" s="211"/>
      <c r="CM2" s="211"/>
      <c r="CN2" s="211"/>
      <c r="CO2" s="211"/>
      <c r="CP2" s="211"/>
      <c r="CQ2" s="211"/>
      <c r="CR2" s="211"/>
      <c r="CS2" s="211"/>
      <c r="CT2" s="211"/>
      <c r="CU2" s="211"/>
      <c r="CV2" s="211"/>
      <c r="CW2" s="211"/>
      <c r="CX2" s="211"/>
      <c r="CY2" s="211"/>
      <c r="CZ2" s="211"/>
      <c r="DA2" s="211"/>
      <c r="DB2" s="211"/>
      <c r="DC2" s="211"/>
      <c r="DD2" s="211"/>
      <c r="DE2" s="211"/>
      <c r="DF2" s="211"/>
      <c r="DG2" s="211"/>
      <c r="DH2" s="211"/>
      <c r="DI2" s="211"/>
      <c r="DJ2" s="211"/>
      <c r="DK2" s="211"/>
      <c r="DL2" s="211"/>
      <c r="DM2" s="211"/>
      <c r="DN2" s="211"/>
      <c r="DO2" s="211"/>
      <c r="DP2" s="211"/>
      <c r="DQ2" s="211"/>
      <c r="DR2" s="211"/>
      <c r="DS2" s="211"/>
      <c r="DT2" s="211"/>
      <c r="DU2" s="211"/>
      <c r="DV2" s="211"/>
      <c r="DW2" s="211"/>
      <c r="DX2" s="211"/>
      <c r="DY2" s="211"/>
      <c r="DZ2" s="211"/>
      <c r="EA2" s="211"/>
      <c r="EB2" s="211"/>
      <c r="EC2" s="211"/>
      <c r="ED2" s="211"/>
      <c r="EE2" s="211"/>
      <c r="EF2" s="211"/>
      <c r="EG2" s="211"/>
      <c r="EH2" s="211"/>
      <c r="EI2" s="211"/>
      <c r="EJ2" s="211"/>
      <c r="EK2" s="211"/>
      <c r="EL2" s="211"/>
      <c r="EM2" s="211"/>
      <c r="EN2" s="211"/>
      <c r="EO2" s="211"/>
      <c r="EP2" s="211"/>
      <c r="EQ2" s="211"/>
      <c r="ER2" s="211"/>
      <c r="ES2" s="211"/>
      <c r="ET2" s="211"/>
      <c r="EU2" s="211"/>
      <c r="EV2" s="211"/>
      <c r="EW2" s="211"/>
      <c r="EX2" s="211"/>
      <c r="EY2" s="211"/>
      <c r="EZ2" s="211"/>
      <c r="FA2" s="211"/>
      <c r="FB2" s="211"/>
      <c r="FC2" s="211"/>
      <c r="FD2" s="211"/>
      <c r="FE2" s="211"/>
      <c r="FF2" s="211"/>
      <c r="FG2" s="211"/>
      <c r="FH2" s="211"/>
      <c r="FI2" s="211"/>
      <c r="FJ2" s="211"/>
      <c r="FK2" s="211"/>
      <c r="FL2" s="211"/>
      <c r="FM2" s="211"/>
      <c r="FN2" s="211"/>
      <c r="FO2" s="211"/>
      <c r="FP2" s="211"/>
      <c r="FQ2" s="211"/>
      <c r="FR2" s="211"/>
      <c r="FS2" s="211"/>
      <c r="FT2" s="211"/>
      <c r="FU2" s="211"/>
      <c r="FV2" s="211"/>
      <c r="FW2" s="211"/>
      <c r="FX2" s="211"/>
      <c r="FY2" s="211"/>
      <c r="FZ2" s="211"/>
      <c r="GA2" s="211"/>
      <c r="GB2" s="211"/>
      <c r="GC2" s="211"/>
      <c r="GD2" s="211"/>
      <c r="GE2" s="211"/>
      <c r="GF2" s="211"/>
      <c r="GG2" s="211"/>
      <c r="GH2" s="211"/>
      <c r="GI2" s="211"/>
      <c r="GJ2" s="211"/>
      <c r="GK2" s="211"/>
      <c r="GL2" s="211"/>
      <c r="GM2" s="211"/>
      <c r="GN2" s="211"/>
      <c r="GO2" s="211"/>
      <c r="GP2" s="211"/>
      <c r="GQ2" s="211"/>
      <c r="GR2" s="211"/>
      <c r="GS2" s="211"/>
      <c r="GT2" s="211"/>
      <c r="GU2" s="211"/>
      <c r="GV2" s="211"/>
      <c r="GW2" s="211"/>
      <c r="GX2" s="211"/>
      <c r="GY2" s="211"/>
      <c r="GZ2" s="211"/>
      <c r="HA2" s="211"/>
      <c r="HB2" s="211"/>
      <c r="HC2" s="211"/>
      <c r="HD2" s="211"/>
      <c r="HE2" s="211"/>
      <c r="HF2" s="211"/>
      <c r="HG2" s="211"/>
      <c r="HH2" s="211"/>
      <c r="HI2" s="211"/>
      <c r="HJ2" s="211"/>
      <c r="HK2" s="211"/>
      <c r="HL2" s="211"/>
      <c r="HM2" s="211"/>
      <c r="HN2" s="211"/>
      <c r="HO2" s="211"/>
      <c r="HP2" s="211"/>
      <c r="HQ2" s="211"/>
      <c r="HR2" s="211"/>
      <c r="HS2" s="211"/>
      <c r="HT2" s="211"/>
      <c r="HU2" s="211"/>
      <c r="HV2" s="211"/>
      <c r="HW2" s="211"/>
      <c r="HX2" s="211"/>
      <c r="HY2" s="211"/>
      <c r="HZ2" s="211"/>
      <c r="IA2" s="211"/>
      <c r="IB2" s="211"/>
      <c r="IC2" s="211"/>
      <c r="ID2" s="211"/>
      <c r="IE2" s="211"/>
      <c r="IF2" s="211"/>
      <c r="IG2" s="211"/>
      <c r="IH2" s="211"/>
      <c r="II2" s="211"/>
      <c r="IJ2" s="211"/>
      <c r="IK2" s="211"/>
      <c r="IL2" s="211"/>
      <c r="IM2" s="211"/>
      <c r="IN2" s="211"/>
      <c r="IO2" s="211"/>
      <c r="IP2" s="211"/>
      <c r="IQ2" s="211"/>
      <c r="IR2" s="211"/>
      <c r="IS2" s="211"/>
      <c r="IT2" s="211"/>
      <c r="IU2" s="211"/>
      <c r="IV2" s="211"/>
    </row>
    <row r="3" spans="1:256" s="90" customFormat="1" ht="9" customHeight="1" x14ac:dyDescent="0.25">
      <c r="A3" s="2"/>
      <c r="B3" s="2"/>
    </row>
    <row r="4" spans="1:256" ht="24" customHeight="1" x14ac:dyDescent="0.2">
      <c r="A4" s="198" t="s">
        <v>637</v>
      </c>
      <c r="B4" s="29" t="s">
        <v>232</v>
      </c>
      <c r="D4" s="31"/>
      <c r="E4" s="31"/>
      <c r="F4" s="31"/>
      <c r="G4" s="31"/>
      <c r="H4" s="31"/>
    </row>
    <row r="5" spans="1:256" s="90" customFormat="1" ht="9" customHeight="1" x14ac:dyDescent="0.2">
      <c r="A5" s="11"/>
      <c r="B5" s="11"/>
      <c r="C5" s="66"/>
    </row>
    <row r="6" spans="1:256" s="90" customFormat="1" ht="9" customHeight="1" x14ac:dyDescent="0.2">
      <c r="A6" s="13" t="s">
        <v>227</v>
      </c>
      <c r="B6" s="271">
        <v>6</v>
      </c>
      <c r="C6" s="66"/>
      <c r="K6" s="190"/>
    </row>
    <row r="7" spans="1:256" s="90" customFormat="1" ht="9" customHeight="1" x14ac:dyDescent="0.2">
      <c r="A7" s="13" t="s">
        <v>228</v>
      </c>
      <c r="B7" s="271">
        <v>28.3</v>
      </c>
      <c r="C7" s="66"/>
      <c r="K7" s="190"/>
    </row>
    <row r="8" spans="1:256" s="90" customFormat="1" ht="9" customHeight="1" x14ac:dyDescent="0.2">
      <c r="A8" s="13" t="s">
        <v>229</v>
      </c>
      <c r="B8" s="271">
        <v>21.1</v>
      </c>
      <c r="C8" s="66"/>
      <c r="K8" s="190"/>
    </row>
    <row r="9" spans="1:256" s="90" customFormat="1" ht="9" customHeight="1" x14ac:dyDescent="0.2">
      <c r="A9" s="13" t="s">
        <v>230</v>
      </c>
      <c r="B9" s="271">
        <v>26.3</v>
      </c>
      <c r="C9" s="66"/>
      <c r="K9" s="190"/>
    </row>
    <row r="10" spans="1:256" s="90" customFormat="1" ht="9" customHeight="1" x14ac:dyDescent="0.2">
      <c r="A10" s="13" t="s">
        <v>231</v>
      </c>
      <c r="B10" s="271">
        <v>44.9</v>
      </c>
      <c r="C10" s="66"/>
      <c r="K10" s="190"/>
    </row>
    <row r="11" spans="1:256" s="90" customFormat="1" ht="9" customHeight="1" x14ac:dyDescent="0.2">
      <c r="A11" s="27"/>
      <c r="B11" s="218"/>
      <c r="C11" s="66"/>
    </row>
    <row r="12" spans="1:256" s="90" customFormat="1" ht="9" customHeight="1" x14ac:dyDescent="0.2">
      <c r="A12" s="13"/>
      <c r="C12" s="66"/>
    </row>
    <row r="13" spans="1:256" s="90" customFormat="1" ht="9" customHeight="1" x14ac:dyDescent="0.2">
      <c r="A13" s="122" t="s">
        <v>714</v>
      </c>
      <c r="C13" s="66"/>
    </row>
    <row r="14" spans="1:256" s="90" customFormat="1" ht="9" customHeight="1" x14ac:dyDescent="0.2">
      <c r="A14" s="122"/>
      <c r="C14" s="66"/>
    </row>
    <row r="15" spans="1:256" s="90" customFormat="1" ht="9" customHeight="1" x14ac:dyDescent="0.2">
      <c r="C15" s="66"/>
    </row>
    <row r="16" spans="1:256" s="90" customFormat="1" ht="9" customHeight="1" x14ac:dyDescent="0.2">
      <c r="C16" s="66"/>
    </row>
    <row r="17" spans="3:6" s="90" customFormat="1" ht="9" customHeight="1" x14ac:dyDescent="0.2">
      <c r="C17" s="66"/>
    </row>
    <row r="18" spans="3:6" s="90" customFormat="1" ht="9" customHeight="1" x14ac:dyDescent="0.25"/>
    <row r="30" spans="3:6" x14ac:dyDescent="0.2">
      <c r="F30" s="221"/>
    </row>
    <row r="53" spans="6:6" x14ac:dyDescent="0.2">
      <c r="F53" s="221"/>
    </row>
    <row r="56" spans="6:6" x14ac:dyDescent="0.2">
      <c r="F56" s="221"/>
    </row>
    <row r="59" spans="6:6" x14ac:dyDescent="0.2">
      <c r="F59" s="221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Normal="100" workbookViewId="0">
      <selection activeCell="D21" sqref="D21"/>
    </sheetView>
  </sheetViews>
  <sheetFormatPr defaultRowHeight="15" x14ac:dyDescent="0.25"/>
  <cols>
    <col min="1" max="1" width="41.140625" style="5" customWidth="1"/>
    <col min="2" max="5" width="11.140625" style="5" customWidth="1"/>
    <col min="6" max="16384" width="9.140625" style="5"/>
  </cols>
  <sheetData>
    <row r="1" spans="1:9" s="3" customFormat="1" ht="12" customHeight="1" x14ac:dyDescent="0.25">
      <c r="A1" s="211" t="s">
        <v>641</v>
      </c>
    </row>
    <row r="2" spans="1:9" s="3" customFormat="1" ht="12" customHeight="1" x14ac:dyDescent="0.25">
      <c r="A2" s="1" t="s">
        <v>642</v>
      </c>
    </row>
    <row r="3" spans="1:9" ht="9" customHeight="1" x14ac:dyDescent="0.25"/>
    <row r="4" spans="1:9" ht="18" customHeight="1" x14ac:dyDescent="0.25">
      <c r="A4" s="83" t="s">
        <v>640</v>
      </c>
      <c r="B4" s="29" t="s">
        <v>57</v>
      </c>
      <c r="C4" s="29" t="s">
        <v>58</v>
      </c>
      <c r="D4" s="29" t="s">
        <v>233</v>
      </c>
      <c r="E4" s="29" t="s">
        <v>700</v>
      </c>
    </row>
    <row r="5" spans="1:9" ht="9" customHeight="1" x14ac:dyDescent="0.25">
      <c r="A5" s="51"/>
      <c r="B5" s="62"/>
      <c r="C5" s="3"/>
      <c r="D5" s="3"/>
      <c r="E5" s="3"/>
    </row>
    <row r="6" spans="1:9" ht="9" customHeight="1" x14ac:dyDescent="0.25">
      <c r="A6" s="284" t="s">
        <v>530</v>
      </c>
      <c r="B6" s="284"/>
      <c r="C6" s="284"/>
      <c r="D6" s="284"/>
      <c r="E6" s="284"/>
    </row>
    <row r="7" spans="1:9" ht="9" customHeight="1" x14ac:dyDescent="0.25">
      <c r="A7" s="51"/>
      <c r="B7" s="62"/>
      <c r="C7" s="3"/>
      <c r="D7" s="3"/>
      <c r="E7" s="3"/>
    </row>
    <row r="8" spans="1:9" ht="9" customHeight="1" x14ac:dyDescent="0.25">
      <c r="A8" s="122" t="s">
        <v>234</v>
      </c>
      <c r="B8" s="163">
        <v>560</v>
      </c>
      <c r="C8" s="163">
        <v>3629</v>
      </c>
      <c r="D8" s="163">
        <v>399</v>
      </c>
      <c r="E8" s="163">
        <v>4588</v>
      </c>
    </row>
    <row r="9" spans="1:9" ht="9" customHeight="1" x14ac:dyDescent="0.25">
      <c r="A9" s="122" t="s">
        <v>235</v>
      </c>
      <c r="B9" s="163">
        <v>1593</v>
      </c>
      <c r="C9" s="163">
        <v>2427</v>
      </c>
      <c r="D9" s="163">
        <v>568</v>
      </c>
      <c r="E9" s="163">
        <v>4588</v>
      </c>
    </row>
    <row r="10" spans="1:9" ht="9" customHeight="1" x14ac:dyDescent="0.25">
      <c r="A10" s="84"/>
      <c r="B10" s="84"/>
      <c r="C10" s="84"/>
      <c r="D10" s="84"/>
      <c r="E10" s="84"/>
    </row>
    <row r="11" spans="1:9" ht="9" customHeight="1" x14ac:dyDescent="0.25">
      <c r="A11" s="284" t="s">
        <v>531</v>
      </c>
      <c r="B11" s="284"/>
      <c r="C11" s="284"/>
      <c r="D11" s="284"/>
      <c r="E11" s="284"/>
    </row>
    <row r="12" spans="1:9" ht="9" customHeight="1" x14ac:dyDescent="0.25">
      <c r="A12" s="3"/>
      <c r="B12" s="3"/>
      <c r="C12" s="3"/>
      <c r="D12" s="3"/>
      <c r="E12" s="3"/>
    </row>
    <row r="13" spans="1:9" ht="9" customHeight="1" x14ac:dyDescent="0.25">
      <c r="A13" s="122" t="s">
        <v>234</v>
      </c>
      <c r="B13" s="67">
        <v>12.2</v>
      </c>
      <c r="C13" s="67">
        <v>79.099999999999994</v>
      </c>
      <c r="D13" s="67">
        <v>8.6999999999999993</v>
      </c>
      <c r="E13" s="67">
        <v>100</v>
      </c>
      <c r="F13" s="232"/>
      <c r="G13" s="232"/>
      <c r="H13" s="232"/>
      <c r="I13" s="232"/>
    </row>
    <row r="14" spans="1:9" ht="9" customHeight="1" x14ac:dyDescent="0.25">
      <c r="A14" s="122" t="s">
        <v>235</v>
      </c>
      <c r="B14" s="67">
        <v>34.700000000000003</v>
      </c>
      <c r="C14" s="67">
        <v>52.9</v>
      </c>
      <c r="D14" s="67">
        <v>12.4</v>
      </c>
      <c r="E14" s="67">
        <v>100</v>
      </c>
      <c r="F14" s="232"/>
      <c r="G14" s="232"/>
      <c r="H14" s="232"/>
      <c r="I14" s="232"/>
    </row>
    <row r="15" spans="1:9" ht="9" customHeight="1" x14ac:dyDescent="0.25">
      <c r="A15" s="85"/>
      <c r="B15" s="85"/>
      <c r="C15" s="85"/>
      <c r="D15" s="85"/>
      <c r="E15" s="85"/>
    </row>
    <row r="16" spans="1:9" ht="9" customHeight="1" x14ac:dyDescent="0.25">
      <c r="A16" s="3"/>
      <c r="B16" s="3"/>
      <c r="C16" s="3"/>
      <c r="D16" s="3"/>
      <c r="E16" s="3"/>
    </row>
    <row r="17" spans="1:5" ht="9" customHeight="1" x14ac:dyDescent="0.25">
      <c r="A17" s="222"/>
      <c r="B17" s="3"/>
      <c r="C17" s="3"/>
      <c r="D17" s="3"/>
      <c r="E17" s="3"/>
    </row>
    <row r="18" spans="1:5" ht="9" customHeight="1" x14ac:dyDescent="0.25">
      <c r="A18" s="222"/>
    </row>
    <row r="19" spans="1:5" ht="9" customHeight="1" x14ac:dyDescent="0.25"/>
    <row r="20" spans="1:5" ht="9" customHeight="1" x14ac:dyDescent="0.25"/>
    <row r="21" spans="1:5" ht="9" customHeight="1" x14ac:dyDescent="0.25"/>
    <row r="22" spans="1:5" ht="9" customHeight="1" x14ac:dyDescent="0.25"/>
  </sheetData>
  <mergeCells count="2">
    <mergeCell ref="A6:E6"/>
    <mergeCell ref="A11:E11"/>
  </mergeCells>
  <phoneticPr fontId="24" type="noConversion"/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D30" sqref="D30"/>
    </sheetView>
  </sheetViews>
  <sheetFormatPr defaultRowHeight="14.25" x14ac:dyDescent="0.2"/>
  <cols>
    <col min="1" max="1" width="45.5703125" style="66" customWidth="1"/>
    <col min="2" max="3" width="20.7109375" style="66" customWidth="1"/>
    <col min="4" max="16384" width="9.140625" style="66"/>
  </cols>
  <sheetData>
    <row r="1" spans="1:7" ht="12" customHeight="1" x14ac:dyDescent="0.2">
      <c r="A1" s="146" t="s">
        <v>515</v>
      </c>
    </row>
    <row r="2" spans="1:7" ht="12" customHeight="1" x14ac:dyDescent="0.2">
      <c r="A2" s="146" t="s">
        <v>514</v>
      </c>
    </row>
    <row r="3" spans="1:7" ht="9" customHeight="1" x14ac:dyDescent="0.2"/>
    <row r="4" spans="1:7" ht="20.25" customHeight="1" x14ac:dyDescent="0.2">
      <c r="A4" s="83" t="s">
        <v>643</v>
      </c>
      <c r="B4" s="29" t="s">
        <v>241</v>
      </c>
      <c r="C4" s="29" t="s">
        <v>236</v>
      </c>
    </row>
    <row r="5" spans="1:7" s="90" customFormat="1" ht="9" customHeight="1" x14ac:dyDescent="0.25">
      <c r="A5" s="51"/>
      <c r="B5" s="62"/>
    </row>
    <row r="6" spans="1:7" s="90" customFormat="1" ht="9" customHeight="1" x14ac:dyDescent="0.25">
      <c r="A6" s="122" t="s">
        <v>237</v>
      </c>
      <c r="B6" s="163">
        <v>20710</v>
      </c>
      <c r="C6" s="67">
        <v>5.5</v>
      </c>
      <c r="D6" s="242"/>
    </row>
    <row r="7" spans="1:7" s="90" customFormat="1" ht="9" customHeight="1" x14ac:dyDescent="0.25">
      <c r="A7" s="122" t="s">
        <v>238</v>
      </c>
      <c r="B7" s="163">
        <v>6139</v>
      </c>
      <c r="C7" s="67">
        <v>2</v>
      </c>
      <c r="D7" s="242"/>
    </row>
    <row r="8" spans="1:7" s="90" customFormat="1" ht="9" customHeight="1" x14ac:dyDescent="0.25">
      <c r="A8" s="122" t="s">
        <v>239</v>
      </c>
      <c r="B8" s="163">
        <v>16405</v>
      </c>
      <c r="C8" s="67">
        <v>4.8</v>
      </c>
      <c r="D8" s="242"/>
      <c r="E8" s="190"/>
    </row>
    <row r="9" spans="1:7" s="90" customFormat="1" ht="9" customHeight="1" x14ac:dyDescent="0.25">
      <c r="A9" s="122" t="s">
        <v>240</v>
      </c>
      <c r="B9" s="163">
        <v>682</v>
      </c>
      <c r="C9" s="67">
        <v>0.3</v>
      </c>
      <c r="D9" s="242"/>
      <c r="E9" s="190"/>
    </row>
    <row r="10" spans="1:7" s="90" customFormat="1" ht="9" customHeight="1" x14ac:dyDescent="0.25">
      <c r="A10" s="93"/>
      <c r="B10" s="93"/>
      <c r="C10" s="93"/>
    </row>
    <row r="11" spans="1:7" s="90" customFormat="1" ht="9" customHeight="1" x14ac:dyDescent="0.25"/>
    <row r="12" spans="1:7" s="90" customFormat="1" ht="9" customHeight="1" x14ac:dyDescent="0.25">
      <c r="A12" s="122" t="s">
        <v>714</v>
      </c>
      <c r="B12" s="220"/>
    </row>
    <row r="13" spans="1:7" s="90" customFormat="1" ht="9" customHeight="1" x14ac:dyDescent="0.25"/>
    <row r="14" spans="1:7" s="90" customFormat="1" ht="9" customHeight="1" x14ac:dyDescent="0.25"/>
    <row r="15" spans="1:7" s="90" customFormat="1" ht="9" customHeight="1" x14ac:dyDescent="0.25"/>
    <row r="16" spans="1:7" s="90" customFormat="1" ht="9" customHeight="1" x14ac:dyDescent="0.25">
      <c r="G16" s="190"/>
    </row>
    <row r="17" s="90" customFormat="1" ht="9" customHeight="1" x14ac:dyDescent="0.25"/>
    <row r="18" s="90" customFormat="1" ht="9" customHeight="1" x14ac:dyDescent="0.25"/>
    <row r="19" s="90" customFormat="1" ht="9" customHeight="1" x14ac:dyDescent="0.25"/>
    <row r="20" s="90" customFormat="1" ht="9" customHeight="1" x14ac:dyDescent="0.25"/>
  </sheetData>
  <phoneticPr fontId="24" type="noConversion"/>
  <pageMargins left="0.7" right="0.7" top="0.75" bottom="0.75" header="0.3" footer="0.3"/>
  <pageSetup paperSize="9" orientation="portrait" r:id="rId1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zoomScaleNormal="100" workbookViewId="0">
      <selection activeCell="A14" sqref="A14"/>
    </sheetView>
  </sheetViews>
  <sheetFormatPr defaultRowHeight="15" x14ac:dyDescent="0.25"/>
  <cols>
    <col min="1" max="1" width="58" style="5" customWidth="1"/>
    <col min="2" max="2" width="28.5703125" style="5" customWidth="1"/>
    <col min="3" max="3" width="15.7109375" style="5" customWidth="1"/>
    <col min="4" max="16384" width="9.140625" style="5"/>
  </cols>
  <sheetData>
    <row r="1" spans="1:4" s="3" customFormat="1" ht="12" customHeight="1" x14ac:dyDescent="0.25">
      <c r="A1" s="1" t="s">
        <v>644</v>
      </c>
    </row>
    <row r="2" spans="1:4" s="3" customFormat="1" ht="12" customHeight="1" x14ac:dyDescent="0.25">
      <c r="A2" s="1" t="s">
        <v>645</v>
      </c>
    </row>
    <row r="3" spans="1:4" s="3" customFormat="1" ht="9" customHeight="1" x14ac:dyDescent="0.25"/>
    <row r="4" spans="1:4" ht="25.5" customHeight="1" x14ac:dyDescent="0.25">
      <c r="A4" s="83" t="s">
        <v>646</v>
      </c>
      <c r="B4" s="29" t="s">
        <v>246</v>
      </c>
    </row>
    <row r="5" spans="1:4" s="3" customFormat="1" ht="9" customHeight="1" x14ac:dyDescent="0.25">
      <c r="A5" s="51"/>
      <c r="B5" s="62"/>
    </row>
    <row r="6" spans="1:4" s="3" customFormat="1" ht="9" customHeight="1" x14ac:dyDescent="0.25">
      <c r="A6" s="122" t="s">
        <v>242</v>
      </c>
      <c r="B6" s="16">
        <v>60.6</v>
      </c>
      <c r="C6" s="181"/>
      <c r="D6" s="181"/>
    </row>
    <row r="7" spans="1:4" s="3" customFormat="1" ht="9" customHeight="1" x14ac:dyDescent="0.25">
      <c r="A7" s="122" t="s">
        <v>245</v>
      </c>
      <c r="B7" s="16">
        <v>47.9</v>
      </c>
      <c r="C7" s="181"/>
      <c r="D7" s="181"/>
    </row>
    <row r="8" spans="1:4" s="3" customFormat="1" ht="9" customHeight="1" x14ac:dyDescent="0.25">
      <c r="A8" s="122" t="s">
        <v>243</v>
      </c>
      <c r="B8" s="16">
        <v>42.2</v>
      </c>
      <c r="C8" s="181"/>
      <c r="D8" s="181"/>
    </row>
    <row r="9" spans="1:4" s="3" customFormat="1" ht="9" customHeight="1" x14ac:dyDescent="0.25">
      <c r="A9" s="122" t="s">
        <v>244</v>
      </c>
      <c r="B9" s="16">
        <v>52</v>
      </c>
      <c r="C9" s="181"/>
      <c r="D9" s="181"/>
    </row>
    <row r="10" spans="1:4" s="3" customFormat="1" ht="18" customHeight="1" x14ac:dyDescent="0.15">
      <c r="A10" s="40" t="s">
        <v>339</v>
      </c>
      <c r="B10" s="244">
        <v>48.2</v>
      </c>
      <c r="C10" s="181"/>
      <c r="D10" s="181"/>
    </row>
    <row r="11" spans="1:4" s="3" customFormat="1" ht="9" customHeight="1" x14ac:dyDescent="0.25">
      <c r="A11" s="85"/>
      <c r="B11" s="85"/>
    </row>
    <row r="12" spans="1:4" s="3" customFormat="1" ht="9" customHeight="1" x14ac:dyDescent="0.25"/>
    <row r="13" spans="1:4" s="3" customFormat="1" ht="9" customHeight="1" x14ac:dyDescent="0.25">
      <c r="A13" s="250" t="s">
        <v>714</v>
      </c>
      <c r="B13" s="171"/>
    </row>
    <row r="14" spans="1:4" s="3" customFormat="1" ht="9" customHeight="1" x14ac:dyDescent="0.25">
      <c r="A14" s="222" t="s">
        <v>524</v>
      </c>
    </row>
    <row r="15" spans="1:4" s="3" customFormat="1" ht="9" customHeight="1" x14ac:dyDescent="0.25"/>
    <row r="16" spans="1:4" s="3" customFormat="1" ht="9" customHeight="1" x14ac:dyDescent="0.25"/>
    <row r="17" s="3" customFormat="1" ht="9" customHeight="1" x14ac:dyDescent="0.25"/>
    <row r="18" s="3" customFormat="1" ht="9" customHeight="1" x14ac:dyDescent="0.25"/>
    <row r="19" s="3" customFormat="1" ht="9" customHeight="1" x14ac:dyDescent="0.25"/>
    <row r="20" s="3" customFormat="1" ht="9" customHeight="1" x14ac:dyDescent="0.25"/>
    <row r="21" s="3" customFormat="1" ht="9" customHeight="1" x14ac:dyDescent="0.25"/>
    <row r="22" s="3" customFormat="1" ht="9" customHeight="1" x14ac:dyDescent="0.25"/>
    <row r="23" s="3" customFormat="1" ht="9" customHeight="1" x14ac:dyDescent="0.25"/>
    <row r="24" s="3" customFormat="1" ht="9" customHeight="1" x14ac:dyDescent="0.25"/>
    <row r="63" spans="7:7" x14ac:dyDescent="0.25">
      <c r="G63" s="87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zoomScaleNormal="100" workbookViewId="0">
      <selection activeCell="A21" sqref="A21"/>
    </sheetView>
  </sheetViews>
  <sheetFormatPr defaultRowHeight="15" x14ac:dyDescent="0.25"/>
  <cols>
    <col min="1" max="1" width="45.5703125" style="5" customWidth="1"/>
    <col min="2" max="2" width="21.28515625" style="5" customWidth="1"/>
    <col min="3" max="3" width="20.28515625" style="5" customWidth="1"/>
    <col min="4" max="16384" width="9.140625" style="5"/>
  </cols>
  <sheetData>
    <row r="1" spans="1:4" s="3" customFormat="1" ht="12" customHeight="1" x14ac:dyDescent="0.25">
      <c r="A1" s="1" t="s">
        <v>648</v>
      </c>
    </row>
    <row r="2" spans="1:4" s="3" customFormat="1" ht="12" customHeight="1" x14ac:dyDescent="0.25">
      <c r="A2" s="1" t="s">
        <v>649</v>
      </c>
    </row>
    <row r="3" spans="1:4" s="3" customFormat="1" ht="9" customHeight="1" x14ac:dyDescent="0.25"/>
    <row r="4" spans="1:4" ht="27.75" customHeight="1" x14ac:dyDescent="0.25">
      <c r="A4" s="28" t="s">
        <v>647</v>
      </c>
      <c r="B4" s="29" t="s">
        <v>693</v>
      </c>
      <c r="C4" s="29" t="s">
        <v>694</v>
      </c>
    </row>
    <row r="5" spans="1:4" s="3" customFormat="1" ht="9" customHeight="1" x14ac:dyDescent="0.25">
      <c r="A5" s="51"/>
      <c r="B5" s="62"/>
    </row>
    <row r="6" spans="1:4" s="3" customFormat="1" ht="9" customHeight="1" x14ac:dyDescent="0.25">
      <c r="A6" s="96" t="s">
        <v>57</v>
      </c>
      <c r="B6" s="163">
        <v>2008</v>
      </c>
      <c r="C6" s="178">
        <v>43.8</v>
      </c>
      <c r="D6" s="170"/>
    </row>
    <row r="7" spans="1:4" s="3" customFormat="1" ht="9" customHeight="1" x14ac:dyDescent="0.25">
      <c r="A7" s="96" t="s">
        <v>58</v>
      </c>
      <c r="B7" s="163">
        <v>2200</v>
      </c>
      <c r="C7" s="178">
        <v>48</v>
      </c>
      <c r="D7" s="170"/>
    </row>
    <row r="8" spans="1:4" s="3" customFormat="1" ht="9" customHeight="1" x14ac:dyDescent="0.25">
      <c r="A8" s="96" t="s">
        <v>233</v>
      </c>
      <c r="B8" s="163">
        <v>380</v>
      </c>
      <c r="C8" s="178">
        <v>8.3000000000000007</v>
      </c>
      <c r="D8" s="170"/>
    </row>
    <row r="9" spans="1:4" s="3" customFormat="1" ht="9" customHeight="1" x14ac:dyDescent="0.25">
      <c r="A9" s="11" t="s">
        <v>700</v>
      </c>
      <c r="B9" s="164">
        <v>4588</v>
      </c>
      <c r="C9" s="180">
        <v>100</v>
      </c>
      <c r="D9" s="170"/>
    </row>
    <row r="10" spans="1:4" s="3" customFormat="1" ht="9" customHeight="1" x14ac:dyDescent="0.25">
      <c r="A10" s="85"/>
      <c r="B10" s="85"/>
      <c r="C10" s="85"/>
    </row>
    <row r="11" spans="1:4" s="3" customFormat="1" ht="9" customHeight="1" x14ac:dyDescent="0.25"/>
    <row r="12" spans="1:4" s="3" customFormat="1" ht="9" customHeight="1" x14ac:dyDescent="0.25"/>
    <row r="13" spans="1:4" s="3" customFormat="1" ht="9" customHeight="1" x14ac:dyDescent="0.25"/>
    <row r="14" spans="1:4" s="3" customFormat="1" ht="9" customHeight="1" x14ac:dyDescent="0.25"/>
    <row r="15" spans="1:4" s="3" customFormat="1" ht="9" customHeight="1" x14ac:dyDescent="0.25"/>
    <row r="16" spans="1:4" s="3" customFormat="1" ht="9" customHeight="1" x14ac:dyDescent="0.25"/>
    <row r="17" s="3" customFormat="1" ht="9" customHeight="1" x14ac:dyDescent="0.25"/>
    <row r="18" s="3" customFormat="1" ht="9" customHeight="1" x14ac:dyDescent="0.25"/>
    <row r="19" s="3" customFormat="1" ht="9" customHeight="1" x14ac:dyDescent="0.25"/>
    <row r="20" s="3" customFormat="1" ht="9" customHeight="1" x14ac:dyDescent="0.25"/>
    <row r="21" s="3" customFormat="1" ht="9" customHeight="1" x14ac:dyDescent="0.25"/>
    <row r="22" s="3" customFormat="1" ht="9" customHeight="1" x14ac:dyDescent="0.25"/>
    <row r="67" spans="7:7" x14ac:dyDescent="0.25">
      <c r="G67" s="87" t="e">
        <f>+F67/E67</f>
        <v>#DIV/0!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activeCell="A33" sqref="A33"/>
    </sheetView>
  </sheetViews>
  <sheetFormatPr defaultRowHeight="15" x14ac:dyDescent="0.25"/>
  <cols>
    <col min="1" max="1" width="50.42578125" style="5" customWidth="1"/>
    <col min="2" max="2" width="18.7109375" style="5" customWidth="1"/>
    <col min="3" max="3" width="16.28515625" style="5" customWidth="1"/>
    <col min="4" max="16384" width="9.140625" style="5"/>
  </cols>
  <sheetData>
    <row r="1" spans="1:4" s="3" customFormat="1" ht="12" customHeight="1" x14ac:dyDescent="0.25">
      <c r="A1" s="1" t="s">
        <v>651</v>
      </c>
    </row>
    <row r="2" spans="1:4" s="3" customFormat="1" ht="12" customHeight="1" x14ac:dyDescent="0.25">
      <c r="A2" s="1" t="s">
        <v>554</v>
      </c>
    </row>
    <row r="3" spans="1:4" s="3" customFormat="1" ht="9" customHeight="1" x14ac:dyDescent="0.25"/>
    <row r="4" spans="1:4" ht="19.5" customHeight="1" x14ac:dyDescent="0.25">
      <c r="A4" s="83" t="s">
        <v>650</v>
      </c>
      <c r="B4" s="29" t="s">
        <v>693</v>
      </c>
      <c r="C4" s="29" t="s">
        <v>694</v>
      </c>
    </row>
    <row r="5" spans="1:4" s="3" customFormat="1" ht="9" customHeight="1" x14ac:dyDescent="0.25">
      <c r="A5" s="51"/>
      <c r="B5" s="62"/>
    </row>
    <row r="6" spans="1:4" s="3" customFormat="1" ht="9" customHeight="1" x14ac:dyDescent="0.25">
      <c r="A6" s="51" t="s">
        <v>720</v>
      </c>
      <c r="B6" s="163">
        <v>2280</v>
      </c>
      <c r="C6" s="67">
        <v>49.7</v>
      </c>
      <c r="D6" s="170"/>
    </row>
    <row r="7" spans="1:4" s="3" customFormat="1" ht="9" customHeight="1" x14ac:dyDescent="0.25">
      <c r="A7" s="51" t="s">
        <v>247</v>
      </c>
      <c r="B7" s="163">
        <v>320</v>
      </c>
      <c r="C7" s="67">
        <v>7</v>
      </c>
      <c r="D7" s="170"/>
    </row>
    <row r="8" spans="1:4" s="3" customFormat="1" ht="9" customHeight="1" x14ac:dyDescent="0.25">
      <c r="A8" s="51" t="s">
        <v>248</v>
      </c>
      <c r="B8" s="163">
        <v>331</v>
      </c>
      <c r="C8" s="67">
        <v>7.2</v>
      </c>
      <c r="D8" s="170"/>
    </row>
    <row r="9" spans="1:4" s="3" customFormat="1" ht="9" customHeight="1" x14ac:dyDescent="0.25">
      <c r="A9" s="51" t="s">
        <v>249</v>
      </c>
      <c r="B9" s="163">
        <v>281</v>
      </c>
      <c r="C9" s="67">
        <v>6.1</v>
      </c>
      <c r="D9" s="170"/>
    </row>
    <row r="10" spans="1:4" s="3" customFormat="1" ht="9" customHeight="1" x14ac:dyDescent="0.25">
      <c r="A10" s="51" t="s">
        <v>250</v>
      </c>
      <c r="B10" s="163">
        <v>261</v>
      </c>
      <c r="C10" s="67">
        <v>5.7</v>
      </c>
      <c r="D10" s="170"/>
    </row>
    <row r="11" spans="1:4" s="3" customFormat="1" ht="9" customHeight="1" x14ac:dyDescent="0.25">
      <c r="A11" s="51" t="s">
        <v>251</v>
      </c>
      <c r="B11" s="163">
        <v>229</v>
      </c>
      <c r="C11" s="67">
        <v>5</v>
      </c>
      <c r="D11" s="170"/>
    </row>
    <row r="12" spans="1:4" s="3" customFormat="1" ht="9" customHeight="1" x14ac:dyDescent="0.25">
      <c r="A12" s="51" t="s">
        <v>252</v>
      </c>
      <c r="B12" s="163">
        <v>234</v>
      </c>
      <c r="C12" s="67">
        <v>5.0999999999999996</v>
      </c>
      <c r="D12" s="170"/>
    </row>
    <row r="13" spans="1:4" s="3" customFormat="1" ht="9" customHeight="1" x14ac:dyDescent="0.25">
      <c r="A13" s="51" t="s">
        <v>253</v>
      </c>
      <c r="B13" s="163">
        <v>139</v>
      </c>
      <c r="C13" s="67">
        <v>3</v>
      </c>
      <c r="D13" s="170"/>
    </row>
    <row r="14" spans="1:4" s="3" customFormat="1" ht="9" customHeight="1" x14ac:dyDescent="0.25">
      <c r="A14" s="51" t="s">
        <v>254</v>
      </c>
      <c r="B14" s="163">
        <v>182</v>
      </c>
      <c r="C14" s="67">
        <v>4</v>
      </c>
      <c r="D14" s="170"/>
    </row>
    <row r="15" spans="1:4" s="3" customFormat="1" ht="9" customHeight="1" x14ac:dyDescent="0.25">
      <c r="A15" s="51" t="s">
        <v>255</v>
      </c>
      <c r="B15" s="163">
        <v>47</v>
      </c>
      <c r="C15" s="67">
        <v>1</v>
      </c>
      <c r="D15" s="170"/>
    </row>
    <row r="16" spans="1:4" s="3" customFormat="1" ht="9" customHeight="1" x14ac:dyDescent="0.25">
      <c r="A16" s="51" t="s">
        <v>256</v>
      </c>
      <c r="B16" s="163">
        <v>57</v>
      </c>
      <c r="C16" s="67">
        <v>1.2</v>
      </c>
      <c r="D16" s="170"/>
    </row>
    <row r="17" spans="1:6" s="3" customFormat="1" ht="9" customHeight="1" x14ac:dyDescent="0.25">
      <c r="A17" s="96" t="s">
        <v>233</v>
      </c>
      <c r="B17" s="163">
        <v>227</v>
      </c>
      <c r="C17" s="67">
        <v>4.9000000000000004</v>
      </c>
      <c r="D17" s="170"/>
    </row>
    <row r="18" spans="1:6" s="3" customFormat="1" ht="9" customHeight="1" x14ac:dyDescent="0.25">
      <c r="A18" s="11" t="s">
        <v>700</v>
      </c>
      <c r="B18" s="164">
        <v>4588</v>
      </c>
      <c r="C18" s="192">
        <v>100</v>
      </c>
      <c r="D18" s="170"/>
    </row>
    <row r="19" spans="1:6" s="3" customFormat="1" ht="9" customHeight="1" x14ac:dyDescent="0.25">
      <c r="A19" s="85"/>
      <c r="B19" s="85"/>
      <c r="C19" s="85"/>
      <c r="E19" s="14"/>
      <c r="F19" s="14"/>
    </row>
    <row r="20" spans="1:6" s="3" customFormat="1" ht="9" customHeight="1" x14ac:dyDescent="0.25"/>
    <row r="21" spans="1:6" s="3" customFormat="1" ht="9" customHeight="1" x14ac:dyDescent="0.25">
      <c r="A21" s="252" t="s">
        <v>721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/>
  </sheetViews>
  <sheetFormatPr defaultRowHeight="15" x14ac:dyDescent="0.25"/>
  <cols>
    <col min="1" max="1" width="31.85546875" style="5" customWidth="1"/>
    <col min="2" max="2" width="26.5703125" style="5" customWidth="1"/>
    <col min="3" max="3" width="26" style="5" customWidth="1"/>
    <col min="4" max="4" width="9.140625" style="5"/>
    <col min="5" max="5" width="12.42578125" style="5" customWidth="1"/>
    <col min="6" max="16384" width="9.140625" style="5"/>
  </cols>
  <sheetData>
    <row r="1" spans="1:9" s="3" customFormat="1" ht="12" customHeight="1" x14ac:dyDescent="0.25">
      <c r="A1" s="1" t="s">
        <v>653</v>
      </c>
    </row>
    <row r="2" spans="1:9" s="3" customFormat="1" ht="12" customHeight="1" x14ac:dyDescent="0.25">
      <c r="A2" s="1" t="s">
        <v>654</v>
      </c>
    </row>
    <row r="3" spans="1:9" ht="9" customHeight="1" x14ac:dyDescent="0.25"/>
    <row r="4" spans="1:9" ht="22.5" customHeight="1" x14ac:dyDescent="0.25">
      <c r="A4" s="83" t="s">
        <v>652</v>
      </c>
      <c r="B4" s="29" t="s">
        <v>693</v>
      </c>
      <c r="C4" s="29" t="s">
        <v>261</v>
      </c>
    </row>
    <row r="5" spans="1:9" s="3" customFormat="1" ht="9" customHeight="1" x14ac:dyDescent="0.25">
      <c r="A5" s="51"/>
      <c r="B5" s="62"/>
      <c r="C5" s="62"/>
    </row>
    <row r="6" spans="1:9" s="3" customFormat="1" ht="9" customHeight="1" x14ac:dyDescent="0.25">
      <c r="A6" s="51" t="s">
        <v>161</v>
      </c>
      <c r="B6" s="163">
        <v>649</v>
      </c>
      <c r="C6" s="67">
        <v>14.1</v>
      </c>
      <c r="D6" s="245"/>
      <c r="E6" s="14"/>
      <c r="G6" s="14"/>
      <c r="I6" s="14"/>
    </row>
    <row r="7" spans="1:9" s="3" customFormat="1" ht="9" customHeight="1" x14ac:dyDescent="0.25">
      <c r="A7" s="51" t="s">
        <v>257</v>
      </c>
      <c r="B7" s="163">
        <v>203</v>
      </c>
      <c r="C7" s="67">
        <v>4.4000000000000004</v>
      </c>
      <c r="D7" s="245"/>
    </row>
    <row r="8" spans="1:9" s="3" customFormat="1" ht="9" customHeight="1" x14ac:dyDescent="0.25">
      <c r="A8" s="51" t="s">
        <v>258</v>
      </c>
      <c r="B8" s="163">
        <v>481</v>
      </c>
      <c r="C8" s="67">
        <v>10.5</v>
      </c>
      <c r="D8" s="245"/>
    </row>
    <row r="9" spans="1:9" s="3" customFormat="1" ht="9" customHeight="1" x14ac:dyDescent="0.25">
      <c r="A9" s="51" t="s">
        <v>259</v>
      </c>
      <c r="B9" s="163">
        <v>444</v>
      </c>
      <c r="C9" s="67">
        <v>9.6999999999999993</v>
      </c>
      <c r="D9" s="245"/>
    </row>
    <row r="10" spans="1:9" s="3" customFormat="1" ht="9" customHeight="1" x14ac:dyDescent="0.25">
      <c r="A10" s="51" t="s">
        <v>260</v>
      </c>
      <c r="B10" s="163">
        <v>884</v>
      </c>
      <c r="C10" s="67">
        <v>19.3</v>
      </c>
      <c r="D10" s="245"/>
    </row>
    <row r="11" spans="1:9" s="3" customFormat="1" ht="9" customHeight="1" x14ac:dyDescent="0.25">
      <c r="A11" s="51" t="s">
        <v>158</v>
      </c>
      <c r="B11" s="163">
        <v>1065</v>
      </c>
      <c r="C11" s="67">
        <v>23.2</v>
      </c>
      <c r="D11" s="245"/>
    </row>
    <row r="12" spans="1:9" s="3" customFormat="1" ht="9" customHeight="1" x14ac:dyDescent="0.25">
      <c r="A12" s="51" t="s">
        <v>56</v>
      </c>
      <c r="B12" s="163">
        <v>862</v>
      </c>
      <c r="C12" s="67">
        <v>18.8</v>
      </c>
      <c r="D12" s="245"/>
    </row>
    <row r="13" spans="1:9" s="3" customFormat="1" ht="9" customHeight="1" x14ac:dyDescent="0.25">
      <c r="A13" s="11" t="s">
        <v>700</v>
      </c>
      <c r="B13" s="164">
        <v>4588</v>
      </c>
      <c r="C13" s="192">
        <v>100</v>
      </c>
      <c r="D13" s="245"/>
      <c r="E13" s="171"/>
    </row>
    <row r="14" spans="1:9" s="3" customFormat="1" ht="9" customHeight="1" x14ac:dyDescent="0.25">
      <c r="A14" s="85"/>
      <c r="B14" s="85"/>
      <c r="C14" s="85"/>
    </row>
    <row r="15" spans="1:9" s="3" customFormat="1" ht="9" customHeight="1" x14ac:dyDescent="0.25"/>
    <row r="16" spans="1:9" s="3" customFormat="1" ht="9" customHeight="1" x14ac:dyDescent="0.25">
      <c r="A16" s="222" t="s">
        <v>262</v>
      </c>
    </row>
    <row r="17" spans="5:5" s="3" customFormat="1" ht="9" customHeight="1" x14ac:dyDescent="0.25"/>
    <row r="18" spans="5:5" s="3" customFormat="1" ht="9" customHeight="1" x14ac:dyDescent="0.25"/>
    <row r="28" spans="5:5" x14ac:dyDescent="0.25">
      <c r="E28" s="87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selection activeCell="E46" sqref="E46"/>
    </sheetView>
  </sheetViews>
  <sheetFormatPr defaultRowHeight="12" x14ac:dyDescent="0.2"/>
  <cols>
    <col min="1" max="1" width="62.42578125" style="4" customWidth="1"/>
    <col min="2" max="3" width="11.7109375" style="4" customWidth="1"/>
    <col min="4" max="4" width="9.140625" style="4"/>
    <col min="5" max="5" width="32" style="4" customWidth="1"/>
    <col min="6" max="6" width="7.5703125" style="4" customWidth="1"/>
    <col min="7" max="16384" width="9.140625" style="4"/>
  </cols>
  <sheetData>
    <row r="1" spans="1:8" s="2" customFormat="1" ht="12" customHeight="1" x14ac:dyDescent="0.25">
      <c r="A1" s="1" t="s">
        <v>533</v>
      </c>
    </row>
    <row r="2" spans="1:8" s="2" customFormat="1" ht="12" customHeight="1" x14ac:dyDescent="0.25">
      <c r="A2" s="1" t="s">
        <v>535</v>
      </c>
    </row>
    <row r="3" spans="1:8" ht="9" customHeight="1" x14ac:dyDescent="0.2"/>
    <row r="4" spans="1:8" ht="15" customHeight="1" x14ac:dyDescent="0.2">
      <c r="A4" s="28" t="s">
        <v>532</v>
      </c>
      <c r="B4" s="29" t="s">
        <v>693</v>
      </c>
      <c r="C4" s="29" t="s">
        <v>694</v>
      </c>
    </row>
    <row r="5" spans="1:8" s="2" customFormat="1" ht="9" customHeight="1" x14ac:dyDescent="0.25">
      <c r="A5" s="30"/>
      <c r="B5" s="31"/>
      <c r="C5" s="31"/>
      <c r="G5" s="32"/>
      <c r="H5" s="33"/>
    </row>
    <row r="6" spans="1:8" s="2" customFormat="1" ht="9" customHeight="1" x14ac:dyDescent="0.25">
      <c r="A6" s="34" t="s">
        <v>38</v>
      </c>
      <c r="B6" s="35">
        <v>3847</v>
      </c>
      <c r="C6" s="36">
        <v>83.8</v>
      </c>
      <c r="D6" s="33"/>
    </row>
    <row r="7" spans="1:8" s="2" customFormat="1" ht="9" customHeight="1" x14ac:dyDescent="0.25">
      <c r="A7" s="30" t="s">
        <v>16</v>
      </c>
      <c r="B7" s="37">
        <v>457</v>
      </c>
      <c r="C7" s="38">
        <v>10</v>
      </c>
      <c r="D7" s="33"/>
    </row>
    <row r="8" spans="1:8" s="2" customFormat="1" ht="9" customHeight="1" x14ac:dyDescent="0.25">
      <c r="A8" s="30" t="s">
        <v>17</v>
      </c>
      <c r="B8" s="37">
        <v>380</v>
      </c>
      <c r="C8" s="38">
        <v>8.3000000000000007</v>
      </c>
      <c r="D8" s="33"/>
    </row>
    <row r="9" spans="1:8" s="2" customFormat="1" ht="9" customHeight="1" x14ac:dyDescent="0.25">
      <c r="A9" s="30" t="s">
        <v>18</v>
      </c>
      <c r="B9" s="37">
        <v>393</v>
      </c>
      <c r="C9" s="38">
        <v>8.6</v>
      </c>
      <c r="D9" s="33"/>
      <c r="G9" s="39"/>
    </row>
    <row r="10" spans="1:8" s="2" customFormat="1" ht="9" customHeight="1" x14ac:dyDescent="0.25">
      <c r="A10" s="30" t="s">
        <v>19</v>
      </c>
      <c r="B10" s="37">
        <v>597</v>
      </c>
      <c r="C10" s="38">
        <v>13</v>
      </c>
      <c r="D10" s="33"/>
      <c r="G10" s="39"/>
    </row>
    <row r="11" spans="1:8" s="2" customFormat="1" ht="9" customHeight="1" x14ac:dyDescent="0.25">
      <c r="A11" s="30" t="s">
        <v>20</v>
      </c>
      <c r="B11" s="37">
        <v>438</v>
      </c>
      <c r="C11" s="38">
        <v>9.5</v>
      </c>
      <c r="D11" s="33"/>
      <c r="G11" s="39"/>
    </row>
    <row r="12" spans="1:8" s="2" customFormat="1" ht="9" customHeight="1" x14ac:dyDescent="0.25">
      <c r="A12" s="30" t="s">
        <v>21</v>
      </c>
      <c r="B12" s="37">
        <v>357</v>
      </c>
      <c r="C12" s="38">
        <v>7.8</v>
      </c>
      <c r="D12" s="33"/>
    </row>
    <row r="13" spans="1:8" s="2" customFormat="1" ht="9" customHeight="1" x14ac:dyDescent="0.25">
      <c r="A13" s="30" t="s">
        <v>22</v>
      </c>
      <c r="B13" s="37">
        <v>146</v>
      </c>
      <c r="C13" s="38">
        <v>3.2</v>
      </c>
      <c r="D13" s="33"/>
    </row>
    <row r="14" spans="1:8" s="2" customFormat="1" ht="9" customHeight="1" x14ac:dyDescent="0.25">
      <c r="A14" s="30" t="s">
        <v>23</v>
      </c>
      <c r="B14" s="37">
        <v>649</v>
      </c>
      <c r="C14" s="38">
        <v>14.1</v>
      </c>
      <c r="D14" s="33"/>
    </row>
    <row r="15" spans="1:8" s="2" customFormat="1" ht="9" customHeight="1" x14ac:dyDescent="0.25">
      <c r="A15" s="30" t="s">
        <v>24</v>
      </c>
      <c r="B15" s="37">
        <v>329</v>
      </c>
      <c r="C15" s="38">
        <v>7.2</v>
      </c>
      <c r="D15" s="33"/>
    </row>
    <row r="16" spans="1:8" s="2" customFormat="1" ht="9" customHeight="1" x14ac:dyDescent="0.25">
      <c r="A16" s="30" t="s">
        <v>25</v>
      </c>
      <c r="B16" s="37">
        <v>85</v>
      </c>
      <c r="C16" s="38">
        <v>1.9</v>
      </c>
      <c r="D16" s="33"/>
    </row>
    <row r="17" spans="1:5" s="2" customFormat="1" ht="9" customHeight="1" x14ac:dyDescent="0.25">
      <c r="A17" s="30" t="s">
        <v>13</v>
      </c>
      <c r="B17" s="37">
        <v>16</v>
      </c>
      <c r="C17" s="38">
        <v>0.3</v>
      </c>
      <c r="D17" s="33"/>
    </row>
    <row r="18" spans="1:5" s="2" customFormat="1" ht="6" customHeight="1" x14ac:dyDescent="0.25">
      <c r="A18" s="30"/>
      <c r="B18" s="37"/>
      <c r="C18" s="38"/>
      <c r="D18" s="33"/>
    </row>
    <row r="19" spans="1:5" s="2" customFormat="1" ht="9" customHeight="1" x14ac:dyDescent="0.25">
      <c r="A19" s="34" t="s">
        <v>36</v>
      </c>
      <c r="B19" s="35">
        <v>240</v>
      </c>
      <c r="C19" s="36">
        <v>5.2</v>
      </c>
      <c r="D19" s="33"/>
      <c r="E19" s="34"/>
    </row>
    <row r="20" spans="1:5" s="2" customFormat="1" ht="9" customHeight="1" x14ac:dyDescent="0.25">
      <c r="A20" s="30" t="s">
        <v>0</v>
      </c>
      <c r="B20" s="37">
        <v>154</v>
      </c>
      <c r="C20" s="38">
        <v>3.4</v>
      </c>
      <c r="D20" s="33"/>
    </row>
    <row r="21" spans="1:5" s="2" customFormat="1" ht="9" customHeight="1" x14ac:dyDescent="0.25">
      <c r="A21" s="30" t="s">
        <v>1</v>
      </c>
      <c r="B21" s="37">
        <v>77</v>
      </c>
      <c r="C21" s="38">
        <v>1.7</v>
      </c>
      <c r="D21" s="33"/>
    </row>
    <row r="22" spans="1:5" s="2" customFormat="1" ht="9" customHeight="1" x14ac:dyDescent="0.25">
      <c r="A22" s="30" t="s">
        <v>13</v>
      </c>
      <c r="B22" s="37">
        <v>9</v>
      </c>
      <c r="C22" s="38">
        <v>0.2</v>
      </c>
      <c r="D22" s="33"/>
    </row>
    <row r="23" spans="1:5" s="2" customFormat="1" ht="6" customHeight="1" x14ac:dyDescent="0.25">
      <c r="A23" s="30"/>
      <c r="B23" s="37"/>
      <c r="C23" s="38"/>
      <c r="D23" s="33"/>
    </row>
    <row r="24" spans="1:5" s="2" customFormat="1" ht="9" customHeight="1" x14ac:dyDescent="0.25">
      <c r="A24" s="34" t="s">
        <v>37</v>
      </c>
      <c r="B24" s="35">
        <v>501</v>
      </c>
      <c r="C24" s="36">
        <v>10.9</v>
      </c>
      <c r="D24" s="33"/>
    </row>
    <row r="25" spans="1:5" s="2" customFormat="1" ht="9" customHeight="1" x14ac:dyDescent="0.25">
      <c r="A25" s="40" t="s">
        <v>26</v>
      </c>
      <c r="B25" s="37">
        <v>173</v>
      </c>
      <c r="C25" s="38">
        <v>3.8</v>
      </c>
      <c r="D25" s="33"/>
    </row>
    <row r="26" spans="1:5" s="2" customFormat="1" ht="9" customHeight="1" x14ac:dyDescent="0.25">
      <c r="A26" s="40" t="s">
        <v>27</v>
      </c>
      <c r="B26" s="37">
        <v>111</v>
      </c>
      <c r="C26" s="38">
        <v>2.4</v>
      </c>
      <c r="D26" s="33"/>
    </row>
    <row r="27" spans="1:5" s="2" customFormat="1" ht="9" customHeight="1" x14ac:dyDescent="0.25">
      <c r="A27" s="40" t="s">
        <v>3</v>
      </c>
      <c r="B27" s="37">
        <v>17</v>
      </c>
      <c r="C27" s="38">
        <v>0.4</v>
      </c>
      <c r="D27" s="33"/>
    </row>
    <row r="28" spans="1:5" s="2" customFormat="1" ht="9" customHeight="1" x14ac:dyDescent="0.25">
      <c r="A28" s="40" t="s">
        <v>28</v>
      </c>
      <c r="B28" s="37">
        <v>114</v>
      </c>
      <c r="C28" s="38">
        <v>2.5</v>
      </c>
      <c r="D28" s="33"/>
    </row>
    <row r="29" spans="1:5" s="39" customFormat="1" ht="18" customHeight="1" x14ac:dyDescent="0.15">
      <c r="A29" s="40" t="s">
        <v>519</v>
      </c>
      <c r="B29" s="41">
        <v>35</v>
      </c>
      <c r="C29" s="42">
        <v>0.8</v>
      </c>
      <c r="D29" s="33"/>
    </row>
    <row r="30" spans="1:5" s="2" customFormat="1" ht="9" customHeight="1" x14ac:dyDescent="0.25">
      <c r="A30" s="40" t="s">
        <v>29</v>
      </c>
      <c r="B30" s="37">
        <v>35</v>
      </c>
      <c r="C30" s="38">
        <v>0.8</v>
      </c>
      <c r="D30" s="33"/>
    </row>
    <row r="31" spans="1:5" s="2" customFormat="1" ht="9" customHeight="1" x14ac:dyDescent="0.25">
      <c r="A31" s="40" t="s">
        <v>30</v>
      </c>
      <c r="B31" s="37">
        <v>12</v>
      </c>
      <c r="C31" s="38">
        <v>0.3</v>
      </c>
      <c r="D31" s="33"/>
      <c r="E31" s="43"/>
    </row>
    <row r="32" spans="1:5" s="2" customFormat="1" ht="9" customHeight="1" x14ac:dyDescent="0.25">
      <c r="A32" s="40" t="s">
        <v>13</v>
      </c>
      <c r="B32" s="37">
        <v>4</v>
      </c>
      <c r="C32" s="38">
        <v>0.1</v>
      </c>
      <c r="D32" s="33"/>
    </row>
    <row r="33" spans="1:5" s="2" customFormat="1" ht="6" customHeight="1" x14ac:dyDescent="0.25">
      <c r="A33" s="40"/>
      <c r="B33" s="37"/>
      <c r="C33" s="38"/>
      <c r="D33" s="33"/>
    </row>
    <row r="34" spans="1:5" s="2" customFormat="1" ht="9" customHeight="1" x14ac:dyDescent="0.25">
      <c r="A34" s="34" t="s">
        <v>700</v>
      </c>
      <c r="B34" s="35">
        <v>4588</v>
      </c>
      <c r="C34" s="36">
        <v>100</v>
      </c>
      <c r="D34" s="33"/>
    </row>
    <row r="35" spans="1:5" s="2" customFormat="1" ht="9" customHeight="1" x14ac:dyDescent="0.25">
      <c r="A35" s="44"/>
      <c r="B35" s="45"/>
      <c r="C35" s="45"/>
    </row>
    <row r="36" spans="1:5" s="2" customFormat="1" ht="9" customHeight="1" x14ac:dyDescent="0.25">
      <c r="A36" s="46"/>
      <c r="B36" s="46"/>
      <c r="C36" s="13"/>
    </row>
    <row r="37" spans="1:5" s="2" customFormat="1" ht="9" customHeight="1" x14ac:dyDescent="0.25"/>
    <row r="38" spans="1:5" s="2" customFormat="1" ht="9" customHeight="1" x14ac:dyDescent="0.25">
      <c r="E38" s="34"/>
    </row>
    <row r="39" spans="1:5" s="2" customFormat="1" ht="9" customHeight="1" x14ac:dyDescent="0.25"/>
    <row r="40" spans="1:5" s="2" customFormat="1" ht="9" customHeigh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A26" sqref="A26"/>
    </sheetView>
  </sheetViews>
  <sheetFormatPr defaultRowHeight="14.25" x14ac:dyDescent="0.2"/>
  <cols>
    <col min="1" max="1" width="58.140625" style="66" customWidth="1"/>
    <col min="2" max="2" width="13.5703125" style="66" customWidth="1"/>
    <col min="3" max="3" width="15.7109375" style="66" customWidth="1"/>
    <col min="4" max="6" width="9.140625" style="66"/>
    <col min="7" max="7" width="12.42578125" style="66" customWidth="1"/>
    <col min="8" max="16384" width="9.140625" style="66"/>
  </cols>
  <sheetData>
    <row r="1" spans="1:4" s="90" customFormat="1" ht="12" customHeight="1" x14ac:dyDescent="0.25">
      <c r="A1" s="219" t="s">
        <v>655</v>
      </c>
      <c r="B1" s="219"/>
      <c r="C1" s="219"/>
    </row>
    <row r="2" spans="1:4" s="90" customFormat="1" ht="12" customHeight="1" x14ac:dyDescent="0.25">
      <c r="A2" s="219"/>
      <c r="B2" s="219"/>
      <c r="C2" s="219"/>
    </row>
    <row r="3" spans="1:4" s="90" customFormat="1" ht="12" customHeight="1" x14ac:dyDescent="0.25">
      <c r="A3" s="219"/>
      <c r="B3" s="219"/>
      <c r="C3" s="219"/>
    </row>
    <row r="4" spans="1:4" s="90" customFormat="1" ht="9" customHeight="1" x14ac:dyDescent="0.25"/>
    <row r="5" spans="1:4" ht="22.5" customHeight="1" x14ac:dyDescent="0.2">
      <c r="A5" s="83" t="s">
        <v>656</v>
      </c>
      <c r="B5" s="29" t="s">
        <v>693</v>
      </c>
      <c r="C5" s="29" t="s">
        <v>694</v>
      </c>
    </row>
    <row r="6" spans="1:4" s="90" customFormat="1" ht="9" customHeight="1" x14ac:dyDescent="0.25"/>
    <row r="7" spans="1:4" s="90" customFormat="1" ht="9" customHeight="1" x14ac:dyDescent="0.25">
      <c r="A7" s="51" t="s">
        <v>272</v>
      </c>
      <c r="B7" s="163">
        <v>1080</v>
      </c>
      <c r="C7" s="67">
        <v>23.5</v>
      </c>
      <c r="D7" s="242"/>
    </row>
    <row r="8" spans="1:4" s="90" customFormat="1" ht="9" customHeight="1" x14ac:dyDescent="0.25">
      <c r="A8" s="51" t="s">
        <v>265</v>
      </c>
      <c r="B8" s="163">
        <v>559</v>
      </c>
      <c r="C8" s="67">
        <v>12.2</v>
      </c>
      <c r="D8" s="242"/>
    </row>
    <row r="9" spans="1:4" s="90" customFormat="1" ht="9" customHeight="1" x14ac:dyDescent="0.25">
      <c r="A9" s="51" t="s">
        <v>269</v>
      </c>
      <c r="B9" s="163">
        <v>522</v>
      </c>
      <c r="C9" s="67">
        <v>11.4</v>
      </c>
      <c r="D9" s="242"/>
    </row>
    <row r="10" spans="1:4" s="90" customFormat="1" ht="9" customHeight="1" x14ac:dyDescent="0.25">
      <c r="A10" s="51" t="s">
        <v>270</v>
      </c>
      <c r="B10" s="163">
        <v>519</v>
      </c>
      <c r="C10" s="67">
        <v>11.3</v>
      </c>
      <c r="D10" s="242"/>
    </row>
    <row r="11" spans="1:4" s="90" customFormat="1" ht="9" customHeight="1" x14ac:dyDescent="0.25">
      <c r="A11" s="51" t="s">
        <v>267</v>
      </c>
      <c r="B11" s="163">
        <v>468</v>
      </c>
      <c r="C11" s="67">
        <v>10.199999999999999</v>
      </c>
      <c r="D11" s="242"/>
    </row>
    <row r="12" spans="1:4" s="90" customFormat="1" ht="9" customHeight="1" x14ac:dyDescent="0.25">
      <c r="A12" s="51" t="s">
        <v>266</v>
      </c>
      <c r="B12" s="163">
        <v>275</v>
      </c>
      <c r="C12" s="67">
        <v>6</v>
      </c>
      <c r="D12" s="242"/>
    </row>
    <row r="13" spans="1:4" s="90" customFormat="1" ht="9" customHeight="1" x14ac:dyDescent="0.25">
      <c r="A13" s="51" t="s">
        <v>263</v>
      </c>
      <c r="B13" s="163">
        <v>226</v>
      </c>
      <c r="C13" s="67">
        <v>4.9000000000000004</v>
      </c>
      <c r="D13" s="242"/>
    </row>
    <row r="14" spans="1:4" s="90" customFormat="1" ht="9" customHeight="1" x14ac:dyDescent="0.25">
      <c r="A14" s="51" t="s">
        <v>264</v>
      </c>
      <c r="B14" s="163">
        <v>223</v>
      </c>
      <c r="C14" s="67">
        <v>4.9000000000000004</v>
      </c>
      <c r="D14" s="242"/>
    </row>
    <row r="15" spans="1:4" s="90" customFormat="1" ht="9" customHeight="1" x14ac:dyDescent="0.25">
      <c r="A15" s="51" t="s">
        <v>271</v>
      </c>
      <c r="B15" s="163">
        <v>105</v>
      </c>
      <c r="C15" s="67">
        <v>2.2999999999999998</v>
      </c>
      <c r="D15" s="242"/>
    </row>
    <row r="16" spans="1:4" s="90" customFormat="1" ht="9" customHeight="1" x14ac:dyDescent="0.25">
      <c r="A16" s="51" t="s">
        <v>268</v>
      </c>
      <c r="B16" s="163">
        <v>40</v>
      </c>
      <c r="C16" s="67">
        <v>0.9</v>
      </c>
      <c r="D16" s="242"/>
    </row>
    <row r="17" spans="1:6" s="90" customFormat="1" ht="9" customHeight="1" x14ac:dyDescent="0.25">
      <c r="A17" s="51" t="s">
        <v>13</v>
      </c>
      <c r="B17" s="163">
        <v>79</v>
      </c>
      <c r="C17" s="67">
        <v>1.7</v>
      </c>
      <c r="D17" s="242"/>
    </row>
    <row r="18" spans="1:6" s="90" customFormat="1" ht="9" customHeight="1" x14ac:dyDescent="0.25">
      <c r="A18" s="51" t="s">
        <v>56</v>
      </c>
      <c r="B18" s="163">
        <v>492</v>
      </c>
      <c r="C18" s="67">
        <v>10.7</v>
      </c>
      <c r="D18" s="242"/>
    </row>
    <row r="19" spans="1:6" s="90" customFormat="1" ht="9" customHeight="1" x14ac:dyDescent="0.25">
      <c r="A19" s="57" t="s">
        <v>700</v>
      </c>
      <c r="B19" s="164">
        <v>4588</v>
      </c>
      <c r="C19" s="192">
        <v>100</v>
      </c>
      <c r="D19" s="242"/>
    </row>
    <row r="20" spans="1:6" s="90" customFormat="1" ht="9" customHeight="1" x14ac:dyDescent="0.25">
      <c r="A20" s="93"/>
      <c r="B20" s="93"/>
      <c r="C20" s="93"/>
      <c r="F20" s="220"/>
    </row>
    <row r="21" spans="1:6" s="90" customFormat="1" ht="9" customHeight="1" x14ac:dyDescent="0.25"/>
    <row r="22" spans="1:6" s="90" customFormat="1" ht="9" customHeight="1" x14ac:dyDescent="0.25"/>
    <row r="23" spans="1:6" s="90" customFormat="1" ht="9" customHeight="1" x14ac:dyDescent="0.25">
      <c r="B23" s="220"/>
    </row>
    <row r="24" spans="1:6" s="90" customFormat="1" ht="9" customHeight="1" x14ac:dyDescent="0.25"/>
    <row r="25" spans="1:6" ht="9" customHeight="1" x14ac:dyDescent="0.2"/>
    <row r="26" spans="1:6" ht="9" customHeight="1" x14ac:dyDescent="0.2"/>
    <row r="27" spans="1:6" ht="9" customHeight="1" x14ac:dyDescent="0.2"/>
    <row r="46" spans="7:7" x14ac:dyDescent="0.2">
      <c r="G46" s="221"/>
    </row>
  </sheetData>
  <phoneticPr fontId="24" type="noConversion"/>
  <pageMargins left="0.7" right="0.7" top="0.75" bottom="0.75" header="0.3" footer="0.3"/>
  <pageSetup paperSize="9" orientation="portrait" r:id="rId1"/>
  <drawing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/>
  </sheetViews>
  <sheetFormatPr defaultRowHeight="15" x14ac:dyDescent="0.25"/>
  <cols>
    <col min="1" max="1" width="49.28515625" style="5" customWidth="1"/>
    <col min="2" max="3" width="18.42578125" style="5" customWidth="1"/>
    <col min="4" max="4" width="12.28515625" style="5" customWidth="1"/>
    <col min="5" max="16384" width="9.140625" style="5"/>
  </cols>
  <sheetData>
    <row r="1" spans="1:4" s="3" customFormat="1" ht="12" customHeight="1" x14ac:dyDescent="0.25">
      <c r="A1" s="1" t="s">
        <v>657</v>
      </c>
      <c r="B1" s="89"/>
    </row>
    <row r="2" spans="1:4" s="3" customFormat="1" ht="9" customHeight="1" x14ac:dyDescent="0.25">
      <c r="A2" s="2"/>
      <c r="B2" s="2"/>
    </row>
    <row r="3" spans="1:4" s="3" customFormat="1" x14ac:dyDescent="0.25">
      <c r="A3" s="198" t="s">
        <v>658</v>
      </c>
      <c r="B3" s="10" t="s">
        <v>693</v>
      </c>
      <c r="C3" s="10" t="s">
        <v>694</v>
      </c>
    </row>
    <row r="4" spans="1:4" s="3" customFormat="1" ht="9.75" customHeight="1" x14ac:dyDescent="0.25">
      <c r="A4" s="11"/>
      <c r="B4" s="11"/>
    </row>
    <row r="5" spans="1:4" s="3" customFormat="1" ht="10.5" customHeight="1" x14ac:dyDescent="0.25">
      <c r="A5" s="13" t="s">
        <v>168</v>
      </c>
      <c r="B5" s="163">
        <v>623</v>
      </c>
      <c r="C5" s="67">
        <v>16.2</v>
      </c>
      <c r="D5" s="170"/>
    </row>
    <row r="6" spans="1:4" s="3" customFormat="1" ht="10.5" customHeight="1" x14ac:dyDescent="0.25">
      <c r="A6" s="13" t="s">
        <v>340</v>
      </c>
      <c r="B6" s="163">
        <v>896</v>
      </c>
      <c r="C6" s="67">
        <v>23.3</v>
      </c>
      <c r="D6" s="170"/>
    </row>
    <row r="7" spans="1:4" s="3" customFormat="1" ht="10.5" customHeight="1" x14ac:dyDescent="0.25">
      <c r="A7" s="13" t="s">
        <v>341</v>
      </c>
      <c r="B7" s="163">
        <v>861</v>
      </c>
      <c r="C7" s="67">
        <v>22.4</v>
      </c>
      <c r="D7" s="170"/>
    </row>
    <row r="8" spans="1:4" s="3" customFormat="1" ht="10.5" customHeight="1" x14ac:dyDescent="0.25">
      <c r="A8" s="13" t="s">
        <v>153</v>
      </c>
      <c r="B8" s="163">
        <v>512</v>
      </c>
      <c r="C8" s="67">
        <v>13.3</v>
      </c>
      <c r="D8" s="170"/>
    </row>
    <row r="9" spans="1:4" s="3" customFormat="1" ht="10.5" customHeight="1" x14ac:dyDescent="0.25">
      <c r="A9" s="13" t="s">
        <v>147</v>
      </c>
      <c r="B9" s="163">
        <v>515</v>
      </c>
      <c r="C9" s="67">
        <v>13.4</v>
      </c>
      <c r="D9" s="170"/>
    </row>
    <row r="10" spans="1:4" s="3" customFormat="1" ht="10.5" customHeight="1" x14ac:dyDescent="0.25">
      <c r="A10" s="13" t="s">
        <v>342</v>
      </c>
      <c r="B10" s="163">
        <v>114</v>
      </c>
      <c r="C10" s="67">
        <v>3</v>
      </c>
      <c r="D10" s="170"/>
    </row>
    <row r="11" spans="1:4" s="3" customFormat="1" ht="10.5" customHeight="1" x14ac:dyDescent="0.25">
      <c r="A11" s="13" t="s">
        <v>56</v>
      </c>
      <c r="B11" s="163">
        <v>326</v>
      </c>
      <c r="C11" s="67">
        <v>8.5</v>
      </c>
      <c r="D11" s="170"/>
    </row>
    <row r="12" spans="1:4" s="3" customFormat="1" ht="10.5" customHeight="1" x14ac:dyDescent="0.25">
      <c r="A12" s="23" t="s">
        <v>700</v>
      </c>
      <c r="B12" s="164">
        <v>3847</v>
      </c>
      <c r="C12" s="192">
        <v>100</v>
      </c>
      <c r="D12" s="170"/>
    </row>
    <row r="13" spans="1:4" s="3" customFormat="1" ht="9" customHeight="1" x14ac:dyDescent="0.25">
      <c r="A13" s="27"/>
      <c r="B13" s="218"/>
      <c r="C13" s="218"/>
    </row>
    <row r="14" spans="1:4" s="3" customFormat="1" ht="9" customHeight="1" x14ac:dyDescent="0.25">
      <c r="A14" s="13"/>
    </row>
    <row r="15" spans="1:4" s="3" customFormat="1" x14ac:dyDescent="0.25">
      <c r="A15" s="13"/>
      <c r="B15" s="17"/>
    </row>
    <row r="16" spans="1:4" s="3" customFormat="1" x14ac:dyDescent="0.25"/>
    <row r="17" s="3" customFormat="1" x14ac:dyDescent="0.25"/>
    <row r="18" s="3" customFormat="1" x14ac:dyDescent="0.25"/>
  </sheetData>
  <phoneticPr fontId="24" type="noConversion"/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Normal="100" workbookViewId="0"/>
  </sheetViews>
  <sheetFormatPr defaultRowHeight="15" x14ac:dyDescent="0.25"/>
  <cols>
    <col min="1" max="1" width="40" style="5" customWidth="1"/>
    <col min="2" max="4" width="11.140625" style="5" customWidth="1"/>
    <col min="5" max="5" width="14" style="5" customWidth="1"/>
    <col min="6" max="16384" width="9.140625" style="5"/>
  </cols>
  <sheetData>
    <row r="1" spans="1:9" s="3" customFormat="1" ht="12" customHeight="1" x14ac:dyDescent="0.25">
      <c r="A1" s="1" t="s">
        <v>659</v>
      </c>
    </row>
    <row r="2" spans="1:9" s="3" customFormat="1" ht="9" customHeight="1" x14ac:dyDescent="0.25"/>
    <row r="3" spans="1:9" ht="32.25" customHeight="1" x14ac:dyDescent="0.25">
      <c r="A3" s="83" t="s">
        <v>650</v>
      </c>
      <c r="B3" s="29" t="s">
        <v>31</v>
      </c>
      <c r="C3" s="29" t="s">
        <v>12</v>
      </c>
      <c r="D3" s="29" t="s">
        <v>2</v>
      </c>
      <c r="E3" s="223" t="s">
        <v>700</v>
      </c>
    </row>
    <row r="4" spans="1:9" s="90" customFormat="1" ht="9" customHeight="1" x14ac:dyDescent="0.25">
      <c r="A4" s="51"/>
      <c r="B4" s="62"/>
    </row>
    <row r="5" spans="1:9" s="90" customFormat="1" ht="9" customHeight="1" x14ac:dyDescent="0.25">
      <c r="A5" s="284" t="s">
        <v>530</v>
      </c>
      <c r="B5" s="284"/>
      <c r="C5" s="284"/>
      <c r="D5" s="284"/>
      <c r="E5" s="284"/>
    </row>
    <row r="6" spans="1:9" s="90" customFormat="1" ht="9" customHeight="1" x14ac:dyDescent="0.25">
      <c r="A6" s="51"/>
      <c r="B6" s="62"/>
    </row>
    <row r="7" spans="1:9" s="90" customFormat="1" ht="9" customHeight="1" x14ac:dyDescent="0.25">
      <c r="A7" s="96" t="s">
        <v>277</v>
      </c>
      <c r="B7" s="163">
        <v>3132</v>
      </c>
      <c r="C7" s="163">
        <v>167</v>
      </c>
      <c r="D7" s="163">
        <v>328</v>
      </c>
      <c r="E7" s="163">
        <v>3627</v>
      </c>
    </row>
    <row r="8" spans="1:9" s="90" customFormat="1" ht="9" customHeight="1" x14ac:dyDescent="0.25">
      <c r="A8" s="96" t="s">
        <v>278</v>
      </c>
      <c r="B8" s="163">
        <v>391</v>
      </c>
      <c r="C8" s="163">
        <v>45</v>
      </c>
      <c r="D8" s="163">
        <v>99</v>
      </c>
      <c r="E8" s="163">
        <v>535</v>
      </c>
    </row>
    <row r="9" spans="1:9" s="90" customFormat="1" ht="9" customHeight="1" x14ac:dyDescent="0.25">
      <c r="A9" s="96" t="s">
        <v>233</v>
      </c>
      <c r="B9" s="163">
        <v>324</v>
      </c>
      <c r="C9" s="163">
        <v>28</v>
      </c>
      <c r="D9" s="163">
        <v>74</v>
      </c>
      <c r="E9" s="163">
        <v>426</v>
      </c>
    </row>
    <row r="10" spans="1:9" s="90" customFormat="1" ht="9" customHeight="1" x14ac:dyDescent="0.25">
      <c r="A10" s="11" t="s">
        <v>700</v>
      </c>
      <c r="B10" s="164">
        <v>3847</v>
      </c>
      <c r="C10" s="164">
        <v>240</v>
      </c>
      <c r="D10" s="164">
        <v>501</v>
      </c>
      <c r="E10" s="164">
        <v>4588</v>
      </c>
    </row>
    <row r="11" spans="1:9" s="90" customFormat="1" ht="9" customHeight="1" x14ac:dyDescent="0.25">
      <c r="A11" s="11"/>
      <c r="B11" s="164"/>
      <c r="C11" s="164"/>
      <c r="D11" s="164"/>
      <c r="E11" s="164"/>
    </row>
    <row r="12" spans="1:9" s="90" customFormat="1" ht="9" customHeight="1" x14ac:dyDescent="0.25">
      <c r="A12" s="284" t="s">
        <v>531</v>
      </c>
      <c r="B12" s="284"/>
      <c r="C12" s="284"/>
      <c r="D12" s="284"/>
      <c r="E12" s="284"/>
    </row>
    <row r="13" spans="1:9" s="90" customFormat="1" ht="9" customHeight="1" x14ac:dyDescent="0.25">
      <c r="A13" s="51"/>
      <c r="B13" s="62"/>
    </row>
    <row r="14" spans="1:9" s="90" customFormat="1" ht="9" customHeight="1" x14ac:dyDescent="0.25">
      <c r="A14" s="51" t="s">
        <v>277</v>
      </c>
      <c r="B14" s="67">
        <v>81.400000000000006</v>
      </c>
      <c r="C14" s="67">
        <v>69.599999999999994</v>
      </c>
      <c r="D14" s="67">
        <v>65.5</v>
      </c>
      <c r="E14" s="67">
        <v>79.099999999999994</v>
      </c>
      <c r="F14" s="242"/>
      <c r="G14" s="242"/>
      <c r="H14" s="242"/>
      <c r="I14" s="242"/>
    </row>
    <row r="15" spans="1:9" s="90" customFormat="1" ht="9" customHeight="1" x14ac:dyDescent="0.25">
      <c r="A15" s="51" t="s">
        <v>278</v>
      </c>
      <c r="B15" s="67">
        <v>10.199999999999999</v>
      </c>
      <c r="C15" s="67">
        <v>18.8</v>
      </c>
      <c r="D15" s="67">
        <v>19.8</v>
      </c>
      <c r="E15" s="67">
        <v>11.7</v>
      </c>
      <c r="F15" s="242"/>
      <c r="G15" s="242"/>
      <c r="H15" s="242"/>
      <c r="I15" s="242"/>
    </row>
    <row r="16" spans="1:9" s="90" customFormat="1" ht="9" customHeight="1" x14ac:dyDescent="0.25">
      <c r="A16" s="96" t="s">
        <v>233</v>
      </c>
      <c r="B16" s="67">
        <v>8.4</v>
      </c>
      <c r="C16" s="67">
        <v>11.7</v>
      </c>
      <c r="D16" s="67">
        <v>14.8</v>
      </c>
      <c r="E16" s="67">
        <v>9.3000000000000007</v>
      </c>
      <c r="F16" s="242"/>
      <c r="G16" s="242"/>
      <c r="H16" s="242"/>
      <c r="I16" s="242"/>
    </row>
    <row r="17" spans="1:9" s="90" customFormat="1" ht="9" customHeight="1" x14ac:dyDescent="0.25">
      <c r="A17" s="11" t="s">
        <v>700</v>
      </c>
      <c r="B17" s="192">
        <v>100</v>
      </c>
      <c r="C17" s="192">
        <v>100</v>
      </c>
      <c r="D17" s="192">
        <v>100</v>
      </c>
      <c r="E17" s="192">
        <v>100</v>
      </c>
      <c r="F17" s="242"/>
      <c r="G17" s="242"/>
      <c r="H17" s="242"/>
      <c r="I17" s="242"/>
    </row>
    <row r="18" spans="1:9" s="90" customFormat="1" ht="9" customHeight="1" x14ac:dyDescent="0.25">
      <c r="A18" s="11"/>
      <c r="B18" s="164"/>
      <c r="C18" s="164"/>
      <c r="D18" s="164"/>
      <c r="E18" s="164"/>
    </row>
    <row r="19" spans="1:9" s="90" customFormat="1" ht="9" customHeight="1" x14ac:dyDescent="0.25">
      <c r="A19" s="93"/>
      <c r="B19" s="93"/>
      <c r="C19" s="93"/>
      <c r="D19" s="93"/>
      <c r="E19" s="93"/>
    </row>
    <row r="20" spans="1:9" s="90" customFormat="1" ht="9" customHeight="1" x14ac:dyDescent="0.25"/>
    <row r="21" spans="1:9" s="90" customFormat="1" ht="9" customHeight="1" x14ac:dyDescent="0.25"/>
    <row r="22" spans="1:9" s="90" customFormat="1" ht="9" customHeight="1" x14ac:dyDescent="0.25"/>
    <row r="23" spans="1:9" s="90" customFormat="1" ht="9" customHeight="1" x14ac:dyDescent="0.25"/>
    <row r="24" spans="1:9" s="90" customFormat="1" ht="9" customHeight="1" x14ac:dyDescent="0.25"/>
  </sheetData>
  <mergeCells count="2">
    <mergeCell ref="A12:E12"/>
    <mergeCell ref="A5:E5"/>
  </mergeCells>
  <phoneticPr fontId="24" type="noConversion"/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/>
  </sheetViews>
  <sheetFormatPr defaultRowHeight="15" x14ac:dyDescent="0.25"/>
  <cols>
    <col min="1" max="1" width="38.140625" style="5" customWidth="1"/>
    <col min="2" max="2" width="12" style="5" customWidth="1"/>
    <col min="3" max="3" width="15.7109375" style="5" customWidth="1"/>
    <col min="4" max="4" width="12.28515625" style="5" customWidth="1"/>
    <col min="5" max="5" width="8" style="5" customWidth="1"/>
    <col min="6" max="16384" width="9.140625" style="5"/>
  </cols>
  <sheetData>
    <row r="1" spans="1:9" s="3" customFormat="1" ht="12" customHeight="1" x14ac:dyDescent="0.25">
      <c r="A1" s="1" t="s">
        <v>660</v>
      </c>
      <c r="B1" s="89"/>
    </row>
    <row r="2" spans="1:9" s="3" customFormat="1" ht="9" customHeight="1" x14ac:dyDescent="0.25">
      <c r="A2" s="2"/>
      <c r="B2" s="2"/>
    </row>
    <row r="3" spans="1:9" ht="20.25" customHeight="1" x14ac:dyDescent="0.25">
      <c r="A3" s="198" t="s">
        <v>661</v>
      </c>
      <c r="B3" s="29" t="s">
        <v>57</v>
      </c>
      <c r="C3" s="29" t="s">
        <v>58</v>
      </c>
      <c r="D3" s="29" t="s">
        <v>56</v>
      </c>
      <c r="E3" s="29" t="s">
        <v>700</v>
      </c>
    </row>
    <row r="4" spans="1:9" s="3" customFormat="1" ht="9" customHeight="1" x14ac:dyDescent="0.25">
      <c r="A4" s="11"/>
      <c r="B4" s="11"/>
    </row>
    <row r="5" spans="1:9" s="3" customFormat="1" ht="9" customHeight="1" x14ac:dyDescent="0.25">
      <c r="A5" s="96" t="s">
        <v>283</v>
      </c>
      <c r="B5" s="67">
        <v>34.9</v>
      </c>
      <c r="C5" s="67">
        <v>35.200000000000003</v>
      </c>
      <c r="D5" s="67">
        <v>30</v>
      </c>
      <c r="E5" s="67">
        <v>100</v>
      </c>
      <c r="F5" s="170"/>
      <c r="G5" s="170"/>
      <c r="H5" s="170"/>
      <c r="I5" s="170"/>
    </row>
    <row r="6" spans="1:9" s="3" customFormat="1" ht="9" customHeight="1" x14ac:dyDescent="0.25">
      <c r="A6" s="96" t="s">
        <v>284</v>
      </c>
      <c r="B6" s="67">
        <v>29.3</v>
      </c>
      <c r="C6" s="67">
        <v>40.799999999999997</v>
      </c>
      <c r="D6" s="67">
        <v>30</v>
      </c>
      <c r="E6" s="67">
        <v>100</v>
      </c>
      <c r="F6" s="170"/>
      <c r="G6" s="170"/>
      <c r="H6" s="170"/>
      <c r="I6" s="170"/>
    </row>
    <row r="7" spans="1:9" s="3" customFormat="1" ht="9" customHeight="1" x14ac:dyDescent="0.25">
      <c r="A7" s="96" t="s">
        <v>285</v>
      </c>
      <c r="B7" s="67">
        <v>32.700000000000003</v>
      </c>
      <c r="C7" s="67">
        <v>37.200000000000003</v>
      </c>
      <c r="D7" s="67">
        <v>30.1</v>
      </c>
      <c r="E7" s="67">
        <v>100</v>
      </c>
      <c r="F7" s="170"/>
      <c r="G7" s="170"/>
      <c r="H7" s="170"/>
      <c r="I7" s="170"/>
    </row>
    <row r="8" spans="1:9" s="3" customFormat="1" ht="9" customHeight="1" x14ac:dyDescent="0.25">
      <c r="A8" s="96" t="s">
        <v>286</v>
      </c>
      <c r="B8" s="67">
        <v>34.200000000000003</v>
      </c>
      <c r="C8" s="67">
        <v>35.9</v>
      </c>
      <c r="D8" s="67">
        <v>29.9</v>
      </c>
      <c r="E8" s="67">
        <v>100</v>
      </c>
      <c r="F8" s="170"/>
      <c r="G8" s="170"/>
      <c r="H8" s="170"/>
      <c r="I8" s="170"/>
    </row>
    <row r="9" spans="1:9" s="3" customFormat="1" ht="9" customHeight="1" x14ac:dyDescent="0.25">
      <c r="A9" s="96" t="s">
        <v>287</v>
      </c>
      <c r="B9" s="67">
        <v>10.3</v>
      </c>
      <c r="C9" s="67">
        <v>59.4</v>
      </c>
      <c r="D9" s="67">
        <v>30.3</v>
      </c>
      <c r="E9" s="67">
        <v>100</v>
      </c>
      <c r="F9" s="170"/>
      <c r="G9" s="170"/>
      <c r="H9" s="170"/>
      <c r="I9" s="170"/>
    </row>
    <row r="10" spans="1:9" s="3" customFormat="1" ht="9" customHeight="1" x14ac:dyDescent="0.25">
      <c r="A10" s="235"/>
      <c r="B10" s="235"/>
      <c r="C10" s="235"/>
      <c r="D10" s="235"/>
      <c r="E10" s="235"/>
    </row>
    <row r="11" spans="1:9" s="3" customFormat="1" ht="9" customHeight="1" x14ac:dyDescent="0.25">
      <c r="A11" s="13"/>
      <c r="B11" s="17"/>
    </row>
    <row r="12" spans="1:9" s="3" customFormat="1" ht="9" customHeight="1" x14ac:dyDescent="0.25">
      <c r="A12" s="13"/>
      <c r="B12" s="17"/>
    </row>
    <row r="13" spans="1:9" s="3" customFormat="1" ht="9" customHeight="1" x14ac:dyDescent="0.25">
      <c r="A13" s="13"/>
      <c r="B13" s="17"/>
    </row>
    <row r="14" spans="1:9" x14ac:dyDescent="0.25">
      <c r="A14" s="8"/>
      <c r="B14" s="236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>
      <selection activeCell="A16" sqref="A16:B16"/>
    </sheetView>
  </sheetViews>
  <sheetFormatPr defaultRowHeight="15" x14ac:dyDescent="0.25"/>
  <cols>
    <col min="1" max="1" width="49.140625" style="5" customWidth="1"/>
    <col min="2" max="4" width="9.42578125" style="5" customWidth="1"/>
    <col min="5" max="5" width="9.85546875" style="5" customWidth="1"/>
    <col min="6" max="6" width="11.85546875" style="5" customWidth="1"/>
    <col min="7" max="16384" width="9.140625" style="5"/>
  </cols>
  <sheetData>
    <row r="1" spans="1:9" ht="12" customHeight="1" x14ac:dyDescent="0.25">
      <c r="A1" s="95" t="s">
        <v>663</v>
      </c>
      <c r="B1" s="89"/>
    </row>
    <row r="2" spans="1:9" ht="12" customHeight="1" x14ac:dyDescent="0.25">
      <c r="A2" s="95" t="s">
        <v>559</v>
      </c>
      <c r="B2" s="89"/>
    </row>
    <row r="3" spans="1:9" ht="8.25" customHeight="1" x14ac:dyDescent="0.25">
      <c r="A3" s="4"/>
      <c r="B3" s="4"/>
    </row>
    <row r="4" spans="1:9" ht="20.25" customHeight="1" x14ac:dyDescent="0.25">
      <c r="A4" s="198" t="s">
        <v>662</v>
      </c>
      <c r="B4" s="29" t="s">
        <v>57</v>
      </c>
      <c r="C4" s="29" t="s">
        <v>58</v>
      </c>
      <c r="D4" s="29" t="s">
        <v>56</v>
      </c>
      <c r="E4" s="29" t="s">
        <v>700</v>
      </c>
    </row>
    <row r="5" spans="1:9" s="3" customFormat="1" ht="9" customHeight="1" x14ac:dyDescent="0.25">
      <c r="A5" s="11"/>
      <c r="B5" s="11"/>
      <c r="F5" s="5"/>
    </row>
    <row r="6" spans="1:9" s="3" customFormat="1" ht="9" customHeight="1" x14ac:dyDescent="0.25">
      <c r="A6" s="13" t="s">
        <v>279</v>
      </c>
      <c r="B6" s="67">
        <v>68.7</v>
      </c>
      <c r="C6" s="67">
        <v>24.2</v>
      </c>
      <c r="D6" s="67">
        <v>7.1</v>
      </c>
      <c r="E6" s="67">
        <v>100</v>
      </c>
      <c r="F6" s="232"/>
      <c r="G6" s="232"/>
      <c r="H6" s="232"/>
      <c r="I6" s="232"/>
    </row>
    <row r="7" spans="1:9" s="3" customFormat="1" ht="9" customHeight="1" x14ac:dyDescent="0.25">
      <c r="A7" s="13" t="s">
        <v>280</v>
      </c>
      <c r="B7" s="67">
        <v>65.8</v>
      </c>
      <c r="C7" s="67">
        <v>26.8</v>
      </c>
      <c r="D7" s="67">
        <v>7.4</v>
      </c>
      <c r="E7" s="67">
        <v>100</v>
      </c>
      <c r="F7" s="232"/>
      <c r="G7" s="232"/>
      <c r="H7" s="232"/>
      <c r="I7" s="232"/>
    </row>
    <row r="8" spans="1:9" s="3" customFormat="1" ht="9" customHeight="1" x14ac:dyDescent="0.25">
      <c r="A8" s="13" t="s">
        <v>281</v>
      </c>
      <c r="B8" s="67">
        <v>37.200000000000003</v>
      </c>
      <c r="C8" s="67">
        <v>55</v>
      </c>
      <c r="D8" s="67">
        <v>7.8</v>
      </c>
      <c r="E8" s="67">
        <v>100</v>
      </c>
      <c r="F8" s="232"/>
      <c r="G8" s="232"/>
      <c r="H8" s="232"/>
      <c r="I8" s="232"/>
    </row>
    <row r="9" spans="1:9" s="3" customFormat="1" ht="9" customHeight="1" x14ac:dyDescent="0.25">
      <c r="A9" s="13" t="s">
        <v>288</v>
      </c>
      <c r="B9" s="67">
        <v>81</v>
      </c>
      <c r="C9" s="67">
        <v>12.5</v>
      </c>
      <c r="D9" s="67">
        <v>6.6</v>
      </c>
      <c r="E9" s="67">
        <v>100</v>
      </c>
      <c r="F9" s="232"/>
      <c r="G9" s="232"/>
      <c r="H9" s="232"/>
      <c r="I9" s="232"/>
    </row>
    <row r="10" spans="1:9" s="3" customFormat="1" ht="9" customHeight="1" x14ac:dyDescent="0.25">
      <c r="A10" s="96" t="s">
        <v>338</v>
      </c>
      <c r="B10" s="67">
        <v>74.599999999999994</v>
      </c>
      <c r="C10" s="67">
        <v>18.600000000000001</v>
      </c>
      <c r="D10" s="67">
        <v>6.8</v>
      </c>
      <c r="E10" s="67">
        <v>100</v>
      </c>
      <c r="F10" s="232"/>
      <c r="G10" s="232"/>
      <c r="H10" s="232"/>
      <c r="I10" s="232"/>
    </row>
    <row r="11" spans="1:9" s="3" customFormat="1" ht="9" customHeight="1" x14ac:dyDescent="0.25">
      <c r="A11" s="96" t="s">
        <v>289</v>
      </c>
      <c r="B11" s="67">
        <v>11.6</v>
      </c>
      <c r="C11" s="67">
        <v>80.400000000000006</v>
      </c>
      <c r="D11" s="67">
        <v>8</v>
      </c>
      <c r="E11" s="67">
        <v>100</v>
      </c>
      <c r="F11" s="232"/>
      <c r="G11" s="232"/>
      <c r="H11" s="232"/>
      <c r="I11" s="232"/>
    </row>
    <row r="12" spans="1:9" s="3" customFormat="1" ht="9" customHeight="1" x14ac:dyDescent="0.25">
      <c r="A12" s="13" t="s">
        <v>198</v>
      </c>
      <c r="B12" s="67">
        <v>5.7</v>
      </c>
      <c r="C12" s="67">
        <v>86.4</v>
      </c>
      <c r="D12" s="67">
        <v>7.9</v>
      </c>
      <c r="E12" s="67">
        <v>100</v>
      </c>
      <c r="F12" s="232"/>
      <c r="G12" s="232"/>
      <c r="H12" s="232"/>
      <c r="I12" s="232"/>
    </row>
    <row r="13" spans="1:9" s="3" customFormat="1" ht="9" customHeight="1" x14ac:dyDescent="0.25">
      <c r="A13" s="13" t="s">
        <v>290</v>
      </c>
      <c r="B13" s="67">
        <v>24.5</v>
      </c>
      <c r="C13" s="67">
        <v>68.5</v>
      </c>
      <c r="D13" s="67">
        <v>7</v>
      </c>
      <c r="E13" s="67">
        <v>100</v>
      </c>
      <c r="F13" s="232"/>
      <c r="G13" s="232"/>
      <c r="H13" s="232"/>
      <c r="I13" s="232"/>
    </row>
    <row r="14" spans="1:9" s="3" customFormat="1" ht="9" customHeight="1" x14ac:dyDescent="0.25">
      <c r="A14" s="13" t="s">
        <v>291</v>
      </c>
      <c r="B14" s="67">
        <v>41.2</v>
      </c>
      <c r="C14" s="67">
        <v>51.5</v>
      </c>
      <c r="D14" s="67">
        <v>7.3</v>
      </c>
      <c r="E14" s="67">
        <v>100</v>
      </c>
      <c r="F14" s="232"/>
      <c r="G14" s="232"/>
      <c r="H14" s="232"/>
      <c r="I14" s="232"/>
    </row>
    <row r="15" spans="1:9" s="3" customFormat="1" ht="9" customHeight="1" x14ac:dyDescent="0.25">
      <c r="A15" s="13" t="s">
        <v>292</v>
      </c>
      <c r="B15" s="67">
        <v>25.2</v>
      </c>
      <c r="C15" s="67">
        <v>66.8</v>
      </c>
      <c r="D15" s="67">
        <v>8</v>
      </c>
      <c r="E15" s="67">
        <v>100</v>
      </c>
      <c r="F15" s="232"/>
      <c r="G15" s="232"/>
      <c r="H15" s="232"/>
      <c r="I15" s="232"/>
    </row>
    <row r="16" spans="1:9" s="3" customFormat="1" ht="9" customHeight="1" x14ac:dyDescent="0.25">
      <c r="A16" s="13" t="s">
        <v>293</v>
      </c>
      <c r="B16" s="67">
        <v>19.100000000000001</v>
      </c>
      <c r="C16" s="67">
        <v>73.2</v>
      </c>
      <c r="D16" s="67">
        <v>7.7</v>
      </c>
      <c r="E16" s="67">
        <v>100</v>
      </c>
      <c r="F16" s="232"/>
      <c r="G16" s="232"/>
      <c r="H16" s="232"/>
      <c r="I16" s="232"/>
    </row>
    <row r="17" spans="1:9" s="3" customFormat="1" ht="9" customHeight="1" x14ac:dyDescent="0.25">
      <c r="A17" s="13" t="s">
        <v>371</v>
      </c>
      <c r="B17" s="67">
        <v>39.5</v>
      </c>
      <c r="C17" s="67">
        <v>52.7</v>
      </c>
      <c r="D17" s="67">
        <v>7.8</v>
      </c>
      <c r="E17" s="67">
        <v>100</v>
      </c>
      <c r="F17" s="232"/>
      <c r="G17" s="232"/>
      <c r="H17" s="232"/>
      <c r="I17" s="232"/>
    </row>
    <row r="18" spans="1:9" s="3" customFormat="1" ht="9" customHeight="1" x14ac:dyDescent="0.25">
      <c r="A18" s="27"/>
      <c r="B18" s="27"/>
      <c r="C18" s="27"/>
      <c r="D18" s="27"/>
      <c r="E18" s="27"/>
      <c r="F18" s="5"/>
    </row>
    <row r="19" spans="1:9" s="3" customFormat="1" ht="9" customHeight="1" x14ac:dyDescent="0.25">
      <c r="A19" s="13"/>
    </row>
    <row r="20" spans="1:9" s="3" customFormat="1" ht="9" customHeight="1" x14ac:dyDescent="0.25">
      <c r="A20" s="222"/>
    </row>
    <row r="24" spans="1:9" x14ac:dyDescent="0.25">
      <c r="B24" s="87"/>
    </row>
    <row r="25" spans="1:9" x14ac:dyDescent="0.25">
      <c r="B25" s="87"/>
    </row>
    <row r="26" spans="1:9" x14ac:dyDescent="0.25">
      <c r="B26" s="87"/>
    </row>
    <row r="27" spans="1:9" x14ac:dyDescent="0.25">
      <c r="B27" s="87"/>
    </row>
    <row r="28" spans="1:9" x14ac:dyDescent="0.25">
      <c r="B28" s="87"/>
    </row>
    <row r="29" spans="1:9" x14ac:dyDescent="0.25">
      <c r="B29" s="87"/>
    </row>
    <row r="30" spans="1:9" x14ac:dyDescent="0.25">
      <c r="B30" s="87"/>
    </row>
    <row r="31" spans="1:9" x14ac:dyDescent="0.25">
      <c r="B31" s="87"/>
    </row>
    <row r="32" spans="1:9" x14ac:dyDescent="0.25">
      <c r="B32" s="87"/>
    </row>
    <row r="33" spans="2:2" x14ac:dyDescent="0.25">
      <c r="B33" s="87"/>
    </row>
    <row r="34" spans="2:2" x14ac:dyDescent="0.25">
      <c r="B34" s="87"/>
    </row>
    <row r="35" spans="2:2" x14ac:dyDescent="0.25">
      <c r="B35" s="87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Normal="100" workbookViewId="0">
      <selection activeCell="M12" sqref="M12"/>
    </sheetView>
  </sheetViews>
  <sheetFormatPr defaultRowHeight="15" x14ac:dyDescent="0.25"/>
  <cols>
    <col min="1" max="1" width="22.7109375" style="5" customWidth="1"/>
    <col min="2" max="6" width="8.140625" style="5" customWidth="1"/>
    <col min="7" max="7" width="6.7109375" style="5" customWidth="1"/>
    <col min="8" max="8" width="8.140625" style="5" customWidth="1"/>
    <col min="9" max="9" width="8.85546875" style="5" customWidth="1"/>
    <col min="10" max="16384" width="9.140625" style="5"/>
  </cols>
  <sheetData>
    <row r="1" spans="1:15" s="3" customFormat="1" ht="12" customHeight="1" x14ac:dyDescent="0.25">
      <c r="A1" s="1" t="s">
        <v>664</v>
      </c>
    </row>
    <row r="2" spans="1:15" s="3" customFormat="1" ht="12" customHeight="1" x14ac:dyDescent="0.25">
      <c r="A2" s="1" t="s">
        <v>665</v>
      </c>
    </row>
    <row r="3" spans="1:15" s="3" customFormat="1" ht="9" customHeight="1" x14ac:dyDescent="0.25"/>
    <row r="4" spans="1:15" ht="25.5" customHeight="1" x14ac:dyDescent="0.25">
      <c r="A4" s="47" t="s">
        <v>666</v>
      </c>
      <c r="B4" s="29" t="s">
        <v>343</v>
      </c>
      <c r="C4" s="29" t="s">
        <v>345</v>
      </c>
      <c r="D4" s="29" t="s">
        <v>346</v>
      </c>
      <c r="E4" s="29" t="s">
        <v>347</v>
      </c>
      <c r="F4" s="29" t="s">
        <v>349</v>
      </c>
      <c r="G4" s="29" t="s">
        <v>350</v>
      </c>
      <c r="H4" s="29" t="s">
        <v>351</v>
      </c>
      <c r="I4" s="29" t="s">
        <v>362</v>
      </c>
    </row>
    <row r="5" spans="1:15" s="3" customFormat="1" ht="9" customHeight="1" x14ac:dyDescent="0.25">
      <c r="A5" s="96"/>
      <c r="B5" s="62"/>
      <c r="C5" s="62"/>
      <c r="D5" s="62"/>
      <c r="E5" s="62"/>
      <c r="I5" s="62"/>
    </row>
    <row r="6" spans="1:15" s="3" customFormat="1" ht="9" customHeight="1" x14ac:dyDescent="0.25">
      <c r="A6" s="284" t="s">
        <v>530</v>
      </c>
      <c r="B6" s="284"/>
      <c r="C6" s="284"/>
      <c r="D6" s="284"/>
      <c r="E6" s="284"/>
      <c r="F6" s="284"/>
      <c r="G6" s="284"/>
      <c r="H6" s="284"/>
      <c r="I6" s="284"/>
    </row>
    <row r="7" spans="1:15" s="3" customFormat="1" ht="9" customHeight="1" x14ac:dyDescent="0.25">
      <c r="A7" s="96"/>
      <c r="B7" s="62"/>
      <c r="C7" s="62"/>
      <c r="D7" s="62"/>
      <c r="E7" s="62"/>
      <c r="I7" s="62"/>
    </row>
    <row r="8" spans="1:15" s="3" customFormat="1" ht="9" customHeight="1" x14ac:dyDescent="0.25">
      <c r="A8" s="96" t="s">
        <v>348</v>
      </c>
      <c r="B8" s="15">
        <v>1950</v>
      </c>
      <c r="C8" s="15">
        <v>1065</v>
      </c>
      <c r="D8" s="15">
        <v>321</v>
      </c>
      <c r="E8" s="15">
        <v>444</v>
      </c>
      <c r="F8" s="15">
        <v>11</v>
      </c>
      <c r="G8" s="15">
        <v>3</v>
      </c>
      <c r="H8" s="15">
        <v>8</v>
      </c>
      <c r="I8" s="15">
        <v>88</v>
      </c>
      <c r="J8" s="13"/>
    </row>
    <row r="9" spans="1:15" s="3" customFormat="1" ht="9" customHeight="1" x14ac:dyDescent="0.25">
      <c r="A9" s="96" t="s">
        <v>344</v>
      </c>
      <c r="B9" s="15">
        <v>1877</v>
      </c>
      <c r="C9" s="15">
        <v>737</v>
      </c>
      <c r="D9" s="15">
        <v>252</v>
      </c>
      <c r="E9" s="15">
        <v>753</v>
      </c>
      <c r="F9" s="15">
        <v>43</v>
      </c>
      <c r="G9" s="15">
        <v>14</v>
      </c>
      <c r="H9" s="15">
        <v>7</v>
      </c>
      <c r="I9" s="15">
        <v>81</v>
      </c>
      <c r="J9" s="13"/>
    </row>
    <row r="10" spans="1:15" s="3" customFormat="1" ht="9" customHeight="1" x14ac:dyDescent="0.25">
      <c r="A10" s="96" t="s">
        <v>702</v>
      </c>
      <c r="B10" s="15">
        <v>978</v>
      </c>
      <c r="C10" s="15">
        <v>178</v>
      </c>
      <c r="D10" s="15">
        <v>37</v>
      </c>
      <c r="E10" s="15">
        <v>202</v>
      </c>
      <c r="F10" s="15">
        <v>5</v>
      </c>
      <c r="G10" s="15">
        <v>1</v>
      </c>
      <c r="H10" s="15">
        <v>1</v>
      </c>
      <c r="I10" s="15">
        <v>47</v>
      </c>
      <c r="J10" s="13"/>
    </row>
    <row r="11" spans="1:15" s="3" customFormat="1" ht="9" customHeight="1" x14ac:dyDescent="0.25">
      <c r="A11" s="96" t="s">
        <v>289</v>
      </c>
      <c r="B11" s="233">
        <v>321</v>
      </c>
      <c r="C11" s="233">
        <v>148</v>
      </c>
      <c r="D11" s="233">
        <v>62</v>
      </c>
      <c r="E11" s="233">
        <v>131</v>
      </c>
      <c r="F11" s="233">
        <v>11</v>
      </c>
      <c r="G11" s="233">
        <v>2</v>
      </c>
      <c r="H11" s="234" t="s">
        <v>145</v>
      </c>
      <c r="I11" s="233">
        <v>8</v>
      </c>
      <c r="J11" s="13"/>
    </row>
    <row r="12" spans="1:15" s="84" customFormat="1" ht="9" customHeight="1" x14ac:dyDescent="0.25">
      <c r="A12" s="51"/>
      <c r="B12" s="51"/>
      <c r="C12" s="51"/>
      <c r="D12" s="51"/>
      <c r="E12" s="51"/>
      <c r="F12" s="51"/>
      <c r="G12" s="51"/>
      <c r="H12" s="51"/>
      <c r="I12" s="51"/>
      <c r="J12" s="51"/>
    </row>
    <row r="13" spans="1:15" s="3" customFormat="1" ht="9" customHeight="1" x14ac:dyDescent="0.25">
      <c r="A13" s="284" t="s">
        <v>667</v>
      </c>
      <c r="B13" s="284"/>
      <c r="C13" s="284"/>
      <c r="D13" s="284"/>
      <c r="E13" s="284"/>
      <c r="F13" s="284"/>
      <c r="G13" s="284"/>
      <c r="H13" s="284"/>
      <c r="I13" s="284"/>
      <c r="J13" s="13"/>
    </row>
    <row r="14" spans="1:15" s="3" customFormat="1" ht="9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5" spans="1:15" s="3" customFormat="1" ht="9" customHeight="1" x14ac:dyDescent="0.25">
      <c r="A15" s="96" t="s">
        <v>348</v>
      </c>
      <c r="B15" s="16">
        <v>42.5</v>
      </c>
      <c r="C15" s="16">
        <v>23.2</v>
      </c>
      <c r="D15" s="16">
        <v>7</v>
      </c>
      <c r="E15" s="16">
        <v>9.6999999999999993</v>
      </c>
      <c r="F15" s="16">
        <v>0.2</v>
      </c>
      <c r="G15" s="16">
        <v>0.1</v>
      </c>
      <c r="H15" s="16">
        <v>0.2</v>
      </c>
      <c r="I15" s="16">
        <v>1.9</v>
      </c>
      <c r="J15" s="16"/>
      <c r="K15" s="181"/>
      <c r="L15" s="181"/>
      <c r="M15" s="181"/>
      <c r="N15" s="181"/>
      <c r="O15" s="181"/>
    </row>
    <row r="16" spans="1:15" s="3" customFormat="1" ht="9" customHeight="1" x14ac:dyDescent="0.25">
      <c r="A16" s="96" t="s">
        <v>344</v>
      </c>
      <c r="B16" s="16">
        <v>40.9</v>
      </c>
      <c r="C16" s="16">
        <v>16.100000000000001</v>
      </c>
      <c r="D16" s="16">
        <v>5.5</v>
      </c>
      <c r="E16" s="16">
        <v>16.399999999999999</v>
      </c>
      <c r="F16" s="16">
        <v>0.9</v>
      </c>
      <c r="G16" s="16">
        <v>0.3</v>
      </c>
      <c r="H16" s="16">
        <v>0.2</v>
      </c>
      <c r="I16" s="16">
        <v>1.8</v>
      </c>
      <c r="J16" s="16"/>
      <c r="K16" s="181"/>
      <c r="L16" s="181"/>
      <c r="M16" s="181"/>
      <c r="N16" s="181"/>
      <c r="O16" s="181"/>
    </row>
    <row r="17" spans="1:15" s="3" customFormat="1" ht="9" customHeight="1" x14ac:dyDescent="0.25">
      <c r="A17" s="96" t="s">
        <v>702</v>
      </c>
      <c r="B17" s="16">
        <v>21.3</v>
      </c>
      <c r="C17" s="16">
        <v>3.9</v>
      </c>
      <c r="D17" s="16">
        <v>0.8</v>
      </c>
      <c r="E17" s="16">
        <v>4.4000000000000004</v>
      </c>
      <c r="F17" s="16">
        <v>0.1</v>
      </c>
      <c r="G17" s="150" t="s">
        <v>525</v>
      </c>
      <c r="H17" s="150" t="s">
        <v>525</v>
      </c>
      <c r="I17" s="16">
        <v>1</v>
      </c>
      <c r="J17" s="16"/>
      <c r="K17" s="181"/>
      <c r="L17" s="181"/>
      <c r="M17" s="181"/>
      <c r="N17" s="181"/>
      <c r="O17" s="181"/>
    </row>
    <row r="18" spans="1:15" s="3" customFormat="1" ht="9" customHeight="1" x14ac:dyDescent="0.25">
      <c r="A18" s="96" t="s">
        <v>289</v>
      </c>
      <c r="B18" s="16">
        <v>7</v>
      </c>
      <c r="C18" s="16">
        <v>3.2</v>
      </c>
      <c r="D18" s="16">
        <v>1.4</v>
      </c>
      <c r="E18" s="16">
        <v>2.9</v>
      </c>
      <c r="F18" s="16">
        <v>0.2</v>
      </c>
      <c r="G18" s="150" t="s">
        <v>525</v>
      </c>
      <c r="H18" s="150" t="s">
        <v>145</v>
      </c>
      <c r="I18" s="16">
        <v>0.2</v>
      </c>
      <c r="J18" s="16"/>
      <c r="K18" s="181"/>
      <c r="L18" s="181"/>
      <c r="M18" s="181"/>
      <c r="N18" s="181"/>
      <c r="O18" s="181"/>
    </row>
    <row r="19" spans="1:15" s="3" customFormat="1" ht="9" customHeight="1" x14ac:dyDescent="0.25">
      <c r="A19" s="85"/>
      <c r="B19" s="182"/>
      <c r="C19" s="85"/>
      <c r="D19" s="85"/>
      <c r="E19" s="85"/>
      <c r="F19" s="85"/>
      <c r="G19" s="85"/>
      <c r="H19" s="85"/>
      <c r="I19" s="85"/>
    </row>
    <row r="20" spans="1:15" s="3" customFormat="1" ht="9" customHeight="1" x14ac:dyDescent="0.25"/>
    <row r="21" spans="1:15" s="3" customFormat="1" ht="9" customHeight="1" x14ac:dyDescent="0.25">
      <c r="A21" s="96" t="s">
        <v>361</v>
      </c>
    </row>
    <row r="22" spans="1:15" s="3" customFormat="1" ht="9" customHeight="1" x14ac:dyDescent="0.25"/>
    <row r="23" spans="1:15" s="3" customFormat="1" ht="9" customHeight="1" x14ac:dyDescent="0.25"/>
  </sheetData>
  <mergeCells count="2">
    <mergeCell ref="A6:I6"/>
    <mergeCell ref="A13:I13"/>
  </mergeCells>
  <phoneticPr fontId="24" type="noConversion"/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activeCell="A13" sqref="A13:C13"/>
    </sheetView>
  </sheetViews>
  <sheetFormatPr defaultRowHeight="15" x14ac:dyDescent="0.25"/>
  <cols>
    <col min="1" max="1" width="50.42578125" style="5" customWidth="1"/>
    <col min="2" max="2" width="7.42578125" style="5" customWidth="1"/>
    <col min="3" max="3" width="7.85546875" style="5" customWidth="1"/>
    <col min="4" max="5" width="7.42578125" style="5" customWidth="1"/>
    <col min="6" max="6" width="5.42578125" style="5" customWidth="1"/>
    <col min="7" max="7" width="10.5703125" style="5" customWidth="1"/>
    <col min="8" max="16384" width="9.140625" style="5"/>
  </cols>
  <sheetData>
    <row r="1" spans="1:11" s="3" customFormat="1" ht="12" customHeight="1" x14ac:dyDescent="0.25">
      <c r="A1" s="1" t="s">
        <v>670</v>
      </c>
      <c r="B1" s="89"/>
      <c r="C1" s="89"/>
    </row>
    <row r="2" spans="1:11" s="3" customFormat="1" ht="12" customHeight="1" x14ac:dyDescent="0.25">
      <c r="A2" s="1" t="s">
        <v>669</v>
      </c>
      <c r="B2" s="89"/>
      <c r="C2" s="89"/>
    </row>
    <row r="3" spans="1:11" s="3" customFormat="1" ht="9" customHeight="1" x14ac:dyDescent="0.25">
      <c r="A3" s="2"/>
      <c r="B3" s="2"/>
      <c r="C3" s="2"/>
    </row>
    <row r="4" spans="1:11" ht="28.5" customHeight="1" x14ac:dyDescent="0.25">
      <c r="A4" s="198" t="s">
        <v>668</v>
      </c>
      <c r="B4" s="29" t="s">
        <v>302</v>
      </c>
      <c r="C4" s="29" t="s">
        <v>303</v>
      </c>
      <c r="D4" s="29" t="s">
        <v>304</v>
      </c>
      <c r="E4" s="29" t="s">
        <v>56</v>
      </c>
      <c r="F4" s="29" t="s">
        <v>700</v>
      </c>
    </row>
    <row r="5" spans="1:11" s="3" customFormat="1" ht="9" customHeight="1" x14ac:dyDescent="0.25">
      <c r="A5" s="11"/>
      <c r="B5" s="11"/>
      <c r="C5" s="11"/>
    </row>
    <row r="6" spans="1:11" s="3" customFormat="1" ht="9" customHeight="1" x14ac:dyDescent="0.25">
      <c r="A6" s="13" t="s">
        <v>294</v>
      </c>
      <c r="B6" s="67">
        <v>46</v>
      </c>
      <c r="C6" s="67">
        <v>12.3</v>
      </c>
      <c r="D6" s="67">
        <v>32.6</v>
      </c>
      <c r="E6" s="67">
        <v>9.1</v>
      </c>
      <c r="F6" s="67">
        <v>100</v>
      </c>
      <c r="G6" s="170"/>
      <c r="H6" s="170"/>
      <c r="I6" s="170"/>
      <c r="J6" s="170"/>
      <c r="K6" s="170"/>
    </row>
    <row r="7" spans="1:11" s="3" customFormat="1" ht="9" customHeight="1" x14ac:dyDescent="0.25">
      <c r="A7" s="13" t="s">
        <v>295</v>
      </c>
      <c r="B7" s="67">
        <v>26.8</v>
      </c>
      <c r="C7" s="67">
        <v>5.8</v>
      </c>
      <c r="D7" s="67">
        <v>57</v>
      </c>
      <c r="E7" s="67">
        <v>10.4</v>
      </c>
      <c r="F7" s="67">
        <v>100</v>
      </c>
      <c r="G7" s="170"/>
      <c r="H7" s="170"/>
      <c r="I7" s="170"/>
      <c r="J7" s="170"/>
      <c r="K7" s="170"/>
    </row>
    <row r="8" spans="1:11" s="3" customFormat="1" ht="9" customHeight="1" x14ac:dyDescent="0.25">
      <c r="A8" s="13" t="s">
        <v>296</v>
      </c>
      <c r="B8" s="67">
        <v>13.9</v>
      </c>
      <c r="C8" s="67">
        <v>2.9</v>
      </c>
      <c r="D8" s="67">
        <v>73.5</v>
      </c>
      <c r="E8" s="67">
        <v>9.6999999999999993</v>
      </c>
      <c r="F8" s="67">
        <v>100</v>
      </c>
      <c r="G8" s="170"/>
      <c r="H8" s="170"/>
      <c r="I8" s="170"/>
      <c r="J8" s="170"/>
      <c r="K8" s="170"/>
    </row>
    <row r="9" spans="1:11" s="3" customFormat="1" ht="9" customHeight="1" x14ac:dyDescent="0.25">
      <c r="A9" s="13" t="s">
        <v>297</v>
      </c>
      <c r="B9" s="67">
        <v>4.8</v>
      </c>
      <c r="C9" s="67">
        <v>8.4</v>
      </c>
      <c r="D9" s="67">
        <v>77.2</v>
      </c>
      <c r="E9" s="67">
        <v>9.6</v>
      </c>
      <c r="F9" s="67">
        <v>100</v>
      </c>
      <c r="G9" s="170"/>
      <c r="H9" s="170"/>
      <c r="I9" s="170"/>
      <c r="J9" s="170"/>
      <c r="K9" s="170"/>
    </row>
    <row r="10" spans="1:11" s="3" customFormat="1" ht="9" customHeight="1" x14ac:dyDescent="0.25">
      <c r="A10" s="96" t="s">
        <v>299</v>
      </c>
      <c r="B10" s="67">
        <v>32.299999999999997</v>
      </c>
      <c r="C10" s="67">
        <v>11.9</v>
      </c>
      <c r="D10" s="67">
        <v>47.4</v>
      </c>
      <c r="E10" s="67">
        <v>8.4</v>
      </c>
      <c r="F10" s="67">
        <v>100</v>
      </c>
      <c r="G10" s="170"/>
      <c r="H10" s="170"/>
      <c r="I10" s="170"/>
      <c r="J10" s="170"/>
      <c r="K10" s="170"/>
    </row>
    <row r="11" spans="1:11" s="3" customFormat="1" ht="9" customHeight="1" x14ac:dyDescent="0.25">
      <c r="A11" s="96" t="s">
        <v>298</v>
      </c>
      <c r="B11" s="67">
        <v>57.5</v>
      </c>
      <c r="C11" s="67">
        <v>20.2</v>
      </c>
      <c r="D11" s="67">
        <v>14.8</v>
      </c>
      <c r="E11" s="67">
        <v>7.5</v>
      </c>
      <c r="F11" s="67">
        <v>100</v>
      </c>
      <c r="G11" s="170"/>
      <c r="H11" s="170"/>
      <c r="I11" s="170"/>
      <c r="J11" s="170"/>
      <c r="K11" s="170"/>
    </row>
    <row r="12" spans="1:11" s="3" customFormat="1" ht="9" customHeight="1" x14ac:dyDescent="0.25">
      <c r="A12" s="13" t="s">
        <v>300</v>
      </c>
      <c r="B12" s="67">
        <v>13.4</v>
      </c>
      <c r="C12" s="67">
        <v>5.5</v>
      </c>
      <c r="D12" s="67">
        <v>71.599999999999994</v>
      </c>
      <c r="E12" s="67">
        <v>9.5</v>
      </c>
      <c r="F12" s="67">
        <v>100</v>
      </c>
      <c r="G12" s="170"/>
      <c r="H12" s="170"/>
      <c r="I12" s="170"/>
      <c r="J12" s="170"/>
      <c r="K12" s="170"/>
    </row>
    <row r="13" spans="1:11" s="3" customFormat="1" ht="9" customHeight="1" x14ac:dyDescent="0.25">
      <c r="A13" s="13" t="s">
        <v>301</v>
      </c>
      <c r="B13" s="67">
        <v>30.7</v>
      </c>
      <c r="C13" s="67">
        <v>4.0999999999999996</v>
      </c>
      <c r="D13" s="67">
        <v>49.4</v>
      </c>
      <c r="E13" s="67">
        <v>15.9</v>
      </c>
      <c r="F13" s="67">
        <v>100</v>
      </c>
      <c r="G13" s="170"/>
      <c r="H13" s="170"/>
      <c r="I13" s="170"/>
      <c r="J13" s="170"/>
      <c r="K13" s="170"/>
    </row>
    <row r="14" spans="1:11" s="3" customFormat="1" ht="9" customHeight="1" x14ac:dyDescent="0.25">
      <c r="A14" s="27"/>
      <c r="B14" s="27"/>
      <c r="C14" s="27"/>
      <c r="D14" s="27"/>
      <c r="E14" s="27"/>
      <c r="F14" s="27"/>
    </row>
    <row r="15" spans="1:11" s="3" customFormat="1" ht="9" customHeight="1" x14ac:dyDescent="0.25">
      <c r="A15" s="13"/>
    </row>
    <row r="16" spans="1:11" s="3" customFormat="1" ht="9" customHeight="1" x14ac:dyDescent="0.25">
      <c r="A16" s="13"/>
      <c r="B16" s="170"/>
    </row>
    <row r="17" spans="1:2" s="3" customFormat="1" ht="9" customHeight="1" x14ac:dyDescent="0.25">
      <c r="A17" s="13"/>
      <c r="B17" s="170"/>
    </row>
    <row r="18" spans="1:2" s="3" customFormat="1" ht="9" customHeight="1" x14ac:dyDescent="0.25">
      <c r="A18" s="13"/>
      <c r="B18" s="170"/>
    </row>
    <row r="19" spans="1:2" s="3" customFormat="1" ht="9" customHeight="1" x14ac:dyDescent="0.25">
      <c r="A19" s="13"/>
      <c r="B19" s="170"/>
    </row>
    <row r="20" spans="1:2" x14ac:dyDescent="0.25">
      <c r="A20" s="231"/>
      <c r="B20" s="232"/>
    </row>
    <row r="21" spans="1:2" x14ac:dyDescent="0.25">
      <c r="A21" s="231"/>
      <c r="B21" s="232"/>
    </row>
    <row r="22" spans="1:2" x14ac:dyDescent="0.25">
      <c r="A22" s="8"/>
      <c r="B22" s="232"/>
    </row>
    <row r="23" spans="1:2" x14ac:dyDescent="0.25">
      <c r="A23" s="8"/>
      <c r="B23" s="232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/>
  </sheetViews>
  <sheetFormatPr defaultRowHeight="15" x14ac:dyDescent="0.25"/>
  <cols>
    <col min="1" max="1" width="44" style="5" customWidth="1"/>
    <col min="2" max="2" width="13" style="5" customWidth="1"/>
    <col min="3" max="3" width="10.42578125" style="5" customWidth="1"/>
    <col min="4" max="4" width="9.85546875" style="5" customWidth="1"/>
    <col min="5" max="5" width="9.7109375" style="5" customWidth="1"/>
    <col min="6" max="6" width="10.5703125" style="5" customWidth="1"/>
    <col min="7" max="16384" width="9.140625" style="5"/>
  </cols>
  <sheetData>
    <row r="1" spans="1:9" s="3" customFormat="1" ht="12" customHeight="1" x14ac:dyDescent="0.25">
      <c r="A1" s="1" t="s">
        <v>672</v>
      </c>
      <c r="B1" s="89"/>
      <c r="C1" s="89"/>
    </row>
    <row r="2" spans="1:9" s="3" customFormat="1" ht="9" customHeight="1" x14ac:dyDescent="0.25">
      <c r="A2" s="2"/>
      <c r="B2" s="2"/>
      <c r="C2" s="2"/>
    </row>
    <row r="3" spans="1:9" ht="20.25" customHeight="1" x14ac:dyDescent="0.25">
      <c r="A3" s="198" t="s">
        <v>671</v>
      </c>
      <c r="B3" s="29" t="s">
        <v>57</v>
      </c>
      <c r="C3" s="29" t="s">
        <v>58</v>
      </c>
      <c r="D3" s="29" t="s">
        <v>56</v>
      </c>
      <c r="E3" s="29" t="s">
        <v>700</v>
      </c>
    </row>
    <row r="4" spans="1:9" s="3" customFormat="1" ht="9" customHeight="1" x14ac:dyDescent="0.25">
      <c r="A4" s="11"/>
      <c r="B4" s="11"/>
      <c r="C4" s="11"/>
    </row>
    <row r="5" spans="1:9" s="3" customFormat="1" ht="9" customHeight="1" x14ac:dyDescent="0.25">
      <c r="A5" s="13" t="s">
        <v>306</v>
      </c>
      <c r="B5" s="67">
        <v>50.7</v>
      </c>
      <c r="C5" s="67">
        <v>42.6</v>
      </c>
      <c r="D5" s="67">
        <v>6.8</v>
      </c>
      <c r="E5" s="67">
        <v>100</v>
      </c>
      <c r="F5" s="170"/>
      <c r="G5" s="170"/>
      <c r="H5" s="170"/>
      <c r="I5" s="170"/>
    </row>
    <row r="6" spans="1:9" s="3" customFormat="1" ht="9" customHeight="1" x14ac:dyDescent="0.25">
      <c r="A6" s="13" t="s">
        <v>307</v>
      </c>
      <c r="B6" s="67">
        <v>13.3</v>
      </c>
      <c r="C6" s="67">
        <v>78.7</v>
      </c>
      <c r="D6" s="67">
        <v>7.9</v>
      </c>
      <c r="E6" s="67">
        <v>100</v>
      </c>
      <c r="F6" s="170"/>
      <c r="G6" s="170"/>
      <c r="H6" s="170"/>
      <c r="I6" s="170"/>
    </row>
    <row r="7" spans="1:9" s="3" customFormat="1" ht="9" customHeight="1" x14ac:dyDescent="0.25">
      <c r="A7" s="13" t="s">
        <v>308</v>
      </c>
      <c r="B7" s="67">
        <v>9.5</v>
      </c>
      <c r="C7" s="67">
        <v>82.3</v>
      </c>
      <c r="D7" s="67">
        <v>8.3000000000000007</v>
      </c>
      <c r="E7" s="67">
        <v>100</v>
      </c>
      <c r="F7" s="170"/>
      <c r="G7" s="170"/>
      <c r="H7" s="170"/>
      <c r="I7" s="170"/>
    </row>
    <row r="8" spans="1:9" s="3" customFormat="1" ht="9" customHeight="1" x14ac:dyDescent="0.25">
      <c r="A8" s="13" t="s">
        <v>309</v>
      </c>
      <c r="B8" s="67">
        <v>16.3</v>
      </c>
      <c r="C8" s="67">
        <v>75</v>
      </c>
      <c r="D8" s="67">
        <v>8.6999999999999993</v>
      </c>
      <c r="E8" s="67">
        <v>100</v>
      </c>
      <c r="F8" s="170"/>
      <c r="G8" s="170"/>
      <c r="H8" s="170"/>
      <c r="I8" s="170"/>
    </row>
    <row r="9" spans="1:9" s="3" customFormat="1" ht="9" customHeight="1" x14ac:dyDescent="0.25">
      <c r="A9" s="13" t="s">
        <v>310</v>
      </c>
      <c r="B9" s="67">
        <v>3.4</v>
      </c>
      <c r="C9" s="67">
        <v>87.9</v>
      </c>
      <c r="D9" s="67">
        <v>8.6999999999999993</v>
      </c>
      <c r="E9" s="67">
        <v>100</v>
      </c>
      <c r="F9" s="170"/>
      <c r="G9" s="170"/>
      <c r="H9" s="170"/>
      <c r="I9" s="170"/>
    </row>
    <row r="10" spans="1:9" s="3" customFormat="1" ht="9" customHeight="1" x14ac:dyDescent="0.25">
      <c r="A10" s="13" t="s">
        <v>311</v>
      </c>
      <c r="B10" s="67">
        <v>3.7</v>
      </c>
      <c r="C10" s="67">
        <v>87.6</v>
      </c>
      <c r="D10" s="67">
        <v>8.6999999999999993</v>
      </c>
      <c r="E10" s="67">
        <v>100</v>
      </c>
      <c r="F10" s="170"/>
      <c r="G10" s="170"/>
      <c r="H10" s="170"/>
      <c r="I10" s="170"/>
    </row>
    <row r="11" spans="1:9" s="3" customFormat="1" ht="9" customHeight="1" x14ac:dyDescent="0.25">
      <c r="A11" s="13" t="s">
        <v>312</v>
      </c>
      <c r="B11" s="67">
        <v>7.2</v>
      </c>
      <c r="C11" s="67">
        <v>84.6</v>
      </c>
      <c r="D11" s="67">
        <v>8.1999999999999993</v>
      </c>
      <c r="E11" s="67">
        <v>100</v>
      </c>
      <c r="F11" s="170"/>
      <c r="G11" s="170"/>
      <c r="H11" s="170"/>
      <c r="I11" s="170"/>
    </row>
    <row r="12" spans="1:9" s="3" customFormat="1" ht="9" customHeight="1" x14ac:dyDescent="0.25">
      <c r="A12" s="13" t="s">
        <v>313</v>
      </c>
      <c r="B12" s="67">
        <v>5.7</v>
      </c>
      <c r="C12" s="67">
        <v>86.2</v>
      </c>
      <c r="D12" s="67">
        <v>8.1</v>
      </c>
      <c r="E12" s="67">
        <v>100</v>
      </c>
      <c r="F12" s="170"/>
      <c r="G12" s="170"/>
      <c r="H12" s="170"/>
      <c r="I12" s="170"/>
    </row>
    <row r="13" spans="1:9" s="3" customFormat="1" ht="9" customHeight="1" x14ac:dyDescent="0.25">
      <c r="A13" s="13" t="s">
        <v>314</v>
      </c>
      <c r="B13" s="67">
        <v>13.3</v>
      </c>
      <c r="C13" s="67">
        <v>78.400000000000006</v>
      </c>
      <c r="D13" s="67">
        <v>8.1999999999999993</v>
      </c>
      <c r="E13" s="67">
        <v>100</v>
      </c>
      <c r="F13" s="170"/>
      <c r="G13" s="170"/>
      <c r="H13" s="170"/>
      <c r="I13" s="170"/>
    </row>
    <row r="14" spans="1:9" s="3" customFormat="1" ht="9" customHeight="1" x14ac:dyDescent="0.25">
      <c r="A14" s="13" t="s">
        <v>315</v>
      </c>
      <c r="B14" s="67">
        <v>42.3</v>
      </c>
      <c r="C14" s="67">
        <v>49.7</v>
      </c>
      <c r="D14" s="67">
        <v>7.9</v>
      </c>
      <c r="E14" s="67">
        <v>100</v>
      </c>
      <c r="F14" s="170"/>
      <c r="G14" s="170"/>
      <c r="H14" s="170"/>
      <c r="I14" s="170"/>
    </row>
    <row r="15" spans="1:9" s="3" customFormat="1" ht="9" customHeight="1" x14ac:dyDescent="0.25">
      <c r="A15" s="13" t="s">
        <v>316</v>
      </c>
      <c r="B15" s="67">
        <v>22.6</v>
      </c>
      <c r="C15" s="67">
        <v>69.2</v>
      </c>
      <c r="D15" s="67">
        <v>8.3000000000000007</v>
      </c>
      <c r="E15" s="67">
        <v>100</v>
      </c>
      <c r="F15" s="170"/>
      <c r="G15" s="170"/>
      <c r="H15" s="170"/>
      <c r="I15" s="170"/>
    </row>
    <row r="16" spans="1:9" s="3" customFormat="1" ht="9" customHeight="1" x14ac:dyDescent="0.25">
      <c r="A16" s="13" t="s">
        <v>317</v>
      </c>
      <c r="B16" s="67">
        <v>16</v>
      </c>
      <c r="C16" s="67">
        <v>76.099999999999994</v>
      </c>
      <c r="D16" s="67">
        <v>7.8</v>
      </c>
      <c r="E16" s="67">
        <v>100</v>
      </c>
      <c r="F16" s="170"/>
      <c r="G16" s="170"/>
      <c r="H16" s="170"/>
      <c r="I16" s="170"/>
    </row>
    <row r="17" spans="1:9" s="3" customFormat="1" ht="9" customHeight="1" x14ac:dyDescent="0.25">
      <c r="A17" s="13" t="s">
        <v>305</v>
      </c>
      <c r="B17" s="67">
        <v>9.4</v>
      </c>
      <c r="C17" s="67">
        <v>82.2</v>
      </c>
      <c r="D17" s="67">
        <v>8.4</v>
      </c>
      <c r="E17" s="67">
        <v>100</v>
      </c>
      <c r="F17" s="170"/>
      <c r="G17" s="170"/>
      <c r="H17" s="170"/>
      <c r="I17" s="170"/>
    </row>
    <row r="18" spans="1:9" s="3" customFormat="1" ht="9" customHeight="1" x14ac:dyDescent="0.25">
      <c r="A18" s="27"/>
      <c r="B18" s="27"/>
      <c r="C18" s="27"/>
      <c r="D18" s="27"/>
      <c r="E18" s="27"/>
    </row>
    <row r="19" spans="1:9" x14ac:dyDescent="0.25">
      <c r="A19" s="8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/>
  </sheetViews>
  <sheetFormatPr defaultRowHeight="14.25" x14ac:dyDescent="0.2"/>
  <cols>
    <col min="1" max="1" width="43.85546875" style="66" customWidth="1"/>
    <col min="2" max="4" width="11" style="66" customWidth="1"/>
    <col min="5" max="5" width="9.5703125" style="66" customWidth="1"/>
    <col min="6" max="6" width="10.5703125" style="66" customWidth="1"/>
    <col min="7" max="16384" width="9.140625" style="66"/>
  </cols>
  <sheetData>
    <row r="1" spans="1:9" s="90" customFormat="1" ht="12" customHeight="1" x14ac:dyDescent="0.25">
      <c r="A1" s="211" t="s">
        <v>673</v>
      </c>
      <c r="B1" s="89"/>
      <c r="C1" s="89"/>
    </row>
    <row r="2" spans="1:9" s="90" customFormat="1" ht="9" customHeight="1" x14ac:dyDescent="0.25">
      <c r="A2" s="2"/>
      <c r="B2" s="2"/>
      <c r="C2" s="2"/>
    </row>
    <row r="3" spans="1:9" ht="20.25" customHeight="1" x14ac:dyDescent="0.2">
      <c r="A3" s="198" t="s">
        <v>671</v>
      </c>
      <c r="B3" s="29" t="s">
        <v>57</v>
      </c>
      <c r="C3" s="29" t="s">
        <v>58</v>
      </c>
      <c r="D3" s="29" t="s">
        <v>56</v>
      </c>
      <c r="E3" s="29" t="s">
        <v>700</v>
      </c>
    </row>
    <row r="4" spans="1:9" s="90" customFormat="1" ht="9" customHeight="1" x14ac:dyDescent="0.25">
      <c r="A4" s="11"/>
      <c r="B4" s="11"/>
      <c r="C4" s="11"/>
    </row>
    <row r="5" spans="1:9" s="90" customFormat="1" ht="9" customHeight="1" x14ac:dyDescent="0.25">
      <c r="A5" s="13" t="s">
        <v>318</v>
      </c>
      <c r="B5" s="67">
        <v>41.4</v>
      </c>
      <c r="C5" s="67">
        <v>51.5</v>
      </c>
      <c r="D5" s="67">
        <v>7.1</v>
      </c>
      <c r="E5" s="67">
        <v>100</v>
      </c>
      <c r="F5" s="242"/>
      <c r="G5" s="242"/>
      <c r="H5" s="242"/>
      <c r="I5" s="242"/>
    </row>
    <row r="6" spans="1:9" s="90" customFormat="1" ht="9" customHeight="1" x14ac:dyDescent="0.25">
      <c r="A6" s="13" t="s">
        <v>327</v>
      </c>
      <c r="B6" s="67">
        <v>32.700000000000003</v>
      </c>
      <c r="C6" s="67">
        <v>60.1</v>
      </c>
      <c r="D6" s="67">
        <v>7.2</v>
      </c>
      <c r="E6" s="67">
        <v>100</v>
      </c>
      <c r="F6" s="242"/>
      <c r="G6" s="242"/>
      <c r="H6" s="242"/>
      <c r="I6" s="242"/>
    </row>
    <row r="7" spans="1:9" s="90" customFormat="1" ht="9" customHeight="1" x14ac:dyDescent="0.25">
      <c r="A7" s="13" t="s">
        <v>328</v>
      </c>
      <c r="B7" s="67">
        <v>33.1</v>
      </c>
      <c r="C7" s="67">
        <v>59.4</v>
      </c>
      <c r="D7" s="67">
        <v>7.5</v>
      </c>
      <c r="E7" s="67">
        <v>100</v>
      </c>
      <c r="F7" s="242"/>
      <c r="G7" s="242"/>
      <c r="H7" s="242"/>
      <c r="I7" s="242"/>
    </row>
    <row r="8" spans="1:9" s="90" customFormat="1" ht="9" customHeight="1" x14ac:dyDescent="0.25">
      <c r="A8" s="13" t="s">
        <v>329</v>
      </c>
      <c r="B8" s="67">
        <v>58.6</v>
      </c>
      <c r="C8" s="67">
        <v>34.4</v>
      </c>
      <c r="D8" s="67">
        <v>7</v>
      </c>
      <c r="E8" s="67">
        <v>100</v>
      </c>
      <c r="F8" s="242"/>
      <c r="G8" s="242"/>
      <c r="H8" s="242"/>
      <c r="I8" s="242"/>
    </row>
    <row r="9" spans="1:9" s="90" customFormat="1" ht="9" customHeight="1" x14ac:dyDescent="0.25">
      <c r="A9" s="13" t="s">
        <v>319</v>
      </c>
      <c r="B9" s="67">
        <v>52.3</v>
      </c>
      <c r="C9" s="67">
        <v>40.5</v>
      </c>
      <c r="D9" s="67">
        <v>7.2</v>
      </c>
      <c r="E9" s="67">
        <v>100</v>
      </c>
      <c r="F9" s="242"/>
      <c r="G9" s="242"/>
      <c r="H9" s="242"/>
      <c r="I9" s="242"/>
    </row>
    <row r="10" spans="1:9" s="90" customFormat="1" ht="9" customHeight="1" x14ac:dyDescent="0.25">
      <c r="A10" s="13" t="s">
        <v>320</v>
      </c>
      <c r="B10" s="67">
        <v>46.9</v>
      </c>
      <c r="C10" s="67">
        <v>45.4</v>
      </c>
      <c r="D10" s="67">
        <v>7.7</v>
      </c>
      <c r="E10" s="67">
        <v>100</v>
      </c>
      <c r="F10" s="242"/>
      <c r="G10" s="242"/>
      <c r="H10" s="242"/>
      <c r="I10" s="242"/>
    </row>
    <row r="11" spans="1:9" s="90" customFormat="1" ht="9" customHeight="1" x14ac:dyDescent="0.25">
      <c r="A11" s="13" t="s">
        <v>321</v>
      </c>
      <c r="B11" s="67">
        <v>28.4</v>
      </c>
      <c r="C11" s="67">
        <v>64.2</v>
      </c>
      <c r="D11" s="67">
        <v>7.4</v>
      </c>
      <c r="E11" s="67">
        <v>100</v>
      </c>
      <c r="F11" s="242"/>
      <c r="G11" s="242"/>
      <c r="H11" s="242"/>
      <c r="I11" s="242"/>
    </row>
    <row r="12" spans="1:9" s="90" customFormat="1" ht="9" customHeight="1" x14ac:dyDescent="0.25">
      <c r="A12" s="13" t="s">
        <v>322</v>
      </c>
      <c r="B12" s="67">
        <v>15.2</v>
      </c>
      <c r="C12" s="67">
        <v>77</v>
      </c>
      <c r="D12" s="67">
        <v>7.9</v>
      </c>
      <c r="E12" s="67">
        <v>100</v>
      </c>
      <c r="F12" s="242"/>
      <c r="G12" s="242"/>
      <c r="H12" s="242"/>
      <c r="I12" s="242"/>
    </row>
    <row r="13" spans="1:9" s="90" customFormat="1" ht="9" customHeight="1" x14ac:dyDescent="0.25">
      <c r="A13" s="13" t="s">
        <v>323</v>
      </c>
      <c r="B13" s="67">
        <v>16.3</v>
      </c>
      <c r="C13" s="67">
        <v>75.7</v>
      </c>
      <c r="D13" s="67">
        <v>8</v>
      </c>
      <c r="E13" s="67">
        <v>100</v>
      </c>
      <c r="F13" s="242"/>
      <c r="G13" s="242"/>
      <c r="H13" s="242"/>
      <c r="I13" s="242"/>
    </row>
    <row r="14" spans="1:9" s="90" customFormat="1" ht="9" customHeight="1" x14ac:dyDescent="0.25">
      <c r="A14" s="13" t="s">
        <v>324</v>
      </c>
      <c r="B14" s="67">
        <v>24</v>
      </c>
      <c r="C14" s="67">
        <v>67.900000000000006</v>
      </c>
      <c r="D14" s="67">
        <v>8.1</v>
      </c>
      <c r="E14" s="67">
        <v>100</v>
      </c>
      <c r="F14" s="242"/>
      <c r="G14" s="242"/>
      <c r="H14" s="242"/>
      <c r="I14" s="242"/>
    </row>
    <row r="15" spans="1:9" s="90" customFormat="1" ht="9" customHeight="1" x14ac:dyDescent="0.25">
      <c r="A15" s="13" t="s">
        <v>325</v>
      </c>
      <c r="B15" s="67">
        <v>25.8</v>
      </c>
      <c r="C15" s="67">
        <v>66</v>
      </c>
      <c r="D15" s="67">
        <v>8.1999999999999993</v>
      </c>
      <c r="E15" s="67">
        <v>100</v>
      </c>
      <c r="F15" s="242"/>
      <c r="G15" s="242"/>
      <c r="H15" s="242"/>
      <c r="I15" s="242"/>
    </row>
    <row r="16" spans="1:9" s="90" customFormat="1" ht="9" customHeight="1" x14ac:dyDescent="0.25">
      <c r="A16" s="13" t="s">
        <v>330</v>
      </c>
      <c r="B16" s="67">
        <v>31.6</v>
      </c>
      <c r="C16" s="67">
        <v>60.2</v>
      </c>
      <c r="D16" s="67">
        <v>8.3000000000000007</v>
      </c>
      <c r="E16" s="67">
        <v>100</v>
      </c>
      <c r="F16" s="242"/>
      <c r="G16" s="242"/>
      <c r="H16" s="242"/>
      <c r="I16" s="242"/>
    </row>
    <row r="17" spans="1:9" s="90" customFormat="1" ht="9" customHeight="1" x14ac:dyDescent="0.25">
      <c r="A17" s="13" t="s">
        <v>326</v>
      </c>
      <c r="B17" s="67">
        <v>15.4</v>
      </c>
      <c r="C17" s="67">
        <v>73.900000000000006</v>
      </c>
      <c r="D17" s="67">
        <v>10.7</v>
      </c>
      <c r="E17" s="67">
        <v>100</v>
      </c>
      <c r="F17" s="242"/>
      <c r="G17" s="242"/>
      <c r="H17" s="242"/>
      <c r="I17" s="242"/>
    </row>
    <row r="18" spans="1:9" s="90" customFormat="1" ht="9" customHeight="1" x14ac:dyDescent="0.25">
      <c r="A18" s="27"/>
      <c r="B18" s="27"/>
      <c r="C18" s="27"/>
      <c r="D18" s="27"/>
      <c r="E18" s="27"/>
    </row>
    <row r="19" spans="1:9" s="90" customFormat="1" ht="9" customHeight="1" x14ac:dyDescent="0.25">
      <c r="A19" s="13"/>
    </row>
    <row r="20" spans="1:9" s="90" customFormat="1" ht="9" customHeight="1" x14ac:dyDescent="0.25"/>
    <row r="21" spans="1:9" s="90" customFormat="1" ht="9" customHeight="1" x14ac:dyDescent="0.25"/>
    <row r="22" spans="1:9" x14ac:dyDescent="0.2">
      <c r="B22" s="229"/>
      <c r="C22" s="229"/>
    </row>
    <row r="23" spans="1:9" x14ac:dyDescent="0.2">
      <c r="B23" s="230"/>
      <c r="C23" s="230"/>
    </row>
    <row r="24" spans="1:9" x14ac:dyDescent="0.2">
      <c r="B24" s="230"/>
      <c r="C24" s="230"/>
    </row>
    <row r="25" spans="1:9" x14ac:dyDescent="0.2">
      <c r="B25" s="230"/>
      <c r="C25" s="230"/>
    </row>
    <row r="26" spans="1:9" x14ac:dyDescent="0.2">
      <c r="B26" s="230"/>
      <c r="C26" s="230"/>
    </row>
    <row r="27" spans="1:9" x14ac:dyDescent="0.2">
      <c r="B27" s="230"/>
      <c r="C27" s="230"/>
    </row>
    <row r="28" spans="1:9" x14ac:dyDescent="0.2">
      <c r="B28" s="230"/>
      <c r="C28" s="230"/>
    </row>
    <row r="29" spans="1:9" x14ac:dyDescent="0.2">
      <c r="B29" s="230"/>
      <c r="C29" s="230"/>
    </row>
    <row r="30" spans="1:9" x14ac:dyDescent="0.2">
      <c r="B30" s="230"/>
      <c r="C30" s="230"/>
    </row>
    <row r="31" spans="1:9" x14ac:dyDescent="0.2">
      <c r="B31" s="230"/>
      <c r="C31" s="230"/>
    </row>
    <row r="32" spans="1:9" x14ac:dyDescent="0.2">
      <c r="B32" s="230"/>
      <c r="C32" s="230"/>
    </row>
    <row r="33" spans="2:3" x14ac:dyDescent="0.2">
      <c r="B33" s="230"/>
      <c r="C33" s="230"/>
    </row>
    <row r="34" spans="2:3" x14ac:dyDescent="0.2">
      <c r="B34" s="230"/>
      <c r="C34" s="230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activeCell="C33" sqref="C33"/>
    </sheetView>
  </sheetViews>
  <sheetFormatPr defaultRowHeight="14.25" x14ac:dyDescent="0.2"/>
  <cols>
    <col min="1" max="1" width="34.85546875" style="66" customWidth="1"/>
    <col min="2" max="2" width="13" style="66" customWidth="1"/>
    <col min="3" max="3" width="14" style="66" customWidth="1"/>
    <col min="4" max="4" width="12.28515625" style="66" customWidth="1"/>
    <col min="5" max="6" width="12" style="66" customWidth="1"/>
    <col min="7" max="7" width="10.5703125" style="66" customWidth="1"/>
    <col min="8" max="16384" width="9.140625" style="66"/>
  </cols>
  <sheetData>
    <row r="1" spans="1:9" s="90" customFormat="1" ht="12" customHeight="1" x14ac:dyDescent="0.25">
      <c r="A1" s="211" t="s">
        <v>517</v>
      </c>
      <c r="B1" s="89"/>
      <c r="C1" s="89"/>
    </row>
    <row r="2" spans="1:9" s="90" customFormat="1" ht="12" customHeight="1" x14ac:dyDescent="0.25">
      <c r="A2" s="211" t="s">
        <v>516</v>
      </c>
      <c r="B2" s="89"/>
      <c r="C2" s="89"/>
    </row>
    <row r="3" spans="1:9" ht="9" customHeight="1" x14ac:dyDescent="0.2">
      <c r="A3" s="4"/>
      <c r="B3" s="4"/>
      <c r="C3" s="4"/>
    </row>
    <row r="4" spans="1:9" ht="18" customHeight="1" x14ac:dyDescent="0.2">
      <c r="A4" s="198" t="s">
        <v>603</v>
      </c>
      <c r="B4" s="29" t="s">
        <v>57</v>
      </c>
      <c r="C4" s="29" t="s">
        <v>58</v>
      </c>
      <c r="D4" s="29" t="s">
        <v>56</v>
      </c>
      <c r="E4" s="29" t="s">
        <v>700</v>
      </c>
      <c r="F4" s="60"/>
    </row>
    <row r="5" spans="1:9" s="90" customFormat="1" ht="9" customHeight="1" x14ac:dyDescent="0.25">
      <c r="A5" s="11"/>
      <c r="B5" s="11"/>
      <c r="C5" s="11"/>
    </row>
    <row r="6" spans="1:9" s="90" customFormat="1" ht="9" customHeight="1" x14ac:dyDescent="0.25">
      <c r="A6" s="23" t="s">
        <v>38</v>
      </c>
      <c r="B6" s="192">
        <v>45.8</v>
      </c>
      <c r="C6" s="192">
        <v>48.9</v>
      </c>
      <c r="D6" s="192">
        <v>5.4</v>
      </c>
      <c r="E6" s="192">
        <v>100</v>
      </c>
      <c r="F6" s="192"/>
      <c r="G6" s="192"/>
      <c r="H6" s="192"/>
      <c r="I6" s="192"/>
    </row>
    <row r="7" spans="1:9" s="90" customFormat="1" ht="9" customHeight="1" x14ac:dyDescent="0.25">
      <c r="A7" s="13" t="s">
        <v>69</v>
      </c>
      <c r="B7" s="192"/>
      <c r="C7" s="192"/>
      <c r="D7" s="192"/>
      <c r="E7" s="192"/>
      <c r="F7" s="192"/>
      <c r="G7" s="192"/>
      <c r="H7" s="192"/>
      <c r="I7" s="192"/>
    </row>
    <row r="8" spans="1:9" s="90" customFormat="1" ht="9" customHeight="1" x14ac:dyDescent="0.25">
      <c r="A8" s="13" t="s">
        <v>16</v>
      </c>
      <c r="B8" s="67">
        <v>62.6</v>
      </c>
      <c r="C8" s="67">
        <v>31.1</v>
      </c>
      <c r="D8" s="67">
        <v>6.3</v>
      </c>
      <c r="E8" s="67">
        <v>100</v>
      </c>
      <c r="F8" s="192"/>
      <c r="G8" s="192"/>
      <c r="H8" s="192"/>
      <c r="I8" s="192"/>
    </row>
    <row r="9" spans="1:9" s="90" customFormat="1" ht="9" customHeight="1" x14ac:dyDescent="0.25">
      <c r="A9" s="13" t="s">
        <v>17</v>
      </c>
      <c r="B9" s="67">
        <v>64.2</v>
      </c>
      <c r="C9" s="67">
        <v>30.8</v>
      </c>
      <c r="D9" s="67">
        <v>5</v>
      </c>
      <c r="E9" s="67">
        <v>100</v>
      </c>
      <c r="F9" s="192"/>
      <c r="G9" s="192"/>
      <c r="H9" s="192"/>
      <c r="I9" s="192"/>
    </row>
    <row r="10" spans="1:9" s="90" customFormat="1" ht="9" customHeight="1" x14ac:dyDescent="0.25">
      <c r="A10" s="13" t="s">
        <v>18</v>
      </c>
      <c r="B10" s="67">
        <v>29</v>
      </c>
      <c r="C10" s="67">
        <v>65.599999999999994</v>
      </c>
      <c r="D10" s="67">
        <v>5.3</v>
      </c>
      <c r="E10" s="67">
        <v>100</v>
      </c>
      <c r="F10" s="192"/>
      <c r="G10" s="192"/>
      <c r="H10" s="192"/>
      <c r="I10" s="192"/>
    </row>
    <row r="11" spans="1:9" s="90" customFormat="1" ht="9" customHeight="1" x14ac:dyDescent="0.25">
      <c r="A11" s="13" t="s">
        <v>19</v>
      </c>
      <c r="B11" s="67">
        <v>45.2</v>
      </c>
      <c r="C11" s="67">
        <v>50.4</v>
      </c>
      <c r="D11" s="67">
        <v>4.4000000000000004</v>
      </c>
      <c r="E11" s="67">
        <v>100</v>
      </c>
      <c r="F11" s="192"/>
      <c r="G11" s="192"/>
      <c r="H11" s="192"/>
      <c r="I11" s="192"/>
    </row>
    <row r="12" spans="1:9" s="90" customFormat="1" ht="9" customHeight="1" x14ac:dyDescent="0.25">
      <c r="A12" s="13" t="s">
        <v>20</v>
      </c>
      <c r="B12" s="67">
        <v>42.9</v>
      </c>
      <c r="C12" s="67">
        <v>51.6</v>
      </c>
      <c r="D12" s="67">
        <v>5.5</v>
      </c>
      <c r="E12" s="67">
        <v>100</v>
      </c>
      <c r="F12" s="192"/>
      <c r="G12" s="192"/>
      <c r="H12" s="192"/>
      <c r="I12" s="192"/>
    </row>
    <row r="13" spans="1:9" s="90" customFormat="1" ht="9" customHeight="1" x14ac:dyDescent="0.25">
      <c r="A13" s="13" t="s">
        <v>21</v>
      </c>
      <c r="B13" s="67">
        <v>37.5</v>
      </c>
      <c r="C13" s="67">
        <v>56.6</v>
      </c>
      <c r="D13" s="67">
        <v>5.9</v>
      </c>
      <c r="E13" s="67">
        <v>100</v>
      </c>
      <c r="F13" s="192"/>
      <c r="G13" s="192"/>
      <c r="H13" s="192"/>
      <c r="I13" s="192"/>
    </row>
    <row r="14" spans="1:9" s="90" customFormat="1" ht="9" customHeight="1" x14ac:dyDescent="0.25">
      <c r="A14" s="13" t="s">
        <v>22</v>
      </c>
      <c r="B14" s="67">
        <v>41.1</v>
      </c>
      <c r="C14" s="67">
        <v>54.8</v>
      </c>
      <c r="D14" s="67">
        <v>4.0999999999999996</v>
      </c>
      <c r="E14" s="67">
        <v>100</v>
      </c>
      <c r="F14" s="192"/>
      <c r="G14" s="192"/>
      <c r="H14" s="192"/>
      <c r="I14" s="192"/>
    </row>
    <row r="15" spans="1:9" s="90" customFormat="1" ht="9" customHeight="1" x14ac:dyDescent="0.25">
      <c r="A15" s="13" t="s">
        <v>23</v>
      </c>
      <c r="B15" s="67">
        <v>42.1</v>
      </c>
      <c r="C15" s="67">
        <v>52.7</v>
      </c>
      <c r="D15" s="67">
        <v>5.2</v>
      </c>
      <c r="E15" s="67">
        <v>100</v>
      </c>
      <c r="F15" s="192"/>
      <c r="G15" s="192"/>
      <c r="H15" s="192"/>
      <c r="I15" s="192"/>
    </row>
    <row r="16" spans="1:9" s="90" customFormat="1" ht="9" customHeight="1" x14ac:dyDescent="0.25">
      <c r="A16" s="13" t="s">
        <v>24</v>
      </c>
      <c r="B16" s="67">
        <v>45.3</v>
      </c>
      <c r="C16" s="67">
        <v>48.6</v>
      </c>
      <c r="D16" s="67">
        <v>6.1</v>
      </c>
      <c r="E16" s="67">
        <v>100</v>
      </c>
      <c r="F16" s="192"/>
      <c r="G16" s="192"/>
      <c r="H16" s="192"/>
      <c r="I16" s="192"/>
    </row>
    <row r="17" spans="1:9" s="90" customFormat="1" ht="9" customHeight="1" x14ac:dyDescent="0.25">
      <c r="A17" s="13" t="s">
        <v>25</v>
      </c>
      <c r="B17" s="67">
        <v>34.1</v>
      </c>
      <c r="C17" s="67">
        <v>58.8</v>
      </c>
      <c r="D17" s="67">
        <v>7.1</v>
      </c>
      <c r="E17" s="67">
        <v>100</v>
      </c>
      <c r="F17" s="192"/>
      <c r="G17" s="192"/>
      <c r="H17" s="192"/>
      <c r="I17" s="192"/>
    </row>
    <row r="18" spans="1:9" s="90" customFormat="1" ht="9" customHeight="1" x14ac:dyDescent="0.25">
      <c r="A18" s="13" t="s">
        <v>13</v>
      </c>
      <c r="B18" s="67">
        <v>87.5</v>
      </c>
      <c r="C18" s="67">
        <v>12.5</v>
      </c>
      <c r="D18" s="208" t="s">
        <v>145</v>
      </c>
      <c r="E18" s="67">
        <v>100</v>
      </c>
      <c r="F18" s="192"/>
      <c r="G18" s="192"/>
      <c r="H18" s="192"/>
      <c r="I18" s="192"/>
    </row>
    <row r="19" spans="1:9" s="90" customFormat="1" ht="6" customHeight="1" x14ac:dyDescent="0.25">
      <c r="A19" s="13"/>
      <c r="B19" s="67"/>
      <c r="C19" s="67"/>
      <c r="D19" s="208"/>
      <c r="E19" s="67"/>
      <c r="F19" s="192"/>
      <c r="G19" s="192"/>
      <c r="H19" s="192"/>
      <c r="I19" s="192"/>
    </row>
    <row r="20" spans="1:9" s="90" customFormat="1" ht="9" customHeight="1" x14ac:dyDescent="0.25">
      <c r="A20" s="23" t="s">
        <v>36</v>
      </c>
      <c r="B20" s="192">
        <v>14.6</v>
      </c>
      <c r="C20" s="192">
        <v>80.8</v>
      </c>
      <c r="D20" s="192">
        <v>4.5999999999999996</v>
      </c>
      <c r="E20" s="192">
        <v>100</v>
      </c>
      <c r="F20" s="192"/>
      <c r="G20" s="192"/>
      <c r="H20" s="192"/>
      <c r="I20" s="192"/>
    </row>
    <row r="21" spans="1:9" s="90" customFormat="1" ht="6" customHeight="1" x14ac:dyDescent="0.25">
      <c r="A21" s="23"/>
      <c r="B21" s="192"/>
      <c r="C21" s="192"/>
      <c r="D21" s="192"/>
      <c r="E21" s="192"/>
      <c r="F21" s="192"/>
      <c r="G21" s="192"/>
      <c r="H21" s="192"/>
      <c r="I21" s="192"/>
    </row>
    <row r="22" spans="1:9" s="90" customFormat="1" ht="9" customHeight="1" x14ac:dyDescent="0.25">
      <c r="A22" s="23" t="s">
        <v>37</v>
      </c>
      <c r="B22" s="192">
        <v>34.9</v>
      </c>
      <c r="C22" s="192">
        <v>54.9</v>
      </c>
      <c r="D22" s="192">
        <v>10.199999999999999</v>
      </c>
      <c r="E22" s="192">
        <v>100</v>
      </c>
      <c r="F22" s="192"/>
      <c r="G22" s="192"/>
      <c r="H22" s="192"/>
      <c r="I22" s="192"/>
    </row>
    <row r="23" spans="1:9" s="90" customFormat="1" ht="6" customHeight="1" x14ac:dyDescent="0.25">
      <c r="A23" s="23"/>
      <c r="B23" s="192"/>
      <c r="C23" s="192"/>
      <c r="D23" s="192"/>
      <c r="E23" s="192"/>
      <c r="F23" s="192"/>
      <c r="G23" s="192"/>
      <c r="H23" s="192"/>
      <c r="I23" s="192"/>
    </row>
    <row r="24" spans="1:9" s="90" customFormat="1" ht="9" customHeight="1" x14ac:dyDescent="0.25">
      <c r="A24" s="23" t="s">
        <v>363</v>
      </c>
      <c r="B24" s="192">
        <v>43</v>
      </c>
      <c r="C24" s="192">
        <v>51.2</v>
      </c>
      <c r="D24" s="192">
        <v>5.8</v>
      </c>
      <c r="E24" s="192">
        <v>100</v>
      </c>
      <c r="F24" s="192"/>
      <c r="G24" s="192"/>
      <c r="H24" s="192"/>
      <c r="I24" s="192"/>
    </row>
    <row r="25" spans="1:9" s="90" customFormat="1" ht="9" customHeight="1" x14ac:dyDescent="0.25">
      <c r="A25" s="27"/>
      <c r="B25" s="27"/>
      <c r="C25" s="27"/>
      <c r="D25" s="27"/>
      <c r="E25" s="27"/>
      <c r="F25" s="51"/>
      <c r="I25" s="225"/>
    </row>
    <row r="26" spans="1:9" s="90" customFormat="1" ht="9" customHeight="1" x14ac:dyDescent="0.25">
      <c r="A26" s="13"/>
      <c r="H26" s="37"/>
    </row>
    <row r="27" spans="1:9" x14ac:dyDescent="0.2">
      <c r="H27" s="69"/>
    </row>
    <row r="28" spans="1:9" x14ac:dyDescent="0.2">
      <c r="H28" s="69"/>
    </row>
    <row r="29" spans="1:9" x14ac:dyDescent="0.2">
      <c r="H29" s="69"/>
    </row>
    <row r="30" spans="1:9" x14ac:dyDescent="0.2">
      <c r="H30" s="69"/>
    </row>
    <row r="31" spans="1:9" x14ac:dyDescent="0.2">
      <c r="H31" s="69"/>
    </row>
    <row r="32" spans="1:9" x14ac:dyDescent="0.2">
      <c r="H32" s="69"/>
    </row>
    <row r="33" spans="8:8" x14ac:dyDescent="0.2">
      <c r="H33" s="69"/>
    </row>
    <row r="34" spans="8:8" x14ac:dyDescent="0.2">
      <c r="H34" s="226"/>
    </row>
  </sheetData>
  <phoneticPr fontId="24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5"/>
  <sheetViews>
    <sheetView zoomScaleNormal="100" workbookViewId="0">
      <selection activeCell="A65" sqref="A65"/>
    </sheetView>
  </sheetViews>
  <sheetFormatPr defaultRowHeight="12" x14ac:dyDescent="0.2"/>
  <cols>
    <col min="1" max="1" width="15.85546875" style="4" customWidth="1"/>
    <col min="2" max="2" width="7.7109375" style="4" customWidth="1"/>
    <col min="3" max="3" width="7.28515625" style="4" customWidth="1"/>
    <col min="4" max="4" width="4.85546875" style="4" customWidth="1"/>
    <col min="5" max="5" width="5.28515625" style="4" customWidth="1"/>
    <col min="6" max="6" width="4.28515625" style="4" customWidth="1"/>
    <col min="7" max="7" width="6.7109375" style="4" customWidth="1"/>
    <col min="8" max="8" width="5.28515625" style="4" customWidth="1"/>
    <col min="9" max="9" width="8.28515625" style="4" customWidth="1"/>
    <col min="10" max="10" width="5.85546875" style="4" customWidth="1"/>
    <col min="11" max="11" width="6.85546875" style="4" customWidth="1"/>
    <col min="12" max="12" width="4.42578125" style="4" customWidth="1"/>
    <col min="13" max="13" width="4.5703125" style="4" customWidth="1"/>
    <col min="14" max="28" width="6.140625" style="4" customWidth="1"/>
    <col min="29" max="16384" width="9.140625" style="4"/>
  </cols>
  <sheetData>
    <row r="1" spans="1:13" s="2" customFormat="1" x14ac:dyDescent="0.25">
      <c r="A1" s="1" t="s">
        <v>47</v>
      </c>
    </row>
    <row r="2" spans="1:13" ht="9" customHeight="1" x14ac:dyDescent="0.2"/>
    <row r="3" spans="1:13" s="8" customFormat="1" ht="45" x14ac:dyDescent="0.15">
      <c r="A3" s="47" t="s">
        <v>368</v>
      </c>
      <c r="B3" s="29" t="s">
        <v>46</v>
      </c>
      <c r="C3" s="29" t="s">
        <v>109</v>
      </c>
      <c r="D3" s="29" t="s">
        <v>18</v>
      </c>
      <c r="E3" s="29" t="s">
        <v>707</v>
      </c>
      <c r="F3" s="29" t="s">
        <v>20</v>
      </c>
      <c r="G3" s="29" t="s">
        <v>21</v>
      </c>
      <c r="H3" s="29" t="s">
        <v>22</v>
      </c>
      <c r="I3" s="29" t="s">
        <v>23</v>
      </c>
      <c r="J3" s="29" t="s">
        <v>711</v>
      </c>
      <c r="K3" s="29" t="s">
        <v>710</v>
      </c>
      <c r="L3" s="29" t="s">
        <v>13</v>
      </c>
      <c r="M3" s="29" t="s">
        <v>700</v>
      </c>
    </row>
    <row r="4" spans="1:13" s="8" customFormat="1" ht="9" customHeight="1" x14ac:dyDescent="0.15"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71"/>
    </row>
    <row r="5" spans="1:13" s="8" customFormat="1" ht="9" customHeight="1" x14ac:dyDescent="0.15">
      <c r="A5" s="285" t="s">
        <v>530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</row>
    <row r="6" spans="1:13" s="13" customFormat="1" ht="9" customHeight="1" x14ac:dyDescent="0.25"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5"/>
    </row>
    <row r="7" spans="1:13" s="13" customFormat="1" ht="9" customHeight="1" x14ac:dyDescent="0.25">
      <c r="A7" s="13" t="s">
        <v>687</v>
      </c>
      <c r="B7" s="73">
        <v>21</v>
      </c>
      <c r="C7" s="73">
        <v>30</v>
      </c>
      <c r="D7" s="73">
        <v>21</v>
      </c>
      <c r="E7" s="73">
        <v>24</v>
      </c>
      <c r="F7" s="73">
        <v>49</v>
      </c>
      <c r="G7" s="73">
        <v>39</v>
      </c>
      <c r="H7" s="73">
        <v>10</v>
      </c>
      <c r="I7" s="73">
        <v>74</v>
      </c>
      <c r="J7" s="73">
        <v>30</v>
      </c>
      <c r="K7" s="73">
        <v>22</v>
      </c>
      <c r="L7" s="73">
        <v>3</v>
      </c>
      <c r="M7" s="73">
        <v>323</v>
      </c>
    </row>
    <row r="8" spans="1:13" s="13" customFormat="1" ht="9" customHeight="1" x14ac:dyDescent="0.25">
      <c r="A8" s="13" t="s">
        <v>35</v>
      </c>
      <c r="B8" s="73" t="s">
        <v>145</v>
      </c>
      <c r="C8" s="73" t="s">
        <v>145</v>
      </c>
      <c r="D8" s="73">
        <v>31</v>
      </c>
      <c r="E8" s="73" t="s">
        <v>145</v>
      </c>
      <c r="F8" s="73">
        <v>6</v>
      </c>
      <c r="G8" s="73">
        <v>5</v>
      </c>
      <c r="H8" s="73">
        <v>2</v>
      </c>
      <c r="I8" s="73">
        <v>14</v>
      </c>
      <c r="J8" s="73">
        <v>1</v>
      </c>
      <c r="K8" s="73">
        <v>1</v>
      </c>
      <c r="L8" s="73" t="s">
        <v>145</v>
      </c>
      <c r="M8" s="73">
        <v>60</v>
      </c>
    </row>
    <row r="9" spans="1:13" s="13" customFormat="1" ht="9" customHeight="1" x14ac:dyDescent="0.25">
      <c r="A9" s="13" t="s">
        <v>685</v>
      </c>
      <c r="B9" s="73">
        <v>47</v>
      </c>
      <c r="C9" s="73">
        <v>37</v>
      </c>
      <c r="D9" s="73">
        <v>23</v>
      </c>
      <c r="E9" s="73">
        <v>35</v>
      </c>
      <c r="F9" s="73">
        <v>37</v>
      </c>
      <c r="G9" s="73">
        <v>36</v>
      </c>
      <c r="H9" s="73">
        <v>15</v>
      </c>
      <c r="I9" s="73">
        <v>60</v>
      </c>
      <c r="J9" s="73">
        <v>38</v>
      </c>
      <c r="K9" s="73">
        <v>9</v>
      </c>
      <c r="L9" s="73">
        <v>3</v>
      </c>
      <c r="M9" s="73">
        <v>340</v>
      </c>
    </row>
    <row r="10" spans="1:13" s="13" customFormat="1" ht="9" customHeight="1" x14ac:dyDescent="0.25">
      <c r="A10" s="13" t="s">
        <v>684</v>
      </c>
      <c r="B10" s="73">
        <v>23</v>
      </c>
      <c r="C10" s="73">
        <v>21</v>
      </c>
      <c r="D10" s="73">
        <v>11</v>
      </c>
      <c r="E10" s="73">
        <v>17</v>
      </c>
      <c r="F10" s="73">
        <v>18</v>
      </c>
      <c r="G10" s="73">
        <v>11</v>
      </c>
      <c r="H10" s="73">
        <v>10</v>
      </c>
      <c r="I10" s="73">
        <v>25</v>
      </c>
      <c r="J10" s="73">
        <v>25</v>
      </c>
      <c r="K10" s="73">
        <v>3</v>
      </c>
      <c r="L10" s="73">
        <v>1</v>
      </c>
      <c r="M10" s="73">
        <v>165</v>
      </c>
    </row>
    <row r="11" spans="1:13" s="13" customFormat="1" ht="9" customHeight="1" x14ac:dyDescent="0.25">
      <c r="A11" s="13" t="s">
        <v>34</v>
      </c>
      <c r="B11" s="73">
        <v>11</v>
      </c>
      <c r="C11" s="73">
        <v>11</v>
      </c>
      <c r="D11" s="73">
        <v>18</v>
      </c>
      <c r="E11" s="73">
        <v>5</v>
      </c>
      <c r="F11" s="73">
        <v>37</v>
      </c>
      <c r="G11" s="73">
        <v>20</v>
      </c>
      <c r="H11" s="73">
        <v>4</v>
      </c>
      <c r="I11" s="73">
        <v>35</v>
      </c>
      <c r="J11" s="73">
        <v>12</v>
      </c>
      <c r="K11" s="73">
        <v>3</v>
      </c>
      <c r="L11" s="73" t="s">
        <v>145</v>
      </c>
      <c r="M11" s="73">
        <v>156</v>
      </c>
    </row>
    <row r="12" spans="1:13" s="13" customFormat="1" ht="9" customHeight="1" x14ac:dyDescent="0.25">
      <c r="A12" s="18" t="s">
        <v>32</v>
      </c>
      <c r="B12" s="74">
        <v>4</v>
      </c>
      <c r="C12" s="74">
        <v>5</v>
      </c>
      <c r="D12" s="74">
        <v>16</v>
      </c>
      <c r="E12" s="74">
        <v>3</v>
      </c>
      <c r="F12" s="74">
        <v>14</v>
      </c>
      <c r="G12" s="74">
        <v>7</v>
      </c>
      <c r="H12" s="74">
        <v>1</v>
      </c>
      <c r="I12" s="74">
        <v>21</v>
      </c>
      <c r="J12" s="74">
        <v>9</v>
      </c>
      <c r="K12" s="74">
        <v>1</v>
      </c>
      <c r="L12" s="75" t="s">
        <v>145</v>
      </c>
      <c r="M12" s="75">
        <v>81</v>
      </c>
    </row>
    <row r="13" spans="1:13" s="13" customFormat="1" ht="9" customHeight="1" x14ac:dyDescent="0.25">
      <c r="A13" s="18" t="s">
        <v>33</v>
      </c>
      <c r="B13" s="75">
        <v>7</v>
      </c>
      <c r="C13" s="75">
        <v>6</v>
      </c>
      <c r="D13" s="75">
        <v>2</v>
      </c>
      <c r="E13" s="75">
        <v>2</v>
      </c>
      <c r="F13" s="75">
        <v>23</v>
      </c>
      <c r="G13" s="75">
        <v>13</v>
      </c>
      <c r="H13" s="75">
        <v>3</v>
      </c>
      <c r="I13" s="75">
        <v>14</v>
      </c>
      <c r="J13" s="75">
        <v>3</v>
      </c>
      <c r="K13" s="75">
        <v>2</v>
      </c>
      <c r="L13" s="75" t="s">
        <v>145</v>
      </c>
      <c r="M13" s="75">
        <v>75</v>
      </c>
    </row>
    <row r="14" spans="1:13" s="13" customFormat="1" ht="9" customHeight="1" x14ac:dyDescent="0.25">
      <c r="A14" s="13" t="s">
        <v>692</v>
      </c>
      <c r="B14" s="73">
        <v>32</v>
      </c>
      <c r="C14" s="73">
        <v>17</v>
      </c>
      <c r="D14" s="73">
        <v>18</v>
      </c>
      <c r="E14" s="73">
        <v>39</v>
      </c>
      <c r="F14" s="73">
        <v>39</v>
      </c>
      <c r="G14" s="73">
        <v>35</v>
      </c>
      <c r="H14" s="73">
        <v>11</v>
      </c>
      <c r="I14" s="73">
        <v>49</v>
      </c>
      <c r="J14" s="73">
        <v>31</v>
      </c>
      <c r="K14" s="73">
        <v>9</v>
      </c>
      <c r="L14" s="73">
        <v>1</v>
      </c>
      <c r="M14" s="73">
        <v>281</v>
      </c>
    </row>
    <row r="15" spans="1:13" s="13" customFormat="1" ht="9" customHeight="1" x14ac:dyDescent="0.25">
      <c r="A15" s="13" t="s">
        <v>696</v>
      </c>
      <c r="B15" s="73">
        <v>12</v>
      </c>
      <c r="C15" s="73">
        <v>8</v>
      </c>
      <c r="D15" s="73">
        <v>9</v>
      </c>
      <c r="E15" s="73">
        <v>18</v>
      </c>
      <c r="F15" s="73">
        <v>17</v>
      </c>
      <c r="G15" s="73">
        <v>10</v>
      </c>
      <c r="H15" s="73">
        <v>6</v>
      </c>
      <c r="I15" s="73">
        <v>25</v>
      </c>
      <c r="J15" s="73">
        <v>16</v>
      </c>
      <c r="K15" s="73">
        <v>1</v>
      </c>
      <c r="L15" s="73">
        <v>1</v>
      </c>
      <c r="M15" s="73">
        <v>123</v>
      </c>
    </row>
    <row r="16" spans="1:13" s="13" customFormat="1" ht="9" customHeight="1" x14ac:dyDescent="0.25">
      <c r="A16" s="13" t="s">
        <v>682</v>
      </c>
      <c r="B16" s="73">
        <v>49</v>
      </c>
      <c r="C16" s="73">
        <v>41</v>
      </c>
      <c r="D16" s="73">
        <v>33</v>
      </c>
      <c r="E16" s="73">
        <v>44</v>
      </c>
      <c r="F16" s="73">
        <v>68</v>
      </c>
      <c r="G16" s="73">
        <v>40</v>
      </c>
      <c r="H16" s="73">
        <v>20</v>
      </c>
      <c r="I16" s="73">
        <v>47</v>
      </c>
      <c r="J16" s="73">
        <v>43</v>
      </c>
      <c r="K16" s="73">
        <v>10</v>
      </c>
      <c r="L16" s="73">
        <v>2</v>
      </c>
      <c r="M16" s="73">
        <v>397</v>
      </c>
    </row>
    <row r="17" spans="1:14" s="13" customFormat="1" ht="9" customHeight="1" x14ac:dyDescent="0.25">
      <c r="A17" s="13" t="s">
        <v>690</v>
      </c>
      <c r="B17" s="73">
        <v>90</v>
      </c>
      <c r="C17" s="73">
        <v>43</v>
      </c>
      <c r="D17" s="73">
        <v>51</v>
      </c>
      <c r="E17" s="73">
        <v>71</v>
      </c>
      <c r="F17" s="73">
        <v>44</v>
      </c>
      <c r="G17" s="73">
        <v>29</v>
      </c>
      <c r="H17" s="73">
        <v>19</v>
      </c>
      <c r="I17" s="73">
        <v>51</v>
      </c>
      <c r="J17" s="73">
        <v>42</v>
      </c>
      <c r="K17" s="73">
        <v>6</v>
      </c>
      <c r="L17" s="73">
        <v>1</v>
      </c>
      <c r="M17" s="73">
        <v>447</v>
      </c>
    </row>
    <row r="18" spans="1:14" s="13" customFormat="1" ht="9" customHeight="1" x14ac:dyDescent="0.25">
      <c r="A18" s="13" t="s">
        <v>691</v>
      </c>
      <c r="B18" s="73">
        <v>33</v>
      </c>
      <c r="C18" s="73">
        <v>18</v>
      </c>
      <c r="D18" s="73">
        <v>13</v>
      </c>
      <c r="E18" s="73">
        <v>23</v>
      </c>
      <c r="F18" s="73">
        <v>7</v>
      </c>
      <c r="G18" s="73">
        <v>10</v>
      </c>
      <c r="H18" s="73">
        <v>5</v>
      </c>
      <c r="I18" s="73">
        <v>11</v>
      </c>
      <c r="J18" s="73">
        <v>9</v>
      </c>
      <c r="K18" s="73">
        <v>6</v>
      </c>
      <c r="L18" s="73" t="s">
        <v>145</v>
      </c>
      <c r="M18" s="73">
        <v>135</v>
      </c>
    </row>
    <row r="19" spans="1:14" s="13" customFormat="1" ht="9" customHeight="1" x14ac:dyDescent="0.25">
      <c r="A19" s="13" t="s">
        <v>686</v>
      </c>
      <c r="B19" s="73">
        <v>37</v>
      </c>
      <c r="C19" s="73">
        <v>33</v>
      </c>
      <c r="D19" s="73">
        <v>44</v>
      </c>
      <c r="E19" s="73">
        <v>39</v>
      </c>
      <c r="F19" s="73">
        <v>22</v>
      </c>
      <c r="G19" s="73">
        <v>22</v>
      </c>
      <c r="H19" s="73">
        <v>8</v>
      </c>
      <c r="I19" s="73">
        <v>32</v>
      </c>
      <c r="J19" s="73">
        <v>21</v>
      </c>
      <c r="K19" s="73" t="s">
        <v>145</v>
      </c>
      <c r="L19" s="73">
        <v>4</v>
      </c>
      <c r="M19" s="73">
        <v>262</v>
      </c>
    </row>
    <row r="20" spans="1:14" s="13" customFormat="1" ht="9" customHeight="1" x14ac:dyDescent="0.25">
      <c r="A20" s="13" t="s">
        <v>683</v>
      </c>
      <c r="B20" s="73">
        <v>28</v>
      </c>
      <c r="C20" s="73">
        <v>27</v>
      </c>
      <c r="D20" s="73">
        <v>18</v>
      </c>
      <c r="E20" s="73">
        <v>79</v>
      </c>
      <c r="F20" s="73">
        <v>25</v>
      </c>
      <c r="G20" s="73">
        <v>19</v>
      </c>
      <c r="H20" s="73">
        <v>11</v>
      </c>
      <c r="I20" s="73">
        <v>35</v>
      </c>
      <c r="J20" s="73">
        <v>13</v>
      </c>
      <c r="K20" s="73">
        <v>4</v>
      </c>
      <c r="L20" s="73" t="s">
        <v>145</v>
      </c>
      <c r="M20" s="73">
        <v>259</v>
      </c>
    </row>
    <row r="21" spans="1:14" s="13" customFormat="1" ht="9" customHeight="1" x14ac:dyDescent="0.25">
      <c r="A21" s="13" t="s">
        <v>679</v>
      </c>
      <c r="B21" s="73">
        <v>5</v>
      </c>
      <c r="C21" s="73">
        <v>14</v>
      </c>
      <c r="D21" s="73">
        <v>5</v>
      </c>
      <c r="E21" s="73">
        <v>14</v>
      </c>
      <c r="F21" s="73">
        <v>10</v>
      </c>
      <c r="G21" s="73">
        <v>10</v>
      </c>
      <c r="H21" s="73">
        <v>1</v>
      </c>
      <c r="I21" s="73">
        <v>19</v>
      </c>
      <c r="J21" s="73">
        <v>2</v>
      </c>
      <c r="K21" s="73">
        <v>1</v>
      </c>
      <c r="L21" s="73" t="s">
        <v>145</v>
      </c>
      <c r="M21" s="73">
        <v>81</v>
      </c>
    </row>
    <row r="22" spans="1:14" s="13" customFormat="1" ht="9" customHeight="1" x14ac:dyDescent="0.25">
      <c r="A22" s="13" t="s">
        <v>697</v>
      </c>
      <c r="B22" s="73">
        <v>2</v>
      </c>
      <c r="C22" s="73">
        <v>2</v>
      </c>
      <c r="D22" s="73">
        <v>3</v>
      </c>
      <c r="E22" s="73">
        <v>6</v>
      </c>
      <c r="F22" s="73">
        <v>2</v>
      </c>
      <c r="G22" s="73">
        <v>1</v>
      </c>
      <c r="H22" s="73" t="s">
        <v>145</v>
      </c>
      <c r="I22" s="73">
        <v>7</v>
      </c>
      <c r="J22" s="73">
        <v>3</v>
      </c>
      <c r="K22" s="73" t="s">
        <v>145</v>
      </c>
      <c r="L22" s="73" t="s">
        <v>145</v>
      </c>
      <c r="M22" s="73">
        <v>26</v>
      </c>
    </row>
    <row r="23" spans="1:14" s="13" customFormat="1" ht="9" customHeight="1" x14ac:dyDescent="0.25">
      <c r="A23" s="13" t="s">
        <v>695</v>
      </c>
      <c r="B23" s="73">
        <v>21</v>
      </c>
      <c r="C23" s="73">
        <v>11</v>
      </c>
      <c r="D23" s="73">
        <v>23</v>
      </c>
      <c r="E23" s="73">
        <v>38</v>
      </c>
      <c r="F23" s="73">
        <v>13</v>
      </c>
      <c r="G23" s="73">
        <v>9</v>
      </c>
      <c r="H23" s="73">
        <v>7</v>
      </c>
      <c r="I23" s="73">
        <v>25</v>
      </c>
      <c r="J23" s="73">
        <v>11</v>
      </c>
      <c r="K23" s="73">
        <v>1</v>
      </c>
      <c r="L23" s="73" t="s">
        <v>145</v>
      </c>
      <c r="M23" s="73">
        <v>159</v>
      </c>
    </row>
    <row r="24" spans="1:14" s="13" customFormat="1" ht="9" customHeight="1" x14ac:dyDescent="0.25">
      <c r="A24" s="13" t="s">
        <v>698</v>
      </c>
      <c r="B24" s="73">
        <v>13</v>
      </c>
      <c r="C24" s="73">
        <v>11</v>
      </c>
      <c r="D24" s="73">
        <v>17</v>
      </c>
      <c r="E24" s="73">
        <v>42</v>
      </c>
      <c r="F24" s="73">
        <v>9</v>
      </c>
      <c r="G24" s="73">
        <v>10</v>
      </c>
      <c r="H24" s="73">
        <v>4</v>
      </c>
      <c r="I24" s="73">
        <v>17</v>
      </c>
      <c r="J24" s="73">
        <v>5</v>
      </c>
      <c r="K24" s="73">
        <v>1</v>
      </c>
      <c r="L24" s="73" t="s">
        <v>145</v>
      </c>
      <c r="M24" s="73">
        <v>129</v>
      </c>
    </row>
    <row r="25" spans="1:14" s="13" customFormat="1" ht="9" customHeight="1" x14ac:dyDescent="0.25">
      <c r="A25" s="13" t="s">
        <v>680</v>
      </c>
      <c r="B25" s="73">
        <v>3</v>
      </c>
      <c r="C25" s="73">
        <v>3</v>
      </c>
      <c r="D25" s="73">
        <v>3</v>
      </c>
      <c r="E25" s="73">
        <v>14</v>
      </c>
      <c r="F25" s="73">
        <v>3</v>
      </c>
      <c r="G25" s="73">
        <v>1</v>
      </c>
      <c r="H25" s="73" t="s">
        <v>145</v>
      </c>
      <c r="I25" s="73">
        <v>17</v>
      </c>
      <c r="J25" s="73" t="s">
        <v>145</v>
      </c>
      <c r="K25" s="73" t="s">
        <v>145</v>
      </c>
      <c r="L25" s="73" t="s">
        <v>145</v>
      </c>
      <c r="M25" s="73">
        <v>44</v>
      </c>
    </row>
    <row r="26" spans="1:14" s="13" customFormat="1" ht="9" customHeight="1" x14ac:dyDescent="0.25">
      <c r="A26" s="13" t="s">
        <v>681</v>
      </c>
      <c r="B26" s="73">
        <v>8</v>
      </c>
      <c r="C26" s="73">
        <v>21</v>
      </c>
      <c r="D26" s="73">
        <v>19</v>
      </c>
      <c r="E26" s="73">
        <v>22</v>
      </c>
      <c r="F26" s="73">
        <v>8</v>
      </c>
      <c r="G26" s="73">
        <v>12</v>
      </c>
      <c r="H26" s="73">
        <v>2</v>
      </c>
      <c r="I26" s="73">
        <v>34</v>
      </c>
      <c r="J26" s="73">
        <v>10</v>
      </c>
      <c r="K26" s="73">
        <v>4</v>
      </c>
      <c r="L26" s="73" t="s">
        <v>145</v>
      </c>
      <c r="M26" s="73">
        <v>140</v>
      </c>
    </row>
    <row r="27" spans="1:14" s="13" customFormat="1" ht="9" customHeight="1" x14ac:dyDescent="0.25">
      <c r="A27" s="13" t="s">
        <v>689</v>
      </c>
      <c r="B27" s="73">
        <v>16</v>
      </c>
      <c r="C27" s="73">
        <v>17</v>
      </c>
      <c r="D27" s="73">
        <v>17</v>
      </c>
      <c r="E27" s="73">
        <v>35</v>
      </c>
      <c r="F27" s="73">
        <v>16</v>
      </c>
      <c r="G27" s="73">
        <v>20</v>
      </c>
      <c r="H27" s="73">
        <v>2</v>
      </c>
      <c r="I27" s="73">
        <v>33</v>
      </c>
      <c r="J27" s="73">
        <v>10</v>
      </c>
      <c r="K27" s="73" t="s">
        <v>145</v>
      </c>
      <c r="L27" s="73" t="s">
        <v>145</v>
      </c>
      <c r="M27" s="73">
        <v>166</v>
      </c>
    </row>
    <row r="28" spans="1:14" s="13" customFormat="1" ht="9" customHeight="1" x14ac:dyDescent="0.25">
      <c r="A28" s="13" t="s">
        <v>688</v>
      </c>
      <c r="B28" s="73">
        <v>6</v>
      </c>
      <c r="C28" s="73">
        <v>15</v>
      </c>
      <c r="D28" s="73">
        <v>16</v>
      </c>
      <c r="E28" s="73">
        <v>32</v>
      </c>
      <c r="F28" s="73">
        <v>8</v>
      </c>
      <c r="G28" s="73">
        <v>18</v>
      </c>
      <c r="H28" s="73">
        <v>9</v>
      </c>
      <c r="I28" s="73">
        <v>39</v>
      </c>
      <c r="J28" s="73">
        <v>7</v>
      </c>
      <c r="K28" s="73">
        <v>4</v>
      </c>
      <c r="L28" s="73" t="s">
        <v>145</v>
      </c>
      <c r="M28" s="73">
        <v>154</v>
      </c>
    </row>
    <row r="29" spans="1:14" s="13" customFormat="1" ht="9" customHeight="1" x14ac:dyDescent="0.25">
      <c r="A29" s="23" t="s">
        <v>507</v>
      </c>
      <c r="B29" s="76">
        <v>457</v>
      </c>
      <c r="C29" s="76">
        <v>380</v>
      </c>
      <c r="D29" s="76">
        <v>393</v>
      </c>
      <c r="E29" s="76">
        <v>597</v>
      </c>
      <c r="F29" s="76">
        <v>438</v>
      </c>
      <c r="G29" s="76">
        <v>357</v>
      </c>
      <c r="H29" s="76">
        <v>146</v>
      </c>
      <c r="I29" s="76">
        <v>649</v>
      </c>
      <c r="J29" s="76">
        <v>329</v>
      </c>
      <c r="K29" s="76">
        <v>85</v>
      </c>
      <c r="L29" s="76">
        <v>16</v>
      </c>
      <c r="M29" s="76">
        <v>3847</v>
      </c>
      <c r="N29" s="37"/>
    </row>
    <row r="30" spans="1:14" s="13" customFormat="1" ht="9" customHeight="1" x14ac:dyDescent="0.25">
      <c r="A30" s="23" t="s">
        <v>508</v>
      </c>
      <c r="B30" s="76">
        <v>195</v>
      </c>
      <c r="C30" s="76">
        <v>165</v>
      </c>
      <c r="D30" s="76">
        <v>164</v>
      </c>
      <c r="E30" s="76">
        <v>182</v>
      </c>
      <c r="F30" s="76">
        <v>271</v>
      </c>
      <c r="G30" s="76">
        <v>196</v>
      </c>
      <c r="H30" s="76">
        <v>78</v>
      </c>
      <c r="I30" s="76">
        <v>329</v>
      </c>
      <c r="J30" s="76">
        <v>196</v>
      </c>
      <c r="K30" s="76">
        <v>58</v>
      </c>
      <c r="L30" s="76">
        <v>11</v>
      </c>
      <c r="M30" s="76">
        <v>1845</v>
      </c>
      <c r="N30" s="37"/>
    </row>
    <row r="31" spans="1:14" s="13" customFormat="1" ht="9" customHeight="1" x14ac:dyDescent="0.25">
      <c r="A31" s="23" t="s">
        <v>509</v>
      </c>
      <c r="B31" s="76">
        <v>188</v>
      </c>
      <c r="C31" s="76">
        <v>121</v>
      </c>
      <c r="D31" s="76">
        <v>126</v>
      </c>
      <c r="E31" s="76">
        <v>212</v>
      </c>
      <c r="F31" s="76">
        <v>98</v>
      </c>
      <c r="G31" s="76">
        <v>80</v>
      </c>
      <c r="H31" s="76">
        <v>43</v>
      </c>
      <c r="I31" s="76">
        <v>129</v>
      </c>
      <c r="J31" s="76">
        <v>85</v>
      </c>
      <c r="K31" s="76">
        <v>16</v>
      </c>
      <c r="L31" s="76">
        <v>5</v>
      </c>
      <c r="M31" s="76">
        <v>1103</v>
      </c>
      <c r="N31" s="37"/>
    </row>
    <row r="32" spans="1:14" s="13" customFormat="1" ht="9" customHeight="1" x14ac:dyDescent="0.25">
      <c r="A32" s="23" t="s">
        <v>510</v>
      </c>
      <c r="B32" s="76">
        <v>74</v>
      </c>
      <c r="C32" s="76">
        <v>94</v>
      </c>
      <c r="D32" s="76">
        <v>103</v>
      </c>
      <c r="E32" s="76">
        <v>203</v>
      </c>
      <c r="F32" s="76">
        <v>69</v>
      </c>
      <c r="G32" s="76">
        <v>81</v>
      </c>
      <c r="H32" s="76">
        <v>25</v>
      </c>
      <c r="I32" s="76">
        <v>191</v>
      </c>
      <c r="J32" s="76">
        <v>48</v>
      </c>
      <c r="K32" s="76">
        <v>11</v>
      </c>
      <c r="L32" s="76" t="s">
        <v>145</v>
      </c>
      <c r="M32" s="76">
        <v>899</v>
      </c>
      <c r="N32" s="37"/>
    </row>
    <row r="33" spans="1:25" s="51" customFormat="1" ht="9" customHeight="1" x14ac:dyDescent="0.25"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</row>
    <row r="34" spans="1:25" s="8" customFormat="1" ht="9" customHeight="1" x14ac:dyDescent="0.15">
      <c r="A34" s="285" t="s">
        <v>531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</row>
    <row r="35" spans="1:25" s="13" customFormat="1" ht="9" customHeight="1" x14ac:dyDescent="0.25"/>
    <row r="36" spans="1:25" s="13" customFormat="1" ht="9" customHeight="1" x14ac:dyDescent="0.25">
      <c r="A36" s="13" t="s">
        <v>687</v>
      </c>
      <c r="B36" s="53">
        <v>6.5</v>
      </c>
      <c r="C36" s="53">
        <v>9.3000000000000007</v>
      </c>
      <c r="D36" s="53">
        <v>6.5</v>
      </c>
      <c r="E36" s="53">
        <v>7.4</v>
      </c>
      <c r="F36" s="53">
        <v>15.2</v>
      </c>
      <c r="G36" s="53">
        <v>12.1</v>
      </c>
      <c r="H36" s="53">
        <v>3.1</v>
      </c>
      <c r="I36" s="53">
        <v>22.9</v>
      </c>
      <c r="J36" s="53">
        <v>9.3000000000000007</v>
      </c>
      <c r="K36" s="53">
        <v>6.8</v>
      </c>
      <c r="L36" s="53">
        <v>0.9</v>
      </c>
      <c r="M36" s="53">
        <v>100</v>
      </c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</row>
    <row r="37" spans="1:25" s="13" customFormat="1" ht="9" customHeight="1" x14ac:dyDescent="0.25">
      <c r="A37" s="13" t="s">
        <v>35</v>
      </c>
      <c r="B37" s="73" t="s">
        <v>145</v>
      </c>
      <c r="C37" s="73" t="s">
        <v>145</v>
      </c>
      <c r="D37" s="53">
        <v>51.7</v>
      </c>
      <c r="E37" s="78" t="s">
        <v>145</v>
      </c>
      <c r="F37" s="53">
        <v>10</v>
      </c>
      <c r="G37" s="53">
        <v>8.3000000000000007</v>
      </c>
      <c r="H37" s="53">
        <v>3.3</v>
      </c>
      <c r="I37" s="53">
        <v>23.3</v>
      </c>
      <c r="J37" s="53">
        <v>1.7</v>
      </c>
      <c r="K37" s="53">
        <v>1.7</v>
      </c>
      <c r="L37" s="78" t="s">
        <v>145</v>
      </c>
      <c r="M37" s="53">
        <v>100</v>
      </c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</row>
    <row r="38" spans="1:25" s="13" customFormat="1" ht="9" customHeight="1" x14ac:dyDescent="0.25">
      <c r="A38" s="13" t="s">
        <v>685</v>
      </c>
      <c r="B38" s="53">
        <v>13.8</v>
      </c>
      <c r="C38" s="53">
        <v>10.9</v>
      </c>
      <c r="D38" s="53">
        <v>6.8</v>
      </c>
      <c r="E38" s="53">
        <v>10.3</v>
      </c>
      <c r="F38" s="53">
        <v>10.9</v>
      </c>
      <c r="G38" s="53">
        <v>10.6</v>
      </c>
      <c r="H38" s="53">
        <v>4.4000000000000004</v>
      </c>
      <c r="I38" s="53">
        <v>17.600000000000001</v>
      </c>
      <c r="J38" s="53">
        <v>11.2</v>
      </c>
      <c r="K38" s="53">
        <v>2.6</v>
      </c>
      <c r="L38" s="53">
        <v>0.9</v>
      </c>
      <c r="M38" s="53">
        <v>100</v>
      </c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</row>
    <row r="39" spans="1:25" s="13" customFormat="1" ht="9" customHeight="1" x14ac:dyDescent="0.25">
      <c r="A39" s="13" t="s">
        <v>684</v>
      </c>
      <c r="B39" s="53">
        <v>13.9</v>
      </c>
      <c r="C39" s="53">
        <v>12.7</v>
      </c>
      <c r="D39" s="53">
        <v>6.7</v>
      </c>
      <c r="E39" s="53">
        <v>10.3</v>
      </c>
      <c r="F39" s="53">
        <v>10.9</v>
      </c>
      <c r="G39" s="53">
        <v>6.7</v>
      </c>
      <c r="H39" s="53">
        <v>6.1</v>
      </c>
      <c r="I39" s="53">
        <v>15.2</v>
      </c>
      <c r="J39" s="53">
        <v>15.2</v>
      </c>
      <c r="K39" s="53">
        <v>1.8</v>
      </c>
      <c r="L39" s="53">
        <v>0.6</v>
      </c>
      <c r="M39" s="53">
        <v>100</v>
      </c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</row>
    <row r="40" spans="1:25" s="13" customFormat="1" ht="9" customHeight="1" x14ac:dyDescent="0.25">
      <c r="A40" s="13" t="s">
        <v>34</v>
      </c>
      <c r="B40" s="53">
        <v>7.1</v>
      </c>
      <c r="C40" s="53">
        <v>7.1</v>
      </c>
      <c r="D40" s="53">
        <v>11.5</v>
      </c>
      <c r="E40" s="53">
        <v>3.2</v>
      </c>
      <c r="F40" s="53">
        <v>23.7</v>
      </c>
      <c r="G40" s="53">
        <v>12.8</v>
      </c>
      <c r="H40" s="53">
        <v>2.6</v>
      </c>
      <c r="I40" s="53">
        <v>22.4</v>
      </c>
      <c r="J40" s="53">
        <v>7.7</v>
      </c>
      <c r="K40" s="53">
        <v>1.9</v>
      </c>
      <c r="L40" s="78" t="s">
        <v>145</v>
      </c>
      <c r="M40" s="53">
        <v>100</v>
      </c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</row>
    <row r="41" spans="1:25" s="13" customFormat="1" ht="9" customHeight="1" x14ac:dyDescent="0.25">
      <c r="A41" s="18" t="s">
        <v>32</v>
      </c>
      <c r="B41" s="79">
        <v>4.9000000000000004</v>
      </c>
      <c r="C41" s="79">
        <v>6.2</v>
      </c>
      <c r="D41" s="79">
        <v>19.8</v>
      </c>
      <c r="E41" s="79">
        <v>3.7</v>
      </c>
      <c r="F41" s="79">
        <v>17.3</v>
      </c>
      <c r="G41" s="79">
        <v>8.6</v>
      </c>
      <c r="H41" s="79">
        <v>1.2</v>
      </c>
      <c r="I41" s="79">
        <v>25.9</v>
      </c>
      <c r="J41" s="79">
        <v>11.1</v>
      </c>
      <c r="K41" s="79">
        <v>1.2</v>
      </c>
      <c r="L41" s="80" t="s">
        <v>145</v>
      </c>
      <c r="M41" s="79">
        <v>100</v>
      </c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</row>
    <row r="42" spans="1:25" s="13" customFormat="1" ht="9" customHeight="1" x14ac:dyDescent="0.25">
      <c r="A42" s="18" t="s">
        <v>33</v>
      </c>
      <c r="B42" s="79">
        <v>9.3000000000000007</v>
      </c>
      <c r="C42" s="79">
        <v>8</v>
      </c>
      <c r="D42" s="79">
        <v>2.7</v>
      </c>
      <c r="E42" s="79">
        <v>2.7</v>
      </c>
      <c r="F42" s="79">
        <v>30.7</v>
      </c>
      <c r="G42" s="79">
        <v>17.3</v>
      </c>
      <c r="H42" s="79">
        <v>4</v>
      </c>
      <c r="I42" s="79">
        <v>18.7</v>
      </c>
      <c r="J42" s="79">
        <v>4</v>
      </c>
      <c r="K42" s="79">
        <v>2.7</v>
      </c>
      <c r="L42" s="80" t="s">
        <v>145</v>
      </c>
      <c r="M42" s="79">
        <v>100</v>
      </c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</row>
    <row r="43" spans="1:25" s="13" customFormat="1" ht="9" customHeight="1" x14ac:dyDescent="0.25">
      <c r="A43" s="13" t="s">
        <v>692</v>
      </c>
      <c r="B43" s="53">
        <v>11.4</v>
      </c>
      <c r="C43" s="53">
        <v>6</v>
      </c>
      <c r="D43" s="53">
        <v>6.4</v>
      </c>
      <c r="E43" s="53">
        <v>13.9</v>
      </c>
      <c r="F43" s="53">
        <v>13.9</v>
      </c>
      <c r="G43" s="53">
        <v>12.5</v>
      </c>
      <c r="H43" s="53">
        <v>3.9</v>
      </c>
      <c r="I43" s="53">
        <v>17.399999999999999</v>
      </c>
      <c r="J43" s="53">
        <v>11</v>
      </c>
      <c r="K43" s="53">
        <v>3.2</v>
      </c>
      <c r="L43" s="53">
        <v>0.4</v>
      </c>
      <c r="M43" s="53">
        <v>100</v>
      </c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</row>
    <row r="44" spans="1:25" s="13" customFormat="1" ht="9" customHeight="1" x14ac:dyDescent="0.25">
      <c r="A44" s="13" t="s">
        <v>696</v>
      </c>
      <c r="B44" s="53">
        <v>9.8000000000000007</v>
      </c>
      <c r="C44" s="53">
        <v>6.5</v>
      </c>
      <c r="D44" s="53">
        <v>7.3</v>
      </c>
      <c r="E44" s="53">
        <v>14.6</v>
      </c>
      <c r="F44" s="53">
        <v>13.8</v>
      </c>
      <c r="G44" s="53">
        <v>8.1</v>
      </c>
      <c r="H44" s="53">
        <v>4.9000000000000004</v>
      </c>
      <c r="I44" s="53">
        <v>20.3</v>
      </c>
      <c r="J44" s="53">
        <v>13</v>
      </c>
      <c r="K44" s="53">
        <v>0.8</v>
      </c>
      <c r="L44" s="53">
        <v>0.8</v>
      </c>
      <c r="M44" s="53">
        <v>100</v>
      </c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</row>
    <row r="45" spans="1:25" s="13" customFormat="1" ht="9" customHeight="1" x14ac:dyDescent="0.25">
      <c r="A45" s="13" t="s">
        <v>682</v>
      </c>
      <c r="B45" s="53">
        <v>12.3</v>
      </c>
      <c r="C45" s="53">
        <v>10.3</v>
      </c>
      <c r="D45" s="53">
        <v>8.3000000000000007</v>
      </c>
      <c r="E45" s="53">
        <v>11.1</v>
      </c>
      <c r="F45" s="53">
        <v>17.100000000000001</v>
      </c>
      <c r="G45" s="53">
        <v>10.1</v>
      </c>
      <c r="H45" s="53">
        <v>5</v>
      </c>
      <c r="I45" s="53">
        <v>11.8</v>
      </c>
      <c r="J45" s="53">
        <v>10.8</v>
      </c>
      <c r="K45" s="53">
        <v>2.5</v>
      </c>
      <c r="L45" s="53">
        <v>0.5</v>
      </c>
      <c r="M45" s="53">
        <v>100</v>
      </c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</row>
    <row r="46" spans="1:25" s="13" customFormat="1" ht="9" customHeight="1" x14ac:dyDescent="0.25">
      <c r="A46" s="13" t="s">
        <v>690</v>
      </c>
      <c r="B46" s="53">
        <v>20.100000000000001</v>
      </c>
      <c r="C46" s="53">
        <v>9.6</v>
      </c>
      <c r="D46" s="53">
        <v>11.4</v>
      </c>
      <c r="E46" s="53">
        <v>15.9</v>
      </c>
      <c r="F46" s="53">
        <v>9.8000000000000007</v>
      </c>
      <c r="G46" s="53">
        <v>6.5</v>
      </c>
      <c r="H46" s="53">
        <v>4.3</v>
      </c>
      <c r="I46" s="53">
        <v>11.4</v>
      </c>
      <c r="J46" s="53">
        <v>9.4</v>
      </c>
      <c r="K46" s="53">
        <v>1.3</v>
      </c>
      <c r="L46" s="53">
        <v>0.2</v>
      </c>
      <c r="M46" s="53">
        <v>100</v>
      </c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</row>
    <row r="47" spans="1:25" s="13" customFormat="1" ht="9" customHeight="1" x14ac:dyDescent="0.25">
      <c r="A47" s="13" t="s">
        <v>691</v>
      </c>
      <c r="B47" s="53">
        <v>24.4</v>
      </c>
      <c r="C47" s="53">
        <v>13.3</v>
      </c>
      <c r="D47" s="53">
        <v>9.6</v>
      </c>
      <c r="E47" s="53">
        <v>17</v>
      </c>
      <c r="F47" s="53">
        <v>5.2</v>
      </c>
      <c r="G47" s="53">
        <v>7.4</v>
      </c>
      <c r="H47" s="53">
        <v>3.7</v>
      </c>
      <c r="I47" s="53">
        <v>8.1</v>
      </c>
      <c r="J47" s="53">
        <v>6.7</v>
      </c>
      <c r="K47" s="53">
        <v>4.4000000000000004</v>
      </c>
      <c r="L47" s="78" t="s">
        <v>145</v>
      </c>
      <c r="M47" s="53">
        <v>100</v>
      </c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</row>
    <row r="48" spans="1:25" s="13" customFormat="1" ht="9" customHeight="1" x14ac:dyDescent="0.25">
      <c r="A48" s="13" t="s">
        <v>686</v>
      </c>
      <c r="B48" s="53">
        <v>14.1</v>
      </c>
      <c r="C48" s="53">
        <v>12.6</v>
      </c>
      <c r="D48" s="53">
        <v>16.8</v>
      </c>
      <c r="E48" s="53">
        <v>14.9</v>
      </c>
      <c r="F48" s="53">
        <v>8.4</v>
      </c>
      <c r="G48" s="53">
        <v>8.4</v>
      </c>
      <c r="H48" s="53">
        <v>3.1</v>
      </c>
      <c r="I48" s="53">
        <v>12.2</v>
      </c>
      <c r="J48" s="53">
        <v>8</v>
      </c>
      <c r="K48" s="78" t="s">
        <v>145</v>
      </c>
      <c r="L48" s="53">
        <v>1.5</v>
      </c>
      <c r="M48" s="53">
        <v>100</v>
      </c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</row>
    <row r="49" spans="1:25" s="13" customFormat="1" ht="9" customHeight="1" x14ac:dyDescent="0.25">
      <c r="A49" s="13" t="s">
        <v>683</v>
      </c>
      <c r="B49" s="53">
        <v>10.8</v>
      </c>
      <c r="C49" s="53">
        <v>10.4</v>
      </c>
      <c r="D49" s="53">
        <v>6.9</v>
      </c>
      <c r="E49" s="53">
        <v>30.5</v>
      </c>
      <c r="F49" s="53">
        <v>9.6999999999999993</v>
      </c>
      <c r="G49" s="53">
        <v>7.3</v>
      </c>
      <c r="H49" s="53">
        <v>4.2</v>
      </c>
      <c r="I49" s="53">
        <v>13.5</v>
      </c>
      <c r="J49" s="53">
        <v>5</v>
      </c>
      <c r="K49" s="53">
        <v>1.5</v>
      </c>
      <c r="L49" s="78" t="s">
        <v>145</v>
      </c>
      <c r="M49" s="53">
        <v>100</v>
      </c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</row>
    <row r="50" spans="1:25" s="13" customFormat="1" ht="9" customHeight="1" x14ac:dyDescent="0.25">
      <c r="A50" s="13" t="s">
        <v>679</v>
      </c>
      <c r="B50" s="53">
        <v>6.2</v>
      </c>
      <c r="C50" s="53">
        <v>17.3</v>
      </c>
      <c r="D50" s="53">
        <v>6.2</v>
      </c>
      <c r="E50" s="53">
        <v>17.3</v>
      </c>
      <c r="F50" s="53">
        <v>12.3</v>
      </c>
      <c r="G50" s="53">
        <v>12.3</v>
      </c>
      <c r="H50" s="53">
        <v>1.2</v>
      </c>
      <c r="I50" s="53">
        <v>23.5</v>
      </c>
      <c r="J50" s="53">
        <v>2.5</v>
      </c>
      <c r="K50" s="53">
        <v>1.2</v>
      </c>
      <c r="L50" s="78" t="s">
        <v>145</v>
      </c>
      <c r="M50" s="53">
        <v>100</v>
      </c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</row>
    <row r="51" spans="1:25" s="13" customFormat="1" ht="9" customHeight="1" x14ac:dyDescent="0.25">
      <c r="A51" s="13" t="s">
        <v>697</v>
      </c>
      <c r="B51" s="53">
        <v>7.7</v>
      </c>
      <c r="C51" s="53">
        <v>7.7</v>
      </c>
      <c r="D51" s="53">
        <v>11.5</v>
      </c>
      <c r="E51" s="53">
        <v>23.1</v>
      </c>
      <c r="F51" s="53">
        <v>7.7</v>
      </c>
      <c r="G51" s="53">
        <v>3.8</v>
      </c>
      <c r="H51" s="78" t="s">
        <v>145</v>
      </c>
      <c r="I51" s="53">
        <v>26.9</v>
      </c>
      <c r="J51" s="53">
        <v>11.5</v>
      </c>
      <c r="K51" s="78" t="s">
        <v>145</v>
      </c>
      <c r="L51" s="78" t="s">
        <v>145</v>
      </c>
      <c r="M51" s="53">
        <v>100</v>
      </c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</row>
    <row r="52" spans="1:25" s="13" customFormat="1" ht="9" customHeight="1" x14ac:dyDescent="0.25">
      <c r="A52" s="13" t="s">
        <v>695</v>
      </c>
      <c r="B52" s="53">
        <v>13.2</v>
      </c>
      <c r="C52" s="53">
        <v>6.9</v>
      </c>
      <c r="D52" s="53">
        <v>14.5</v>
      </c>
      <c r="E52" s="53">
        <v>23.9</v>
      </c>
      <c r="F52" s="53">
        <v>8.1999999999999993</v>
      </c>
      <c r="G52" s="53">
        <v>5.7</v>
      </c>
      <c r="H52" s="53">
        <v>4.4000000000000004</v>
      </c>
      <c r="I52" s="53">
        <v>15.7</v>
      </c>
      <c r="J52" s="53">
        <v>6.9</v>
      </c>
      <c r="K52" s="53">
        <v>0.6</v>
      </c>
      <c r="L52" s="78" t="s">
        <v>145</v>
      </c>
      <c r="M52" s="53">
        <v>100</v>
      </c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</row>
    <row r="53" spans="1:25" s="13" customFormat="1" ht="9" customHeight="1" x14ac:dyDescent="0.25">
      <c r="A53" s="13" t="s">
        <v>698</v>
      </c>
      <c r="B53" s="53">
        <v>10.1</v>
      </c>
      <c r="C53" s="53">
        <v>8.5</v>
      </c>
      <c r="D53" s="53">
        <v>13.2</v>
      </c>
      <c r="E53" s="53">
        <v>32.6</v>
      </c>
      <c r="F53" s="53">
        <v>7</v>
      </c>
      <c r="G53" s="53">
        <v>7.8</v>
      </c>
      <c r="H53" s="53">
        <v>3.1</v>
      </c>
      <c r="I53" s="53">
        <v>13.2</v>
      </c>
      <c r="J53" s="53">
        <v>3.9</v>
      </c>
      <c r="K53" s="53">
        <v>0.8</v>
      </c>
      <c r="L53" s="78" t="s">
        <v>145</v>
      </c>
      <c r="M53" s="53">
        <v>100</v>
      </c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</row>
    <row r="54" spans="1:25" s="13" customFormat="1" ht="9" customHeight="1" x14ac:dyDescent="0.25">
      <c r="A54" s="13" t="s">
        <v>680</v>
      </c>
      <c r="B54" s="53">
        <v>6.8</v>
      </c>
      <c r="C54" s="53">
        <v>6.8</v>
      </c>
      <c r="D54" s="53">
        <v>6.8</v>
      </c>
      <c r="E54" s="53">
        <v>31.8</v>
      </c>
      <c r="F54" s="53">
        <v>6.8</v>
      </c>
      <c r="G54" s="53">
        <v>2.2999999999999998</v>
      </c>
      <c r="H54" s="78" t="s">
        <v>145</v>
      </c>
      <c r="I54" s="53">
        <v>38.6</v>
      </c>
      <c r="J54" s="78" t="s">
        <v>145</v>
      </c>
      <c r="K54" s="78" t="s">
        <v>145</v>
      </c>
      <c r="L54" s="78" t="s">
        <v>145</v>
      </c>
      <c r="M54" s="53">
        <v>100</v>
      </c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</row>
    <row r="55" spans="1:25" s="13" customFormat="1" ht="9" customHeight="1" x14ac:dyDescent="0.25">
      <c r="A55" s="13" t="s">
        <v>681</v>
      </c>
      <c r="B55" s="53">
        <v>5.7</v>
      </c>
      <c r="C55" s="53">
        <v>15</v>
      </c>
      <c r="D55" s="53">
        <v>13.6</v>
      </c>
      <c r="E55" s="53">
        <v>15.7</v>
      </c>
      <c r="F55" s="53">
        <v>5.7</v>
      </c>
      <c r="G55" s="53">
        <v>8.6</v>
      </c>
      <c r="H55" s="53">
        <v>1.4</v>
      </c>
      <c r="I55" s="53">
        <v>24.3</v>
      </c>
      <c r="J55" s="53">
        <v>7.1</v>
      </c>
      <c r="K55" s="53">
        <v>2.9</v>
      </c>
      <c r="L55" s="78" t="s">
        <v>145</v>
      </c>
      <c r="M55" s="53">
        <v>100</v>
      </c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</row>
    <row r="56" spans="1:25" s="13" customFormat="1" ht="9" customHeight="1" x14ac:dyDescent="0.25">
      <c r="A56" s="13" t="s">
        <v>689</v>
      </c>
      <c r="B56" s="53">
        <v>9.6</v>
      </c>
      <c r="C56" s="53">
        <v>10.199999999999999</v>
      </c>
      <c r="D56" s="53">
        <v>10.199999999999999</v>
      </c>
      <c r="E56" s="53">
        <v>21.1</v>
      </c>
      <c r="F56" s="53">
        <v>9.6</v>
      </c>
      <c r="G56" s="53">
        <v>12</v>
      </c>
      <c r="H56" s="53">
        <v>1.2</v>
      </c>
      <c r="I56" s="53">
        <v>19.899999999999999</v>
      </c>
      <c r="J56" s="53">
        <v>6</v>
      </c>
      <c r="K56" s="78" t="s">
        <v>145</v>
      </c>
      <c r="L56" s="78" t="s">
        <v>145</v>
      </c>
      <c r="M56" s="53">
        <v>100</v>
      </c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</row>
    <row r="57" spans="1:25" s="13" customFormat="1" ht="9" customHeight="1" x14ac:dyDescent="0.25">
      <c r="A57" s="13" t="s">
        <v>688</v>
      </c>
      <c r="B57" s="53">
        <v>3.9</v>
      </c>
      <c r="C57" s="53">
        <v>9.6999999999999993</v>
      </c>
      <c r="D57" s="53">
        <v>10.4</v>
      </c>
      <c r="E57" s="53">
        <v>20.8</v>
      </c>
      <c r="F57" s="53">
        <v>5.2</v>
      </c>
      <c r="G57" s="53">
        <v>11.7</v>
      </c>
      <c r="H57" s="53">
        <v>5.8</v>
      </c>
      <c r="I57" s="53">
        <v>25.3</v>
      </c>
      <c r="J57" s="53">
        <v>4.5</v>
      </c>
      <c r="K57" s="53">
        <v>2.6</v>
      </c>
      <c r="L57" s="78" t="s">
        <v>145</v>
      </c>
      <c r="M57" s="53">
        <v>100</v>
      </c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</row>
    <row r="58" spans="1:25" s="13" customFormat="1" ht="9" customHeight="1" x14ac:dyDescent="0.25">
      <c r="A58" s="23" t="s">
        <v>507</v>
      </c>
      <c r="B58" s="54">
        <v>11.9</v>
      </c>
      <c r="C58" s="54">
        <v>9.9</v>
      </c>
      <c r="D58" s="54">
        <v>10.199999999999999</v>
      </c>
      <c r="E58" s="54">
        <v>15.5</v>
      </c>
      <c r="F58" s="54">
        <v>11.4</v>
      </c>
      <c r="G58" s="54">
        <v>9.3000000000000007</v>
      </c>
      <c r="H58" s="54">
        <v>3.8</v>
      </c>
      <c r="I58" s="54">
        <v>16.899999999999999</v>
      </c>
      <c r="J58" s="54">
        <v>8.6</v>
      </c>
      <c r="K58" s="54">
        <v>2.2000000000000002</v>
      </c>
      <c r="L58" s="54">
        <v>0.4</v>
      </c>
      <c r="M58" s="54">
        <v>100</v>
      </c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</row>
    <row r="59" spans="1:25" s="13" customFormat="1" ht="9" customHeight="1" x14ac:dyDescent="0.25">
      <c r="A59" s="23" t="s">
        <v>508</v>
      </c>
      <c r="B59" s="54">
        <v>10.6</v>
      </c>
      <c r="C59" s="54">
        <v>8.9</v>
      </c>
      <c r="D59" s="54">
        <v>8.9</v>
      </c>
      <c r="E59" s="54">
        <v>9.9</v>
      </c>
      <c r="F59" s="54">
        <v>14.7</v>
      </c>
      <c r="G59" s="54">
        <v>10.6</v>
      </c>
      <c r="H59" s="54">
        <v>4.2</v>
      </c>
      <c r="I59" s="54">
        <v>17.8</v>
      </c>
      <c r="J59" s="54">
        <v>10.6</v>
      </c>
      <c r="K59" s="54">
        <v>3.1</v>
      </c>
      <c r="L59" s="54">
        <v>0.6</v>
      </c>
      <c r="M59" s="54">
        <v>100</v>
      </c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</row>
    <row r="60" spans="1:25" s="13" customFormat="1" ht="9" customHeight="1" x14ac:dyDescent="0.25">
      <c r="A60" s="23" t="s">
        <v>509</v>
      </c>
      <c r="B60" s="54">
        <v>17</v>
      </c>
      <c r="C60" s="54">
        <v>11</v>
      </c>
      <c r="D60" s="54">
        <v>11.4</v>
      </c>
      <c r="E60" s="54">
        <v>19.2</v>
      </c>
      <c r="F60" s="54">
        <v>8.9</v>
      </c>
      <c r="G60" s="54">
        <v>7.3</v>
      </c>
      <c r="H60" s="54">
        <v>3.9</v>
      </c>
      <c r="I60" s="54">
        <v>11.7</v>
      </c>
      <c r="J60" s="54">
        <v>7.7</v>
      </c>
      <c r="K60" s="54">
        <v>1.5</v>
      </c>
      <c r="L60" s="54">
        <v>0.5</v>
      </c>
      <c r="M60" s="54">
        <v>100</v>
      </c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</row>
    <row r="61" spans="1:25" s="13" customFormat="1" ht="9" customHeight="1" x14ac:dyDescent="0.25">
      <c r="A61" s="23" t="s">
        <v>510</v>
      </c>
      <c r="B61" s="54">
        <v>8.1999999999999993</v>
      </c>
      <c r="C61" s="54">
        <v>10.5</v>
      </c>
      <c r="D61" s="54">
        <v>11.5</v>
      </c>
      <c r="E61" s="54">
        <v>22.6</v>
      </c>
      <c r="F61" s="54">
        <v>7.7</v>
      </c>
      <c r="G61" s="54">
        <v>9</v>
      </c>
      <c r="H61" s="54">
        <v>2.8</v>
      </c>
      <c r="I61" s="54">
        <v>21.2</v>
      </c>
      <c r="J61" s="54">
        <v>5.3</v>
      </c>
      <c r="K61" s="54">
        <v>1.2</v>
      </c>
      <c r="L61" s="54">
        <v>0</v>
      </c>
      <c r="M61" s="54">
        <v>100</v>
      </c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</row>
    <row r="62" spans="1:25" s="13" customFormat="1" ht="9" customHeight="1" x14ac:dyDescent="0.25">
      <c r="A62" s="27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</row>
    <row r="63" spans="1:25" s="2" customFormat="1" ht="9" customHeight="1" x14ac:dyDescent="0.25"/>
    <row r="64" spans="1:25" s="2" customFormat="1" ht="9" customHeight="1" x14ac:dyDescent="0.25">
      <c r="A64" s="13" t="s">
        <v>712</v>
      </c>
    </row>
    <row r="65" spans="1:1" s="2" customFormat="1" ht="9" customHeight="1" x14ac:dyDescent="0.25">
      <c r="A65" s="13" t="s">
        <v>708</v>
      </c>
    </row>
    <row r="66" spans="1:1" s="2" customFormat="1" ht="9" customHeight="1" x14ac:dyDescent="0.25">
      <c r="A66" s="13" t="s">
        <v>709</v>
      </c>
    </row>
    <row r="67" spans="1:1" s="2" customFormat="1" ht="9" customHeight="1" x14ac:dyDescent="0.25"/>
    <row r="68" spans="1:1" s="2" customFormat="1" ht="9" customHeight="1" x14ac:dyDescent="0.25"/>
    <row r="69" spans="1:1" s="2" customFormat="1" ht="9" customHeight="1" x14ac:dyDescent="0.25"/>
    <row r="70" spans="1:1" s="2" customFormat="1" ht="9" customHeight="1" x14ac:dyDescent="0.25"/>
    <row r="71" spans="1:1" s="2" customFormat="1" ht="9" customHeight="1" x14ac:dyDescent="0.25"/>
    <row r="72" spans="1:1" s="2" customFormat="1" ht="9" customHeight="1" x14ac:dyDescent="0.25"/>
    <row r="73" spans="1:1" s="2" customFormat="1" ht="9" customHeight="1" x14ac:dyDescent="0.25"/>
    <row r="74" spans="1:1" s="2" customFormat="1" ht="9" customHeight="1" x14ac:dyDescent="0.25"/>
    <row r="75" spans="1:1" s="2" customFormat="1" ht="9" customHeight="1" x14ac:dyDescent="0.25"/>
    <row r="76" spans="1:1" s="2" customFormat="1" ht="9" customHeight="1" x14ac:dyDescent="0.25"/>
    <row r="77" spans="1:1" s="2" customFormat="1" ht="9" customHeight="1" x14ac:dyDescent="0.25"/>
    <row r="78" spans="1:1" s="2" customFormat="1" ht="9" customHeight="1" x14ac:dyDescent="0.25"/>
    <row r="79" spans="1:1" s="2" customFormat="1" ht="9" customHeight="1" x14ac:dyDescent="0.25"/>
    <row r="80" spans="1:1" s="2" customFormat="1" ht="9" customHeight="1" x14ac:dyDescent="0.25"/>
    <row r="81" s="2" customFormat="1" ht="9" customHeight="1" x14ac:dyDescent="0.25"/>
    <row r="82" s="2" customFormat="1" ht="9" customHeight="1" x14ac:dyDescent="0.25"/>
    <row r="83" s="2" customFormat="1" ht="9" customHeight="1" x14ac:dyDescent="0.25"/>
    <row r="84" s="2" customFormat="1" ht="9" customHeight="1" x14ac:dyDescent="0.25"/>
    <row r="85" s="2" customFormat="1" ht="9" customHeight="1" x14ac:dyDescent="0.25"/>
    <row r="86" s="2" customFormat="1" ht="9" customHeight="1" x14ac:dyDescent="0.25"/>
    <row r="87" s="2" customFormat="1" ht="9" customHeight="1" x14ac:dyDescent="0.25"/>
    <row r="88" s="2" customFormat="1" ht="9" customHeight="1" x14ac:dyDescent="0.25"/>
    <row r="89" s="2" customFormat="1" ht="9" customHeight="1" x14ac:dyDescent="0.25"/>
    <row r="90" s="2" customFormat="1" ht="9" customHeight="1" x14ac:dyDescent="0.25"/>
    <row r="91" s="2" customFormat="1" ht="9" customHeight="1" x14ac:dyDescent="0.25"/>
    <row r="92" s="2" customFormat="1" ht="9" customHeight="1" x14ac:dyDescent="0.25"/>
    <row r="93" s="2" customFormat="1" ht="9" customHeight="1" x14ac:dyDescent="0.25"/>
    <row r="94" s="2" customFormat="1" ht="9" customHeight="1" x14ac:dyDescent="0.25"/>
    <row r="95" s="2" customFormat="1" ht="9" customHeight="1" x14ac:dyDescent="0.25"/>
    <row r="96" s="2" customFormat="1" ht="9" customHeight="1" x14ac:dyDescent="0.25"/>
    <row r="97" s="2" customFormat="1" ht="9" customHeight="1" x14ac:dyDescent="0.25"/>
    <row r="98" s="2" customFormat="1" ht="9" customHeight="1" x14ac:dyDescent="0.25"/>
    <row r="99" s="2" customFormat="1" ht="9" customHeight="1" x14ac:dyDescent="0.25"/>
    <row r="100" s="2" customFormat="1" ht="9" customHeight="1" x14ac:dyDescent="0.25"/>
    <row r="101" s="2" customFormat="1" ht="9" customHeight="1" x14ac:dyDescent="0.25"/>
    <row r="102" s="2" customFormat="1" ht="9" customHeight="1" x14ac:dyDescent="0.25"/>
    <row r="103" s="2" customFormat="1" ht="9" customHeight="1" x14ac:dyDescent="0.25"/>
    <row r="104" s="2" customFormat="1" ht="9" customHeight="1" x14ac:dyDescent="0.25"/>
    <row r="105" s="2" customFormat="1" ht="9" customHeight="1" x14ac:dyDescent="0.25"/>
  </sheetData>
  <mergeCells count="2">
    <mergeCell ref="A5:M5"/>
    <mergeCell ref="A34:M34"/>
  </mergeCells>
  <phoneticPr fontId="24" type="noConversion"/>
  <pageMargins left="0.7" right="0.7" top="0.75" bottom="0.75" header="0.3" footer="0.3"/>
  <pageSetup paperSize="9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>
      <selection activeCell="D32" sqref="D32"/>
    </sheetView>
  </sheetViews>
  <sheetFormatPr defaultRowHeight="15" x14ac:dyDescent="0.25"/>
  <cols>
    <col min="1" max="1" width="36.5703125" style="5" customWidth="1"/>
    <col min="2" max="3" width="17.140625" style="5" customWidth="1"/>
    <col min="4" max="4" width="15.42578125" style="5" customWidth="1"/>
    <col min="5" max="16384" width="9.140625" style="5"/>
  </cols>
  <sheetData>
    <row r="1" spans="1:6" s="3" customFormat="1" ht="12" customHeight="1" x14ac:dyDescent="0.25">
      <c r="A1" s="1" t="s">
        <v>674</v>
      </c>
      <c r="B1" s="89"/>
      <c r="C1" s="89"/>
    </row>
    <row r="2" spans="1:6" s="3" customFormat="1" ht="9" customHeight="1" x14ac:dyDescent="0.25">
      <c r="A2" s="2"/>
      <c r="B2" s="2"/>
      <c r="C2" s="2"/>
    </row>
    <row r="3" spans="1:6" ht="15.75" customHeight="1" x14ac:dyDescent="0.25">
      <c r="A3" s="278" t="s">
        <v>603</v>
      </c>
      <c r="B3" s="277" t="s">
        <v>331</v>
      </c>
      <c r="C3" s="277"/>
      <c r="D3" s="277"/>
    </row>
    <row r="4" spans="1:6" ht="32.25" customHeight="1" x14ac:dyDescent="0.25">
      <c r="A4" s="279"/>
      <c r="B4" s="29" t="s">
        <v>693</v>
      </c>
      <c r="C4" s="29" t="s">
        <v>694</v>
      </c>
      <c r="D4" s="29" t="s">
        <v>518</v>
      </c>
    </row>
    <row r="5" spans="1:6" s="3" customFormat="1" ht="9" customHeight="1" x14ac:dyDescent="0.25">
      <c r="A5" s="11"/>
      <c r="B5" s="11"/>
      <c r="C5" s="11"/>
    </row>
    <row r="6" spans="1:6" s="3" customFormat="1" ht="9" customHeight="1" x14ac:dyDescent="0.25">
      <c r="A6" s="23" t="s">
        <v>38</v>
      </c>
      <c r="B6" s="35">
        <v>5892</v>
      </c>
      <c r="C6" s="192">
        <v>88.4</v>
      </c>
      <c r="D6" s="25">
        <v>3.3</v>
      </c>
      <c r="E6" s="53"/>
      <c r="F6" s="53"/>
    </row>
    <row r="7" spans="1:6" s="3" customFormat="1" ht="9" customHeight="1" x14ac:dyDescent="0.25">
      <c r="A7" s="13" t="s">
        <v>69</v>
      </c>
      <c r="B7" s="192"/>
      <c r="C7" s="192"/>
      <c r="D7" s="16"/>
      <c r="E7" s="53"/>
      <c r="F7" s="53"/>
    </row>
    <row r="8" spans="1:6" s="228" customFormat="1" ht="9" customHeight="1" x14ac:dyDescent="0.25">
      <c r="A8" s="13" t="s">
        <v>16</v>
      </c>
      <c r="B8" s="163">
        <v>1562</v>
      </c>
      <c r="C8" s="67">
        <v>23.4</v>
      </c>
      <c r="D8" s="16">
        <v>5.5</v>
      </c>
      <c r="E8" s="53"/>
      <c r="F8" s="53"/>
    </row>
    <row r="9" spans="1:6" s="228" customFormat="1" ht="9" customHeight="1" x14ac:dyDescent="0.25">
      <c r="A9" s="13" t="s">
        <v>17</v>
      </c>
      <c r="B9" s="163">
        <v>1017</v>
      </c>
      <c r="C9" s="67">
        <v>15.3</v>
      </c>
      <c r="D9" s="16">
        <v>4.2</v>
      </c>
      <c r="E9" s="53"/>
      <c r="F9" s="53"/>
    </row>
    <row r="10" spans="1:6" s="228" customFormat="1" ht="9" customHeight="1" x14ac:dyDescent="0.25">
      <c r="A10" s="13" t="s">
        <v>18</v>
      </c>
      <c r="B10" s="163">
        <v>255</v>
      </c>
      <c r="C10" s="67">
        <v>3.8</v>
      </c>
      <c r="D10" s="16">
        <v>2.2000000000000002</v>
      </c>
      <c r="E10" s="53"/>
      <c r="F10" s="53"/>
    </row>
    <row r="11" spans="1:6" s="228" customFormat="1" ht="9" customHeight="1" x14ac:dyDescent="0.25">
      <c r="A11" s="13" t="s">
        <v>19</v>
      </c>
      <c r="B11" s="163">
        <v>659</v>
      </c>
      <c r="C11" s="67">
        <v>9.9</v>
      </c>
      <c r="D11" s="16">
        <v>2.4</v>
      </c>
      <c r="E11" s="53"/>
      <c r="F11" s="53"/>
    </row>
    <row r="12" spans="1:6" s="228" customFormat="1" ht="9" customHeight="1" x14ac:dyDescent="0.25">
      <c r="A12" s="13" t="s">
        <v>20</v>
      </c>
      <c r="B12" s="163">
        <v>501</v>
      </c>
      <c r="C12" s="67">
        <v>7.5</v>
      </c>
      <c r="D12" s="16">
        <v>2.7</v>
      </c>
      <c r="E12" s="53"/>
      <c r="F12" s="53"/>
    </row>
    <row r="13" spans="1:6" s="228" customFormat="1" ht="9" customHeight="1" x14ac:dyDescent="0.25">
      <c r="A13" s="13" t="s">
        <v>21</v>
      </c>
      <c r="B13" s="163">
        <v>374</v>
      </c>
      <c r="C13" s="67">
        <v>5.6</v>
      </c>
      <c r="D13" s="16">
        <v>2.8</v>
      </c>
      <c r="E13" s="53"/>
      <c r="F13" s="53"/>
    </row>
    <row r="14" spans="1:6" s="228" customFormat="1" ht="9" customHeight="1" x14ac:dyDescent="0.25">
      <c r="A14" s="13" t="s">
        <v>22</v>
      </c>
      <c r="B14" s="163">
        <v>170</v>
      </c>
      <c r="C14" s="67">
        <v>2.6</v>
      </c>
      <c r="D14" s="16">
        <v>2.8</v>
      </c>
      <c r="E14" s="53"/>
      <c r="F14" s="53"/>
    </row>
    <row r="15" spans="1:6" s="228" customFormat="1" ht="9" customHeight="1" x14ac:dyDescent="0.25">
      <c r="A15" s="13" t="s">
        <v>23</v>
      </c>
      <c r="B15" s="163">
        <v>754</v>
      </c>
      <c r="C15" s="67">
        <v>11.3</v>
      </c>
      <c r="D15" s="16">
        <v>2.8</v>
      </c>
      <c r="E15" s="53"/>
      <c r="F15" s="53"/>
    </row>
    <row r="16" spans="1:6" s="228" customFormat="1" ht="9" customHeight="1" x14ac:dyDescent="0.25">
      <c r="A16" s="13" t="s">
        <v>24</v>
      </c>
      <c r="B16" s="163">
        <v>463</v>
      </c>
      <c r="C16" s="67">
        <v>6.9</v>
      </c>
      <c r="D16" s="16">
        <v>3.1</v>
      </c>
      <c r="E16" s="53"/>
      <c r="F16" s="53"/>
    </row>
    <row r="17" spans="1:6" s="228" customFormat="1" ht="9" customHeight="1" x14ac:dyDescent="0.25">
      <c r="A17" s="13" t="s">
        <v>25</v>
      </c>
      <c r="B17" s="163">
        <v>81</v>
      </c>
      <c r="C17" s="67">
        <v>1.2</v>
      </c>
      <c r="D17" s="16">
        <v>2.8</v>
      </c>
      <c r="E17" s="53"/>
      <c r="F17" s="53"/>
    </row>
    <row r="18" spans="1:6" s="228" customFormat="1" ht="9" customHeight="1" x14ac:dyDescent="0.25">
      <c r="A18" s="13" t="s">
        <v>13</v>
      </c>
      <c r="B18" s="163">
        <v>56</v>
      </c>
      <c r="C18" s="67">
        <v>0.8</v>
      </c>
      <c r="D18" s="16">
        <v>4</v>
      </c>
      <c r="E18" s="53"/>
      <c r="F18" s="53"/>
    </row>
    <row r="19" spans="1:6" s="228" customFormat="1" ht="6" customHeight="1" x14ac:dyDescent="0.25">
      <c r="A19" s="13"/>
      <c r="B19" s="163"/>
      <c r="C19" s="67"/>
      <c r="D19" s="16"/>
      <c r="E19" s="53"/>
      <c r="F19" s="53"/>
    </row>
    <row r="20" spans="1:6" s="3" customFormat="1" ht="9" customHeight="1" x14ac:dyDescent="0.25">
      <c r="A20" s="23" t="s">
        <v>36</v>
      </c>
      <c r="B20" s="35">
        <v>217</v>
      </c>
      <c r="C20" s="192">
        <v>3.3</v>
      </c>
      <c r="D20" s="25">
        <v>6.2</v>
      </c>
      <c r="E20" s="53"/>
      <c r="F20" s="53"/>
    </row>
    <row r="21" spans="1:6" s="3" customFormat="1" ht="6" customHeight="1" x14ac:dyDescent="0.25">
      <c r="A21" s="23"/>
      <c r="B21" s="35"/>
      <c r="C21" s="192"/>
      <c r="D21" s="25"/>
      <c r="E21" s="53"/>
      <c r="F21" s="53"/>
    </row>
    <row r="22" spans="1:6" s="3" customFormat="1" ht="9" customHeight="1" x14ac:dyDescent="0.25">
      <c r="A22" s="23" t="s">
        <v>37</v>
      </c>
      <c r="B22" s="35">
        <v>554</v>
      </c>
      <c r="C22" s="192">
        <v>8.3000000000000007</v>
      </c>
      <c r="D22" s="25">
        <v>3.2</v>
      </c>
      <c r="E22" s="53"/>
      <c r="F22" s="53"/>
    </row>
    <row r="23" spans="1:6" s="3" customFormat="1" ht="6" customHeight="1" x14ac:dyDescent="0.25">
      <c r="A23" s="23"/>
      <c r="B23" s="35"/>
      <c r="C23" s="192"/>
      <c r="D23" s="25"/>
      <c r="E23" s="53"/>
      <c r="F23" s="53"/>
    </row>
    <row r="24" spans="1:6" s="3" customFormat="1" ht="9" customHeight="1" x14ac:dyDescent="0.25">
      <c r="A24" s="23" t="s">
        <v>363</v>
      </c>
      <c r="B24" s="35">
        <v>6663</v>
      </c>
      <c r="C24" s="192">
        <v>100</v>
      </c>
      <c r="D24" s="25">
        <v>3.4</v>
      </c>
      <c r="E24" s="53"/>
      <c r="F24" s="53"/>
    </row>
    <row r="25" spans="1:6" s="3" customFormat="1" ht="9" customHeight="1" x14ac:dyDescent="0.25">
      <c r="A25" s="27"/>
      <c r="B25" s="27"/>
      <c r="C25" s="27"/>
      <c r="D25" s="27"/>
      <c r="F25" s="227"/>
    </row>
    <row r="26" spans="1:6" s="3" customFormat="1" ht="9" customHeight="1" x14ac:dyDescent="0.25">
      <c r="A26" s="13"/>
      <c r="E26" s="37"/>
    </row>
    <row r="27" spans="1:6" s="3" customFormat="1" ht="9" customHeight="1" x14ac:dyDescent="0.25">
      <c r="A27" s="13" t="s">
        <v>336</v>
      </c>
      <c r="E27" s="37"/>
    </row>
    <row r="28" spans="1:6" s="3" customFormat="1" ht="9" customHeight="1" x14ac:dyDescent="0.25">
      <c r="E28" s="37"/>
    </row>
    <row r="29" spans="1:6" s="3" customFormat="1" ht="9" customHeight="1" x14ac:dyDescent="0.25">
      <c r="E29" s="37"/>
    </row>
    <row r="30" spans="1:6" x14ac:dyDescent="0.25">
      <c r="E30" s="69"/>
    </row>
    <row r="31" spans="1:6" x14ac:dyDescent="0.25">
      <c r="E31" s="69"/>
    </row>
    <row r="32" spans="1:6" x14ac:dyDescent="0.25">
      <c r="E32" s="69"/>
    </row>
    <row r="33" spans="5:5" x14ac:dyDescent="0.25">
      <c r="E33" s="69"/>
    </row>
    <row r="34" spans="5:5" x14ac:dyDescent="0.25">
      <c r="E34" s="226"/>
    </row>
  </sheetData>
  <mergeCells count="2">
    <mergeCell ref="A3:A4"/>
    <mergeCell ref="B3:D3"/>
  </mergeCells>
  <phoneticPr fontId="24" type="noConversion"/>
  <pageMargins left="0.7" right="0.7" top="0.75" bottom="0.75" header="0.3" footer="0.3"/>
  <pageSetup paperSize="9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>
      <selection activeCell="E35" sqref="E35"/>
    </sheetView>
  </sheetViews>
  <sheetFormatPr defaultRowHeight="14.25" x14ac:dyDescent="0.2"/>
  <cols>
    <col min="1" max="1" width="36.5703125" style="66" customWidth="1"/>
    <col min="2" max="2" width="13" style="66" customWidth="1"/>
    <col min="3" max="3" width="13.5703125" style="66" customWidth="1"/>
    <col min="4" max="4" width="11.85546875" style="66" customWidth="1"/>
    <col min="5" max="5" width="12.28515625" style="66" customWidth="1"/>
    <col min="6" max="16384" width="9.140625" style="66"/>
  </cols>
  <sheetData>
    <row r="1" spans="1:8" s="90" customFormat="1" ht="12" customHeight="1" x14ac:dyDescent="0.25">
      <c r="A1" s="211" t="s">
        <v>675</v>
      </c>
      <c r="B1" s="89"/>
      <c r="C1" s="89"/>
    </row>
    <row r="2" spans="1:8" s="90" customFormat="1" ht="12" customHeight="1" x14ac:dyDescent="0.25">
      <c r="A2" s="211" t="s">
        <v>645</v>
      </c>
      <c r="B2" s="89"/>
      <c r="C2" s="89"/>
    </row>
    <row r="3" spans="1:8" s="90" customFormat="1" ht="9" customHeight="1" x14ac:dyDescent="0.25">
      <c r="A3" s="2"/>
      <c r="B3" s="2"/>
      <c r="C3" s="2"/>
    </row>
    <row r="4" spans="1:8" ht="15" customHeight="1" x14ac:dyDescent="0.2">
      <c r="A4" s="278" t="s">
        <v>603</v>
      </c>
      <c r="B4" s="277" t="s">
        <v>332</v>
      </c>
      <c r="C4" s="277"/>
      <c r="D4" s="277"/>
      <c r="E4" s="277"/>
    </row>
    <row r="5" spans="1:8" ht="51.75" customHeight="1" x14ac:dyDescent="0.2">
      <c r="A5" s="279"/>
      <c r="B5" s="29" t="s">
        <v>693</v>
      </c>
      <c r="C5" s="29" t="s">
        <v>694</v>
      </c>
      <c r="D5" s="29" t="s">
        <v>333</v>
      </c>
      <c r="E5" s="29" t="s">
        <v>337</v>
      </c>
    </row>
    <row r="6" spans="1:8" s="90" customFormat="1" ht="9" customHeight="1" x14ac:dyDescent="0.25">
      <c r="A6" s="11"/>
      <c r="B6" s="11"/>
      <c r="C6" s="11"/>
    </row>
    <row r="7" spans="1:8" s="90" customFormat="1" ht="9" customHeight="1" x14ac:dyDescent="0.25">
      <c r="A7" s="23" t="s">
        <v>38</v>
      </c>
      <c r="B7" s="224">
        <v>22786028</v>
      </c>
      <c r="C7" s="25">
        <v>68.8</v>
      </c>
      <c r="D7" s="224">
        <v>3867</v>
      </c>
      <c r="E7" s="224">
        <v>13760</v>
      </c>
      <c r="F7" s="213"/>
      <c r="G7" s="213"/>
      <c r="H7" s="190"/>
    </row>
    <row r="8" spans="1:8" s="90" customFormat="1" ht="9" customHeight="1" x14ac:dyDescent="0.25">
      <c r="A8" s="13" t="s">
        <v>69</v>
      </c>
      <c r="B8" s="201"/>
      <c r="C8" s="16"/>
      <c r="D8" s="201"/>
      <c r="E8" s="201"/>
      <c r="F8" s="213"/>
      <c r="G8" s="213"/>
      <c r="H8" s="190"/>
    </row>
    <row r="9" spans="1:8" s="90" customFormat="1" ht="9" customHeight="1" x14ac:dyDescent="0.25">
      <c r="A9" s="13" t="s">
        <v>16</v>
      </c>
      <c r="B9" s="201">
        <v>9439341</v>
      </c>
      <c r="C9" s="16">
        <v>28.5</v>
      </c>
      <c r="D9" s="201">
        <v>6043</v>
      </c>
      <c r="E9" s="201">
        <v>37017</v>
      </c>
      <c r="F9" s="213"/>
      <c r="G9" s="213"/>
      <c r="H9" s="190"/>
    </row>
    <row r="10" spans="1:8" s="90" customFormat="1" ht="9" customHeight="1" x14ac:dyDescent="0.25">
      <c r="A10" s="13" t="s">
        <v>17</v>
      </c>
      <c r="B10" s="201">
        <v>3294737</v>
      </c>
      <c r="C10" s="16">
        <v>9.9</v>
      </c>
      <c r="D10" s="201">
        <v>3240</v>
      </c>
      <c r="E10" s="201">
        <v>14141</v>
      </c>
      <c r="F10" s="213"/>
      <c r="G10" s="213"/>
      <c r="H10" s="190"/>
    </row>
    <row r="11" spans="1:8" s="90" customFormat="1" ht="9" customHeight="1" x14ac:dyDescent="0.25">
      <c r="A11" s="13" t="s">
        <v>18</v>
      </c>
      <c r="B11" s="201">
        <v>424702</v>
      </c>
      <c r="C11" s="16">
        <v>1.3</v>
      </c>
      <c r="D11" s="201">
        <v>1665</v>
      </c>
      <c r="E11" s="201">
        <v>3861</v>
      </c>
      <c r="F11" s="213"/>
      <c r="G11" s="213"/>
      <c r="H11" s="190"/>
    </row>
    <row r="12" spans="1:8" s="90" customFormat="1" ht="9" customHeight="1" x14ac:dyDescent="0.25">
      <c r="A12" s="13" t="s">
        <v>19</v>
      </c>
      <c r="B12" s="201">
        <v>1784428</v>
      </c>
      <c r="C12" s="16">
        <v>5.4</v>
      </c>
      <c r="D12" s="201">
        <v>2708</v>
      </c>
      <c r="E12" s="201">
        <v>7166</v>
      </c>
      <c r="F12" s="213"/>
      <c r="G12" s="213"/>
      <c r="H12" s="190"/>
    </row>
    <row r="13" spans="1:8" s="90" customFormat="1" ht="9" customHeight="1" x14ac:dyDescent="0.25">
      <c r="A13" s="13" t="s">
        <v>20</v>
      </c>
      <c r="B13" s="201">
        <v>987886</v>
      </c>
      <c r="C13" s="16">
        <v>3</v>
      </c>
      <c r="D13" s="201">
        <v>1972</v>
      </c>
      <c r="E13" s="201">
        <v>5519</v>
      </c>
      <c r="F13" s="213"/>
      <c r="G13" s="213"/>
      <c r="H13" s="190"/>
    </row>
    <row r="14" spans="1:8" s="90" customFormat="1" ht="9" customHeight="1" x14ac:dyDescent="0.25">
      <c r="A14" s="13" t="s">
        <v>21</v>
      </c>
      <c r="B14" s="201">
        <v>1204257</v>
      </c>
      <c r="C14" s="16">
        <v>3.6</v>
      </c>
      <c r="D14" s="201">
        <v>3220</v>
      </c>
      <c r="E14" s="201">
        <v>9634</v>
      </c>
      <c r="F14" s="213"/>
      <c r="G14" s="213"/>
      <c r="H14" s="190"/>
    </row>
    <row r="15" spans="1:8" s="90" customFormat="1" ht="9" customHeight="1" x14ac:dyDescent="0.25">
      <c r="A15" s="13" t="s">
        <v>22</v>
      </c>
      <c r="B15" s="201">
        <v>1293011</v>
      </c>
      <c r="C15" s="16">
        <v>3.9</v>
      </c>
      <c r="D15" s="201">
        <v>7606</v>
      </c>
      <c r="E15" s="201">
        <v>21915</v>
      </c>
      <c r="F15" s="213"/>
      <c r="G15" s="213"/>
      <c r="H15" s="190"/>
    </row>
    <row r="16" spans="1:8" s="90" customFormat="1" ht="9" customHeight="1" x14ac:dyDescent="0.25">
      <c r="A16" s="13" t="s">
        <v>23</v>
      </c>
      <c r="B16" s="201">
        <v>990837</v>
      </c>
      <c r="C16" s="16">
        <v>3</v>
      </c>
      <c r="D16" s="201">
        <v>1314</v>
      </c>
      <c r="E16" s="201">
        <v>3711</v>
      </c>
      <c r="F16" s="213"/>
      <c r="G16" s="213"/>
      <c r="H16" s="190"/>
    </row>
    <row r="17" spans="1:8" s="90" customFormat="1" ht="9" customHeight="1" x14ac:dyDescent="0.25">
      <c r="A17" s="13" t="s">
        <v>24</v>
      </c>
      <c r="B17" s="201">
        <v>2714455</v>
      </c>
      <c r="C17" s="16">
        <v>8.1999999999999993</v>
      </c>
      <c r="D17" s="201">
        <v>5863</v>
      </c>
      <c r="E17" s="201">
        <v>19814</v>
      </c>
      <c r="F17" s="213"/>
      <c r="G17" s="213"/>
      <c r="H17" s="190"/>
    </row>
    <row r="18" spans="1:8" s="90" customFormat="1" ht="9" customHeight="1" x14ac:dyDescent="0.25">
      <c r="A18" s="13" t="s">
        <v>25</v>
      </c>
      <c r="B18" s="201">
        <v>627147</v>
      </c>
      <c r="C18" s="16">
        <v>1.9</v>
      </c>
      <c r="D18" s="201">
        <v>7743</v>
      </c>
      <c r="E18" s="201">
        <v>22398</v>
      </c>
      <c r="F18" s="213"/>
      <c r="G18" s="213"/>
      <c r="H18" s="190"/>
    </row>
    <row r="19" spans="1:8" s="90" customFormat="1" ht="9" customHeight="1" x14ac:dyDescent="0.25">
      <c r="A19" s="13" t="s">
        <v>13</v>
      </c>
      <c r="B19" s="201">
        <v>25227</v>
      </c>
      <c r="C19" s="16">
        <v>0.1</v>
      </c>
      <c r="D19" s="201">
        <v>450</v>
      </c>
      <c r="E19" s="201">
        <v>1802</v>
      </c>
      <c r="F19" s="213"/>
      <c r="G19" s="213"/>
      <c r="H19" s="190"/>
    </row>
    <row r="20" spans="1:8" s="90" customFormat="1" ht="6" customHeight="1" x14ac:dyDescent="0.25">
      <c r="A20" s="13"/>
      <c r="B20" s="201"/>
      <c r="C20" s="16"/>
      <c r="D20" s="201"/>
      <c r="E20" s="201"/>
      <c r="F20" s="213"/>
      <c r="G20" s="213"/>
      <c r="H20" s="190"/>
    </row>
    <row r="21" spans="1:8" s="90" customFormat="1" ht="9" customHeight="1" x14ac:dyDescent="0.25">
      <c r="A21" s="23" t="s">
        <v>36</v>
      </c>
      <c r="B21" s="224">
        <v>740663</v>
      </c>
      <c r="C21" s="25">
        <v>2.2000000000000002</v>
      </c>
      <c r="D21" s="224">
        <v>3413</v>
      </c>
      <c r="E21" s="224">
        <v>22444</v>
      </c>
      <c r="F21" s="213"/>
      <c r="G21" s="213"/>
      <c r="H21" s="190"/>
    </row>
    <row r="22" spans="1:8" s="90" customFormat="1" ht="6" customHeight="1" x14ac:dyDescent="0.25">
      <c r="A22" s="23"/>
      <c r="B22" s="224"/>
      <c r="C22" s="25"/>
      <c r="D22" s="224"/>
      <c r="E22" s="224"/>
      <c r="F22" s="213"/>
      <c r="G22" s="213"/>
      <c r="H22" s="190"/>
    </row>
    <row r="23" spans="1:8" s="90" customFormat="1" ht="9" customHeight="1" x14ac:dyDescent="0.25">
      <c r="A23" s="23" t="s">
        <v>37</v>
      </c>
      <c r="B23" s="224">
        <v>9587824</v>
      </c>
      <c r="C23" s="25">
        <v>29</v>
      </c>
      <c r="D23" s="224">
        <v>17307</v>
      </c>
      <c r="E23" s="224">
        <v>56399</v>
      </c>
      <c r="F23" s="213"/>
      <c r="G23" s="213"/>
      <c r="H23" s="190"/>
    </row>
    <row r="24" spans="1:8" s="90" customFormat="1" ht="6" customHeight="1" x14ac:dyDescent="0.25">
      <c r="A24" s="23"/>
      <c r="B24" s="224"/>
      <c r="C24" s="25"/>
      <c r="D24" s="224"/>
      <c r="E24" s="224"/>
      <c r="F24" s="213"/>
      <c r="G24" s="213"/>
      <c r="H24" s="190"/>
    </row>
    <row r="25" spans="1:8" s="90" customFormat="1" ht="9" customHeight="1" x14ac:dyDescent="0.25">
      <c r="A25" s="23" t="s">
        <v>363</v>
      </c>
      <c r="B25" s="224">
        <v>33114515</v>
      </c>
      <c r="C25" s="25">
        <v>100</v>
      </c>
      <c r="D25" s="224">
        <v>4970</v>
      </c>
      <c r="E25" s="224">
        <v>17813</v>
      </c>
      <c r="F25" s="213"/>
      <c r="G25" s="213"/>
      <c r="H25" s="190"/>
    </row>
    <row r="26" spans="1:8" s="90" customFormat="1" ht="9" customHeight="1" x14ac:dyDescent="0.25">
      <c r="A26" s="27"/>
      <c r="B26" s="27"/>
      <c r="C26" s="27"/>
      <c r="D26" s="27"/>
      <c r="E26" s="27"/>
      <c r="F26" s="225"/>
      <c r="G26" s="213"/>
    </row>
    <row r="27" spans="1:8" s="90" customFormat="1" ht="9" customHeight="1" x14ac:dyDescent="0.25">
      <c r="A27" s="13"/>
      <c r="E27" s="37"/>
    </row>
    <row r="28" spans="1:8" s="90" customFormat="1" ht="9" customHeight="1" x14ac:dyDescent="0.25">
      <c r="A28" s="13" t="s">
        <v>334</v>
      </c>
      <c r="E28" s="37"/>
    </row>
    <row r="29" spans="1:8" s="90" customFormat="1" ht="9" customHeight="1" x14ac:dyDescent="0.25">
      <c r="A29" s="13" t="s">
        <v>335</v>
      </c>
      <c r="E29" s="37"/>
    </row>
    <row r="30" spans="1:8" s="90" customFormat="1" ht="9" customHeight="1" x14ac:dyDescent="0.25">
      <c r="E30" s="37"/>
    </row>
    <row r="31" spans="1:8" s="90" customFormat="1" ht="9" customHeight="1" x14ac:dyDescent="0.25">
      <c r="E31" s="37"/>
    </row>
    <row r="32" spans="1:8" s="90" customFormat="1" ht="9" customHeight="1" x14ac:dyDescent="0.25">
      <c r="E32" s="37"/>
    </row>
    <row r="33" spans="5:5" x14ac:dyDescent="0.2">
      <c r="E33" s="69"/>
    </row>
    <row r="34" spans="5:5" x14ac:dyDescent="0.2">
      <c r="E34" s="69"/>
    </row>
    <row r="35" spans="5:5" x14ac:dyDescent="0.2">
      <c r="E35" s="226"/>
    </row>
  </sheetData>
  <mergeCells count="2">
    <mergeCell ref="A4:A5"/>
    <mergeCell ref="B4:E4"/>
  </mergeCells>
  <phoneticPr fontId="24" type="noConversion"/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zoomScaleNormal="100" workbookViewId="0">
      <selection activeCell="A15" sqref="A15"/>
    </sheetView>
  </sheetViews>
  <sheetFormatPr defaultRowHeight="14.25" x14ac:dyDescent="0.2"/>
  <cols>
    <col min="1" max="1" width="45" style="66" customWidth="1"/>
    <col min="2" max="2" width="0.85546875" style="66" customWidth="1"/>
    <col min="3" max="3" width="40.85546875" style="66" customWidth="1"/>
    <col min="4" max="16384" width="9.140625" style="66"/>
  </cols>
  <sheetData>
    <row r="1" spans="1:4" s="90" customFormat="1" ht="12" customHeight="1" x14ac:dyDescent="0.25">
      <c r="A1" s="211" t="s">
        <v>676</v>
      </c>
      <c r="B1" s="211"/>
      <c r="C1" s="89"/>
    </row>
    <row r="2" spans="1:4" s="90" customFormat="1" ht="12" customHeight="1" x14ac:dyDescent="0.25">
      <c r="A2" s="211" t="s">
        <v>677</v>
      </c>
      <c r="B2" s="211"/>
      <c r="C2" s="89"/>
    </row>
    <row r="3" spans="1:4" ht="9" customHeight="1" x14ac:dyDescent="0.2">
      <c r="C3" s="89"/>
    </row>
    <row r="4" spans="1:4" ht="20.25" customHeight="1" x14ac:dyDescent="0.2">
      <c r="A4" s="198" t="s">
        <v>678</v>
      </c>
      <c r="B4" s="198"/>
      <c r="C4" s="29" t="s">
        <v>694</v>
      </c>
    </row>
    <row r="5" spans="1:4" s="90" customFormat="1" ht="9" customHeight="1" x14ac:dyDescent="0.25">
      <c r="A5" s="11"/>
      <c r="B5" s="11"/>
      <c r="C5" s="11"/>
    </row>
    <row r="6" spans="1:4" s="90" customFormat="1" ht="15" customHeight="1" x14ac:dyDescent="0.25">
      <c r="A6" s="30" t="s">
        <v>705</v>
      </c>
      <c r="B6" s="13"/>
      <c r="C6" s="17">
        <v>28.4</v>
      </c>
      <c r="D6" s="215"/>
    </row>
    <row r="7" spans="1:4" s="90" customFormat="1" ht="18" customHeight="1" x14ac:dyDescent="0.25">
      <c r="A7" s="30" t="s">
        <v>273</v>
      </c>
      <c r="B7" s="13"/>
      <c r="C7" s="17">
        <v>56.9</v>
      </c>
      <c r="D7" s="215"/>
    </row>
    <row r="8" spans="1:4" s="90" customFormat="1" ht="15" customHeight="1" x14ac:dyDescent="0.25">
      <c r="A8" s="30" t="s">
        <v>274</v>
      </c>
      <c r="B8" s="13"/>
      <c r="C8" s="17">
        <v>70.5</v>
      </c>
      <c r="D8" s="215"/>
    </row>
    <row r="9" spans="1:4" s="90" customFormat="1" ht="18" customHeight="1" x14ac:dyDescent="0.25">
      <c r="A9" s="30" t="s">
        <v>276</v>
      </c>
      <c r="B9" s="13"/>
      <c r="C9" s="17">
        <v>70.8</v>
      </c>
      <c r="D9" s="215"/>
    </row>
    <row r="10" spans="1:4" s="90" customFormat="1" ht="18" customHeight="1" x14ac:dyDescent="0.25">
      <c r="A10" s="30" t="s">
        <v>199</v>
      </c>
      <c r="B10" s="13"/>
      <c r="C10" s="17">
        <v>37.200000000000003</v>
      </c>
      <c r="D10" s="215"/>
    </row>
    <row r="11" spans="1:4" s="90" customFormat="1" ht="24.75" customHeight="1" x14ac:dyDescent="0.25">
      <c r="A11" s="40" t="s">
        <v>275</v>
      </c>
      <c r="B11" s="13"/>
      <c r="C11" s="17">
        <v>57.5</v>
      </c>
      <c r="D11" s="215"/>
    </row>
    <row r="12" spans="1:4" s="90" customFormat="1" ht="9" customHeight="1" x14ac:dyDescent="0.25">
      <c r="A12" s="27"/>
      <c r="B12" s="27"/>
      <c r="C12" s="218"/>
    </row>
    <row r="13" spans="1:4" s="90" customFormat="1" ht="9" customHeight="1" x14ac:dyDescent="0.25">
      <c r="A13" s="13"/>
      <c r="B13" s="13"/>
    </row>
    <row r="14" spans="1:4" s="90" customFormat="1" ht="9" customHeight="1" x14ac:dyDescent="0.25">
      <c r="A14" s="122" t="s">
        <v>714</v>
      </c>
      <c r="B14" s="122"/>
    </row>
    <row r="15" spans="1:4" s="90" customFormat="1" ht="9" customHeight="1" x14ac:dyDescent="0.25">
      <c r="A15" s="122"/>
      <c r="B15" s="122"/>
    </row>
    <row r="16" spans="1:4" s="90" customFormat="1" ht="9" customHeight="1" x14ac:dyDescent="0.25"/>
    <row r="17" s="90" customFormat="1" ht="9" customHeight="1" x14ac:dyDescent="0.25"/>
    <row r="18" s="90" customFormat="1" ht="9" customHeight="1" x14ac:dyDescent="0.25"/>
    <row r="19" s="90" customFormat="1" ht="9" customHeight="1" x14ac:dyDescent="0.25"/>
    <row r="20" s="90" customFormat="1" ht="9" customHeight="1" x14ac:dyDescent="0.25"/>
    <row r="21" s="90" customFormat="1" ht="9" customHeight="1" x14ac:dyDescent="0.25"/>
    <row r="22" s="90" customFormat="1" ht="9" customHeight="1" x14ac:dyDescent="0.25"/>
    <row r="54" spans="7:7" x14ac:dyDescent="0.2">
      <c r="G54" s="221"/>
    </row>
    <row r="77" spans="7:7" x14ac:dyDescent="0.2">
      <c r="G77" s="221"/>
    </row>
    <row r="80" spans="7:7" x14ac:dyDescent="0.2">
      <c r="G80" s="221" t="e">
        <f>+#REF!/#REF!</f>
        <v>#REF!</v>
      </c>
    </row>
    <row r="83" spans="7:7" x14ac:dyDescent="0.2">
      <c r="G83" s="221" t="e">
        <f>+#REF!/#REF!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>
      <selection activeCell="A37" sqref="A37"/>
    </sheetView>
  </sheetViews>
  <sheetFormatPr defaultRowHeight="15" x14ac:dyDescent="0.25"/>
  <cols>
    <col min="1" max="1" width="46.140625" style="5" customWidth="1"/>
    <col min="2" max="3" width="20.140625" style="5" customWidth="1"/>
    <col min="4" max="16384" width="9.140625" style="5"/>
  </cols>
  <sheetData>
    <row r="1" spans="1:5" s="3" customFormat="1" ht="12" customHeight="1" x14ac:dyDescent="0.25">
      <c r="A1" s="82" t="s">
        <v>536</v>
      </c>
    </row>
    <row r="2" spans="1:5" s="3" customFormat="1" ht="12" customHeight="1" x14ac:dyDescent="0.25">
      <c r="A2" s="82" t="s">
        <v>535</v>
      </c>
    </row>
    <row r="3" spans="1:5" ht="9" customHeight="1" x14ac:dyDescent="0.25"/>
    <row r="4" spans="1:5" x14ac:dyDescent="0.25">
      <c r="A4" s="83" t="s">
        <v>537</v>
      </c>
      <c r="B4" s="10" t="s">
        <v>693</v>
      </c>
      <c r="C4" s="10" t="s">
        <v>694</v>
      </c>
    </row>
    <row r="5" spans="1:5" s="3" customFormat="1" ht="9" customHeight="1" x14ac:dyDescent="0.25">
      <c r="A5" s="84"/>
      <c r="B5" s="84"/>
    </row>
    <row r="6" spans="1:5" s="13" customFormat="1" ht="9" customHeight="1" x14ac:dyDescent="0.25">
      <c r="A6" s="13" t="s">
        <v>48</v>
      </c>
      <c r="B6" s="37">
        <v>1026</v>
      </c>
      <c r="C6" s="16">
        <v>26.7</v>
      </c>
      <c r="D6" s="16"/>
    </row>
    <row r="7" spans="1:5" s="13" customFormat="1" ht="9" customHeight="1" x14ac:dyDescent="0.25">
      <c r="A7" s="13" t="s">
        <v>49</v>
      </c>
      <c r="B7" s="37">
        <v>76</v>
      </c>
      <c r="C7" s="16">
        <v>2</v>
      </c>
      <c r="D7" s="16"/>
    </row>
    <row r="8" spans="1:5" s="13" customFormat="1" ht="9" customHeight="1" x14ac:dyDescent="0.25">
      <c r="A8" s="13" t="s">
        <v>50</v>
      </c>
      <c r="B8" s="37">
        <v>630</v>
      </c>
      <c r="C8" s="16">
        <v>16.399999999999999</v>
      </c>
      <c r="D8" s="16"/>
    </row>
    <row r="9" spans="1:5" s="13" customFormat="1" ht="9" customHeight="1" x14ac:dyDescent="0.25">
      <c r="A9" s="13" t="s">
        <v>51</v>
      </c>
      <c r="B9" s="37">
        <v>970</v>
      </c>
      <c r="C9" s="16">
        <v>25.2</v>
      </c>
      <c r="D9" s="16"/>
    </row>
    <row r="10" spans="1:5" s="13" customFormat="1" ht="9" customHeight="1" x14ac:dyDescent="0.25">
      <c r="A10" s="13" t="s">
        <v>52</v>
      </c>
      <c r="B10" s="37">
        <v>56</v>
      </c>
      <c r="C10" s="16">
        <v>1.5</v>
      </c>
      <c r="D10" s="16"/>
    </row>
    <row r="11" spans="1:5" s="13" customFormat="1" ht="9" customHeight="1" x14ac:dyDescent="0.25">
      <c r="A11" s="13" t="s">
        <v>53</v>
      </c>
      <c r="B11" s="37">
        <v>234</v>
      </c>
      <c r="C11" s="16">
        <v>6.1</v>
      </c>
      <c r="D11" s="16"/>
    </row>
    <row r="12" spans="1:5" s="13" customFormat="1" ht="9" customHeight="1" x14ac:dyDescent="0.25">
      <c r="A12" s="13" t="s">
        <v>54</v>
      </c>
      <c r="B12" s="37">
        <v>514</v>
      </c>
      <c r="C12" s="16">
        <v>13.4</v>
      </c>
      <c r="D12" s="16"/>
    </row>
    <row r="13" spans="1:5" s="13" customFormat="1" ht="9" customHeight="1" x14ac:dyDescent="0.25">
      <c r="A13" s="13" t="s">
        <v>55</v>
      </c>
      <c r="B13" s="37">
        <v>117</v>
      </c>
      <c r="C13" s="16">
        <v>3</v>
      </c>
      <c r="D13" s="16"/>
    </row>
    <row r="14" spans="1:5" s="13" customFormat="1" ht="9" customHeight="1" x14ac:dyDescent="0.25">
      <c r="A14" s="13" t="s">
        <v>196</v>
      </c>
      <c r="B14" s="37">
        <v>43</v>
      </c>
      <c r="C14" s="16">
        <v>1.1000000000000001</v>
      </c>
      <c r="D14" s="16"/>
    </row>
    <row r="15" spans="1:5" s="13" customFormat="1" ht="9" customHeight="1" x14ac:dyDescent="0.25">
      <c r="A15" s="13" t="s">
        <v>56</v>
      </c>
      <c r="B15" s="37">
        <v>181</v>
      </c>
      <c r="C15" s="16">
        <v>4.7</v>
      </c>
      <c r="D15" s="16"/>
      <c r="E15" s="23"/>
    </row>
    <row r="16" spans="1:5" s="13" customFormat="1" ht="9" customHeight="1" x14ac:dyDescent="0.25">
      <c r="A16" s="57" t="s">
        <v>700</v>
      </c>
      <c r="B16" s="50">
        <v>3847</v>
      </c>
      <c r="C16" s="25">
        <v>100</v>
      </c>
      <c r="D16" s="16"/>
    </row>
    <row r="17" spans="1:7" s="3" customFormat="1" ht="9" customHeight="1" x14ac:dyDescent="0.25">
      <c r="A17" s="85"/>
      <c r="B17" s="85"/>
      <c r="C17" s="85"/>
      <c r="F17" s="13"/>
    </row>
    <row r="18" spans="1:7" s="3" customFormat="1" ht="9" customHeight="1" x14ac:dyDescent="0.25">
      <c r="F18" s="13"/>
    </row>
    <row r="19" spans="1:7" s="3" customFormat="1" ht="9" customHeight="1" x14ac:dyDescent="0.25">
      <c r="F19" s="13"/>
    </row>
    <row r="20" spans="1:7" x14ac:dyDescent="0.25">
      <c r="G20" s="86"/>
    </row>
    <row r="21" spans="1:7" x14ac:dyDescent="0.25">
      <c r="E21" s="87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C32" sqref="C32"/>
    </sheetView>
  </sheetViews>
  <sheetFormatPr defaultRowHeight="14.25" x14ac:dyDescent="0.2"/>
  <cols>
    <col min="1" max="1" width="52.85546875" style="66" customWidth="1"/>
    <col min="2" max="2" width="17.28515625" style="66" customWidth="1"/>
    <col min="3" max="3" width="16.5703125" style="66" customWidth="1"/>
    <col min="4" max="16384" width="9.140625" style="66"/>
  </cols>
  <sheetData>
    <row r="1" spans="1:7" s="90" customFormat="1" ht="12" customHeight="1" x14ac:dyDescent="0.25">
      <c r="A1" s="89" t="s">
        <v>521</v>
      </c>
    </row>
    <row r="2" spans="1:7" s="90" customFormat="1" ht="12" customHeight="1" x14ac:dyDescent="0.25">
      <c r="A2" s="89" t="s">
        <v>520</v>
      </c>
    </row>
    <row r="3" spans="1:7" ht="9" customHeight="1" x14ac:dyDescent="0.2"/>
    <row r="4" spans="1:7" x14ac:dyDescent="0.2">
      <c r="A4" s="83" t="s">
        <v>538</v>
      </c>
      <c r="B4" s="10" t="s">
        <v>693</v>
      </c>
      <c r="C4" s="10" t="s">
        <v>694</v>
      </c>
    </row>
    <row r="5" spans="1:7" s="90" customFormat="1" ht="9" customHeight="1" x14ac:dyDescent="0.25">
      <c r="A5" s="91"/>
      <c r="B5" s="91"/>
    </row>
    <row r="6" spans="1:7" s="13" customFormat="1" ht="9" customHeight="1" x14ac:dyDescent="0.25">
      <c r="A6" s="13" t="s">
        <v>173</v>
      </c>
      <c r="B6" s="37">
        <v>328</v>
      </c>
      <c r="C6" s="16">
        <v>44.3</v>
      </c>
      <c r="D6" s="16"/>
    </row>
    <row r="7" spans="1:7" s="13" customFormat="1" ht="9" customHeight="1" x14ac:dyDescent="0.25">
      <c r="A7" s="13" t="s">
        <v>174</v>
      </c>
      <c r="B7" s="37">
        <v>396</v>
      </c>
      <c r="C7" s="16">
        <v>53.4</v>
      </c>
      <c r="D7" s="16"/>
    </row>
    <row r="8" spans="1:7" s="92" customFormat="1" ht="9" customHeight="1" x14ac:dyDescent="0.25">
      <c r="A8" s="13" t="s">
        <v>56</v>
      </c>
      <c r="B8" s="37">
        <v>17</v>
      </c>
      <c r="C8" s="16">
        <v>2.2999999999999998</v>
      </c>
      <c r="D8" s="16"/>
      <c r="E8" s="23"/>
    </row>
    <row r="9" spans="1:7" s="92" customFormat="1" ht="9" customHeight="1" x14ac:dyDescent="0.25">
      <c r="A9" s="57" t="s">
        <v>700</v>
      </c>
      <c r="B9" s="50">
        <v>741</v>
      </c>
      <c r="C9" s="25">
        <v>100</v>
      </c>
      <c r="D9" s="16"/>
    </row>
    <row r="10" spans="1:7" s="90" customFormat="1" ht="9" customHeight="1" x14ac:dyDescent="0.25">
      <c r="A10" s="93"/>
      <c r="B10" s="93"/>
      <c r="C10" s="93"/>
      <c r="F10" s="13"/>
    </row>
    <row r="11" spans="1:7" x14ac:dyDescent="0.2">
      <c r="F11" s="8"/>
    </row>
    <row r="12" spans="1:7" x14ac:dyDescent="0.2">
      <c r="F12" s="8"/>
    </row>
    <row r="13" spans="1:7" x14ac:dyDescent="0.2">
      <c r="G13" s="94"/>
    </row>
  </sheetData>
  <phoneticPr fontId="2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72</vt:i4>
      </vt:variant>
      <vt:variant>
        <vt:lpstr>Intervalli denominati</vt:lpstr>
      </vt:variant>
      <vt:variant>
        <vt:i4>71</vt:i4>
      </vt:variant>
    </vt:vector>
  </HeadingPairs>
  <TitlesOfParts>
    <vt:vector size="143" baseType="lpstr">
      <vt:lpstr>Indice delle tavole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  <vt:lpstr>Tav.11</vt:lpstr>
      <vt:lpstr>Tav.12</vt:lpstr>
      <vt:lpstr>Tav.13</vt:lpstr>
      <vt:lpstr>Tav.14</vt:lpstr>
      <vt:lpstr>Tav.15</vt:lpstr>
      <vt:lpstr>Tav.16</vt:lpstr>
      <vt:lpstr>Tav.17</vt:lpstr>
      <vt:lpstr>Tav.18</vt:lpstr>
      <vt:lpstr>Tav.19</vt:lpstr>
      <vt:lpstr>Tav.20</vt:lpstr>
      <vt:lpstr>Tav.21</vt:lpstr>
      <vt:lpstr>Tav.22</vt:lpstr>
      <vt:lpstr>Tav.23</vt:lpstr>
      <vt:lpstr>Tav.24</vt:lpstr>
      <vt:lpstr>Tav.25</vt:lpstr>
      <vt:lpstr>Tav.26</vt:lpstr>
      <vt:lpstr>Tav.27</vt:lpstr>
      <vt:lpstr>Tav.28</vt:lpstr>
      <vt:lpstr>Tav.29</vt:lpstr>
      <vt:lpstr>Tav.30</vt:lpstr>
      <vt:lpstr>Tav.31</vt:lpstr>
      <vt:lpstr>Tav.32</vt:lpstr>
      <vt:lpstr>Tav.33</vt:lpstr>
      <vt:lpstr>Tav.34</vt:lpstr>
      <vt:lpstr>Tav.35</vt:lpstr>
      <vt:lpstr>Tav.36</vt:lpstr>
      <vt:lpstr>Tav.37</vt:lpstr>
      <vt:lpstr>Tav.38</vt:lpstr>
      <vt:lpstr>Tav.39</vt:lpstr>
      <vt:lpstr>Tav.40</vt:lpstr>
      <vt:lpstr>Tav.41</vt:lpstr>
      <vt:lpstr>Tav.42</vt:lpstr>
      <vt:lpstr>Tav.43</vt:lpstr>
      <vt:lpstr>Tav.44</vt:lpstr>
      <vt:lpstr>Tav.45</vt:lpstr>
      <vt:lpstr>Tav.46</vt:lpstr>
      <vt:lpstr>Tav.47</vt:lpstr>
      <vt:lpstr>Tav.48</vt:lpstr>
      <vt:lpstr>Tav.49</vt:lpstr>
      <vt:lpstr>Tav.50</vt:lpstr>
      <vt:lpstr>Tav.51</vt:lpstr>
      <vt:lpstr>Tav.52</vt:lpstr>
      <vt:lpstr>Tav.53</vt:lpstr>
      <vt:lpstr>Tav.54</vt:lpstr>
      <vt:lpstr>Tav.55</vt:lpstr>
      <vt:lpstr>Tav.56</vt:lpstr>
      <vt:lpstr>Tav.57</vt:lpstr>
      <vt:lpstr>Tav.58</vt:lpstr>
      <vt:lpstr>Tav.59</vt:lpstr>
      <vt:lpstr>Tav.60</vt:lpstr>
      <vt:lpstr>Tav.61</vt:lpstr>
      <vt:lpstr>Tav.62</vt:lpstr>
      <vt:lpstr>Tav.63</vt:lpstr>
      <vt:lpstr>Tav.64</vt:lpstr>
      <vt:lpstr>Tav.65</vt:lpstr>
      <vt:lpstr>Tav.66</vt:lpstr>
      <vt:lpstr>Tav.67</vt:lpstr>
      <vt:lpstr>Tav.68</vt:lpstr>
      <vt:lpstr>Tav.69</vt:lpstr>
      <vt:lpstr>Tav.70</vt:lpstr>
      <vt:lpstr>Tav.71</vt:lpstr>
      <vt:lpstr>'Indice delle tavole'!Area_stampa</vt:lpstr>
      <vt:lpstr>Tav.1!Area_stampa</vt:lpstr>
      <vt:lpstr>Tav.10!Area_stampa</vt:lpstr>
      <vt:lpstr>Tav.11!Area_stampa</vt:lpstr>
      <vt:lpstr>Tav.12!Area_stampa</vt:lpstr>
      <vt:lpstr>Tav.13!Area_stampa</vt:lpstr>
      <vt:lpstr>Tav.14!Area_stampa</vt:lpstr>
      <vt:lpstr>Tav.15!Area_stampa</vt:lpstr>
      <vt:lpstr>Tav.16!Area_stampa</vt:lpstr>
      <vt:lpstr>Tav.17!Area_stampa</vt:lpstr>
      <vt:lpstr>Tav.18!Area_stampa</vt:lpstr>
      <vt:lpstr>Tav.19!Area_stampa</vt:lpstr>
      <vt:lpstr>Tav.2!Area_stampa</vt:lpstr>
      <vt:lpstr>Tav.20!Area_stampa</vt:lpstr>
      <vt:lpstr>Tav.21!Area_stampa</vt:lpstr>
      <vt:lpstr>Tav.22!Area_stampa</vt:lpstr>
      <vt:lpstr>Tav.23!Area_stampa</vt:lpstr>
      <vt:lpstr>Tav.24!Area_stampa</vt:lpstr>
      <vt:lpstr>Tav.25!Area_stampa</vt:lpstr>
      <vt:lpstr>Tav.26!Area_stampa</vt:lpstr>
      <vt:lpstr>Tav.27!Area_stampa</vt:lpstr>
      <vt:lpstr>Tav.28!Area_stampa</vt:lpstr>
      <vt:lpstr>Tav.29!Area_stampa</vt:lpstr>
      <vt:lpstr>Tav.3!Area_stampa</vt:lpstr>
      <vt:lpstr>Tav.30!Area_stampa</vt:lpstr>
      <vt:lpstr>Tav.31!Area_stampa</vt:lpstr>
      <vt:lpstr>Tav.32!Area_stampa</vt:lpstr>
      <vt:lpstr>Tav.33!Area_stampa</vt:lpstr>
      <vt:lpstr>Tav.35!Area_stampa</vt:lpstr>
      <vt:lpstr>Tav.36!Area_stampa</vt:lpstr>
      <vt:lpstr>Tav.37!Area_stampa</vt:lpstr>
      <vt:lpstr>Tav.38!Area_stampa</vt:lpstr>
      <vt:lpstr>Tav.39!Area_stampa</vt:lpstr>
      <vt:lpstr>Tav.4!Area_stampa</vt:lpstr>
      <vt:lpstr>Tav.40!Area_stampa</vt:lpstr>
      <vt:lpstr>Tav.41!Area_stampa</vt:lpstr>
      <vt:lpstr>Tav.42!Area_stampa</vt:lpstr>
      <vt:lpstr>Tav.43!Area_stampa</vt:lpstr>
      <vt:lpstr>Tav.44!Area_stampa</vt:lpstr>
      <vt:lpstr>Tav.45!Area_stampa</vt:lpstr>
      <vt:lpstr>Tav.46!Area_stampa</vt:lpstr>
      <vt:lpstr>Tav.47!Area_stampa</vt:lpstr>
      <vt:lpstr>Tav.48!Area_stampa</vt:lpstr>
      <vt:lpstr>Tav.49!Area_stampa</vt:lpstr>
      <vt:lpstr>Tav.5!Area_stampa</vt:lpstr>
      <vt:lpstr>Tav.50!Area_stampa</vt:lpstr>
      <vt:lpstr>Tav.51!Area_stampa</vt:lpstr>
      <vt:lpstr>Tav.52!Area_stampa</vt:lpstr>
      <vt:lpstr>Tav.53!Area_stampa</vt:lpstr>
      <vt:lpstr>Tav.54!Area_stampa</vt:lpstr>
      <vt:lpstr>Tav.55!Area_stampa</vt:lpstr>
      <vt:lpstr>Tav.56!Area_stampa</vt:lpstr>
      <vt:lpstr>Tav.57!Area_stampa</vt:lpstr>
      <vt:lpstr>Tav.58!Area_stampa</vt:lpstr>
      <vt:lpstr>Tav.59!Area_stampa</vt:lpstr>
      <vt:lpstr>Tav.6!Area_stampa</vt:lpstr>
      <vt:lpstr>Tav.60!Area_stampa</vt:lpstr>
      <vt:lpstr>Tav.61!Area_stampa</vt:lpstr>
      <vt:lpstr>Tav.62!Area_stampa</vt:lpstr>
      <vt:lpstr>Tav.63!Area_stampa</vt:lpstr>
      <vt:lpstr>Tav.64!Area_stampa</vt:lpstr>
      <vt:lpstr>Tav.65!Area_stampa</vt:lpstr>
      <vt:lpstr>Tav.66!Area_stampa</vt:lpstr>
      <vt:lpstr>Tav.67!Area_stampa</vt:lpstr>
      <vt:lpstr>Tav.68!Area_stampa</vt:lpstr>
      <vt:lpstr>Tav.69!Area_stampa</vt:lpstr>
      <vt:lpstr>Tav.7!Area_stampa</vt:lpstr>
      <vt:lpstr>Tav.70!Area_stampa</vt:lpstr>
      <vt:lpstr>Tav.71!Area_stampa</vt:lpstr>
      <vt:lpstr>Tav.8!Area_stampa</vt:lpstr>
      <vt:lpstr>Tav.9!Area_stampa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Maria FMA. Arosio</dc:creator>
  <cp:lastModifiedBy>Giorgia Proietti Pannunzi</cp:lastModifiedBy>
  <cp:lastPrinted>2013-11-20T12:03:45Z</cp:lastPrinted>
  <dcterms:created xsi:type="dcterms:W3CDTF">2013-10-25T09:46:43Z</dcterms:created>
  <dcterms:modified xsi:type="dcterms:W3CDTF">2013-11-27T12:24:22Z</dcterms:modified>
</cp:coreProperties>
</file>