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6.xml" ContentType="application/vnd.openxmlformats-officedocument.drawing+xml"/>
  <Override PartName="/xl/charts/chart15.xml" ContentType="application/vnd.openxmlformats-officedocument.drawingml.chart+xml"/>
  <Override PartName="/xl/drawings/drawing7.xml" ContentType="application/vnd.openxmlformats-officedocument.drawing+xml"/>
  <Override PartName="/xl/charts/chart16.xml" ContentType="application/vnd.openxmlformats-officedocument.drawingml.chart+xml"/>
  <Override PartName="/xl/drawings/drawing8.xml" ContentType="application/vnd.openxmlformats-officedocument.drawing+xml"/>
  <Override PartName="/xl/charts/chart17.xml" ContentType="application/vnd.openxmlformats-officedocument.drawingml.chart+xml"/>
  <Override PartName="/xl/drawings/drawing9.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0.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5" yWindow="-15" windowWidth="6015" windowHeight="4860" tabRatio="941"/>
  </bookViews>
  <sheets>
    <sheet name="Tavola 1" sheetId="1" r:id="rId1"/>
    <sheet name="Tavola 2" sheetId="3" r:id="rId2"/>
    <sheet name="Tavola 3" sheetId="100" r:id="rId3"/>
    <sheet name="Tavola 4a,b" sheetId="82" r:id="rId4"/>
    <sheet name="Tavola 4c" sheetId="129" r:id="rId5"/>
    <sheet name="Tavola 5" sheetId="7" r:id="rId6"/>
    <sheet name="Tavola 6a,b" sheetId="20" r:id="rId7"/>
    <sheet name="Tavola 6c,d" sheetId="105" r:id="rId8"/>
    <sheet name="Tavola 7" sheetId="13" r:id="rId9"/>
    <sheet name="Tavola 8" sheetId="6" r:id="rId10"/>
    <sheet name="Tavola 9" sheetId="39" r:id="rId11"/>
    <sheet name="Tavola 10" sheetId="93" r:id="rId12"/>
    <sheet name="Tavola 11" sheetId="12" r:id="rId13"/>
    <sheet name="Tavola 12" sheetId="84" r:id="rId14"/>
    <sheet name="Tavola 13" sheetId="120" r:id="rId15"/>
    <sheet name="Tavola 14" sheetId="11" r:id="rId16"/>
    <sheet name="Tavola 15" sheetId="18" r:id="rId17"/>
    <sheet name="Tavola 16" sheetId="119" r:id="rId18"/>
    <sheet name="Tavola 17 " sheetId="9" r:id="rId19"/>
    <sheet name="Tavola 18" sheetId="27" r:id="rId20"/>
    <sheet name="Tavola 19" sheetId="10" r:id="rId21"/>
    <sheet name="Tavola 20" sheetId="25" r:id="rId22"/>
    <sheet name="Tavola 21" sheetId="17" r:id="rId23"/>
    <sheet name="Tavola 22a,b" sheetId="90" r:id="rId24"/>
    <sheet name="Tavola 23" sheetId="123" r:id="rId25"/>
    <sheet name="Tavola 24" sheetId="121" r:id="rId26"/>
    <sheet name="Tavola 25" sheetId="99" r:id="rId27"/>
    <sheet name="Tavola 26" sheetId="34" r:id="rId28"/>
    <sheet name="Tavola 27" sheetId="80" r:id="rId29"/>
    <sheet name="Tavola 28" sheetId="92" r:id="rId30"/>
    <sheet name="Tavola  29" sheetId="8" r:id="rId31"/>
    <sheet name="Tavola 30" sheetId="117" r:id="rId32"/>
    <sheet name="Tavola 31" sheetId="118" r:id="rId33"/>
    <sheet name="Tavola 32" sheetId="124" r:id="rId34"/>
    <sheet name="Tavola 33" sheetId="125" r:id="rId35"/>
    <sheet name="Prospetto 1" sheetId="143" r:id="rId36"/>
    <sheet name="Prospetti A" sheetId="132" r:id="rId37"/>
    <sheet name="Prospetti B" sheetId="133" r:id="rId38"/>
    <sheet name="Glossario Prospetti B" sheetId="134" r:id="rId39"/>
    <sheet name="Figura 1" sheetId="113" r:id="rId40"/>
    <sheet name="Figura 2" sheetId="137" r:id="rId41"/>
    <sheet name="Figura 3" sheetId="139" r:id="rId42"/>
    <sheet name="Figura 4" sheetId="138" r:id="rId43"/>
    <sheet name="Figura 5" sheetId="142" r:id="rId44"/>
    <sheet name="Figura 6" sheetId="131" r:id="rId45"/>
    <sheet name="Figura 7" sheetId="135" r:id="rId46"/>
    <sheet name="Figura 8 e 9" sheetId="141" r:id="rId47"/>
  </sheets>
  <definedNames>
    <definedName name="_xlnm._FilterDatabase" localSheetId="39" hidden="1">'Figura 1'!$D$81:$I$141</definedName>
    <definedName name="_xlnm._FilterDatabase" localSheetId="37" hidden="1">'Prospetti B'!$A$29:$N$50</definedName>
    <definedName name="_xlnm._FilterDatabase" localSheetId="9" hidden="1">'Tavola 8'!$E$93:$E$236</definedName>
    <definedName name="_ftn1" localSheetId="2">'Tavola 3'!#REF!</definedName>
    <definedName name="_ftn2" localSheetId="21">'Tavola 20'!$O$50</definedName>
    <definedName name="_ftnref1" localSheetId="2">'Tavola 3'!$K$12</definedName>
    <definedName name="_ftnref2" localSheetId="21">'Tavola 20'!$B$52</definedName>
    <definedName name="_xlnm.Print_Area" localSheetId="39">'Figura 1'!$A$15:$E$40</definedName>
    <definedName name="_xlnm.Print_Area" localSheetId="38">'Glossario Prospetti B'!$A$1:$G$16</definedName>
    <definedName name="_xlnm.Print_Area" localSheetId="36">'Prospetti A'!$A$1:$P$76</definedName>
    <definedName name="_xlnm.Print_Area" localSheetId="37">'Prospetti B'!$A$1:$N$71</definedName>
    <definedName name="_xlnm.Print_Area" localSheetId="30">'Tavola  29'!$A$1:$F$30</definedName>
    <definedName name="_xlnm.Print_Area" localSheetId="0">'Tavola 1'!$A$1:$F$65</definedName>
    <definedName name="_xlnm.Print_Area" localSheetId="11">'Tavola 10'!$A$1:$G$49</definedName>
    <definedName name="_xlnm.Print_Area" localSheetId="12">'Tavola 11'!$A$1:$P$83</definedName>
    <definedName name="_xlnm.Print_Area" localSheetId="13">'Tavola 12'!$A$1:$G$64</definedName>
    <definedName name="_xlnm.Print_Area" localSheetId="14">'Tavola 13'!$A$1:$F$52</definedName>
    <definedName name="_xlnm.Print_Area" localSheetId="15">'Tavola 14'!$A$1:$G$30</definedName>
    <definedName name="_xlnm.Print_Area" localSheetId="16">'Tavola 15'!$A$1:$I$50</definedName>
    <definedName name="_xlnm.Print_Area" localSheetId="17">'Tavola 16'!$A$1:$F$50</definedName>
    <definedName name="_xlnm.Print_Area" localSheetId="18">'Tavola 17 '!$A$1:$G$14</definedName>
    <definedName name="_xlnm.Print_Area" localSheetId="19">'Tavola 18'!$A$1:$F$47</definedName>
    <definedName name="_xlnm.Print_Area" localSheetId="20">'Tavola 19'!$A$1:$H$114</definedName>
    <definedName name="_xlnm.Print_Area" localSheetId="1">'Tavola 2'!$A$1:$F$57</definedName>
    <definedName name="_xlnm.Print_Area" localSheetId="21">'Tavola 20'!$A$1:$L$65</definedName>
    <definedName name="_xlnm.Print_Area" localSheetId="22">'Tavola 21'!$A$1:$G$50</definedName>
    <definedName name="_xlnm.Print_Area" localSheetId="23">'Tavola 22a,b'!$A$1:$E$53</definedName>
    <definedName name="_xlnm.Print_Area" localSheetId="25">'Tavola 24'!$A$1:$F$85</definedName>
    <definedName name="_xlnm.Print_Area" localSheetId="26">'Tavola 25'!$A$1:$F$84</definedName>
    <definedName name="_xlnm.Print_Area" localSheetId="27">'Tavola 26'!$A$1:$I$46</definedName>
    <definedName name="_xlnm.Print_Area" localSheetId="28">'Tavola 27'!$A$1:$F$50</definedName>
    <definedName name="_xlnm.Print_Area" localSheetId="29">'Tavola 28'!$A$1:$G$31</definedName>
    <definedName name="_xlnm.Print_Area" localSheetId="2">'Tavola 3'!$A$1:$K$29</definedName>
    <definedName name="_xlnm.Print_Area" localSheetId="31">'Tavola 30'!$A$1:$K$52</definedName>
    <definedName name="_xlnm.Print_Area" localSheetId="32">'Tavola 31'!$A$1:$U$18</definedName>
    <definedName name="_xlnm.Print_Area" localSheetId="34">'Tavola 33'!$A$1:$M$87</definedName>
    <definedName name="_xlnm.Print_Area" localSheetId="3">'Tavola 4a,b'!$A$1:$F$101</definedName>
    <definedName name="_xlnm.Print_Area" localSheetId="5">'Tavola 5'!$A$1:$M$49</definedName>
    <definedName name="_xlnm.Print_Area" localSheetId="6">'Tavola 6a,b'!$A$1:$G$91</definedName>
    <definedName name="_xlnm.Print_Area" localSheetId="7">'Tavola 6c,d'!$A$1:$E$51</definedName>
    <definedName name="_xlnm.Print_Area" localSheetId="8">'Tavola 7'!$A$1:$G$53</definedName>
    <definedName name="_xlnm.Print_Area" localSheetId="9">'Tavola 8'!$A$1:$G$85</definedName>
    <definedName name="_xlnm.Print_Area" localSheetId="10">'Tavola 9'!$A$1:$C$85</definedName>
    <definedName name="SEZABC" localSheetId="46">#REF!</definedName>
    <definedName name="SEZABC" localSheetId="14">#REF!</definedName>
    <definedName name="SEZABC" localSheetId="32">#REF!</definedName>
    <definedName name="SEZABC" localSheetId="34">#REF!</definedName>
    <definedName name="SEZABC">#REF!</definedName>
    <definedName name="SEZABC1" localSheetId="46">#REF!</definedName>
    <definedName name="SEZABC1" localSheetId="14">#REF!</definedName>
    <definedName name="SEZABC1" localSheetId="32">#REF!</definedName>
    <definedName name="SEZABC1" localSheetId="34">#REF!</definedName>
    <definedName name="SEZABC1">#REF!</definedName>
    <definedName name="SEZDEF" localSheetId="46">#REF!</definedName>
    <definedName name="SEZDEF" localSheetId="14">#REF!</definedName>
    <definedName name="SEZDEF" localSheetId="32">#REF!</definedName>
    <definedName name="SEZDEF" localSheetId="34">#REF!</definedName>
    <definedName name="SEZDEF">#REF!</definedName>
    <definedName name="_xlnm.Print_Titles" localSheetId="23">'Tavola 22a,b'!#REF!</definedName>
  </definedNames>
  <calcPr calcId="145621"/>
</workbook>
</file>

<file path=xl/calcChain.xml><?xml version="1.0" encoding="utf-8"?>
<calcChain xmlns="http://schemas.openxmlformats.org/spreadsheetml/2006/main">
  <c r="F62" i="141" l="1"/>
  <c r="F65" i="141"/>
  <c r="F64" i="141"/>
  <c r="F63" i="141"/>
  <c r="F83" i="141"/>
  <c r="F82" i="141"/>
  <c r="F81" i="141"/>
  <c r="F80" i="141"/>
  <c r="F79" i="141"/>
  <c r="F78" i="141"/>
  <c r="F77" i="141"/>
  <c r="F76" i="141"/>
  <c r="F75" i="141"/>
  <c r="F74" i="141"/>
  <c r="F73" i="141"/>
  <c r="F72" i="141"/>
  <c r="F71" i="141"/>
  <c r="F70" i="141"/>
  <c r="F69" i="141"/>
  <c r="F68" i="141"/>
  <c r="F67" i="141"/>
  <c r="F66" i="141"/>
  <c r="G25" i="133"/>
</calcChain>
</file>

<file path=xl/sharedStrings.xml><?xml version="1.0" encoding="utf-8"?>
<sst xmlns="http://schemas.openxmlformats.org/spreadsheetml/2006/main" count="3080" uniqueCount="718">
  <si>
    <r>
      <t xml:space="preserve">(percentuale dei rispettivi totali di amministrazioni locali) </t>
    </r>
    <r>
      <rPr>
        <i/>
        <vertAlign val="superscript"/>
        <sz val="10"/>
        <rFont val="Arial"/>
        <family val="2"/>
      </rPr>
      <t>(1)</t>
    </r>
  </si>
  <si>
    <t>Comuni</t>
  </si>
  <si>
    <t xml:space="preserve">Comunità Montane </t>
  </si>
  <si>
    <t>Province</t>
  </si>
  <si>
    <t>Regioni e Pr. Autonome</t>
  </si>
  <si>
    <t>Redazione e gestione contenuti Web</t>
  </si>
  <si>
    <t>Sicurezza ICT</t>
  </si>
  <si>
    <t>Gestione e amministrazione di reti</t>
  </si>
  <si>
    <t>Gestione e amministrazione di sistemi</t>
  </si>
  <si>
    <t>Sviluppo software</t>
  </si>
  <si>
    <t>Formazione ICT</t>
  </si>
  <si>
    <t>firewall</t>
  </si>
  <si>
    <t xml:space="preserve">Regioni                                                     </t>
  </si>
  <si>
    <t xml:space="preserve">Comuni con uffici /servizi di infomatica autonomi                 </t>
  </si>
  <si>
    <t>Classi di ampiezza demografica</t>
  </si>
  <si>
    <t>Piemonte</t>
  </si>
  <si>
    <t>Lombardia</t>
  </si>
  <si>
    <t>Pr. Aut. di Bolzano</t>
  </si>
  <si>
    <t>Pr. Aut.di Trento</t>
  </si>
  <si>
    <t>Veneto</t>
  </si>
  <si>
    <t>Friuli-Venezia Giulia</t>
  </si>
  <si>
    <t>Liguria</t>
  </si>
  <si>
    <t>Emilia-Romagna</t>
  </si>
  <si>
    <t>Toscana</t>
  </si>
  <si>
    <t>Umbria</t>
  </si>
  <si>
    <t>Marche</t>
  </si>
  <si>
    <t>Lazio</t>
  </si>
  <si>
    <t>Abruzzo</t>
  </si>
  <si>
    <t>Molise</t>
  </si>
  <si>
    <t>Campania</t>
  </si>
  <si>
    <t>Puglia</t>
  </si>
  <si>
    <t>Basilicata</t>
  </si>
  <si>
    <t>Calabria</t>
  </si>
  <si>
    <t>Sicilia</t>
  </si>
  <si>
    <t>Sardegna</t>
  </si>
  <si>
    <t>Italia</t>
  </si>
  <si>
    <t xml:space="preserve">Oltre 60.000 </t>
  </si>
  <si>
    <t xml:space="preserve">20.001 - 60.000 </t>
  </si>
  <si>
    <t xml:space="preserve">10.001 -20.000 </t>
  </si>
  <si>
    <t xml:space="preserve">5.001 -10.000 </t>
  </si>
  <si>
    <t>fino a 5.000</t>
  </si>
  <si>
    <t>Amministrazioni locali</t>
  </si>
  <si>
    <t>Comunità Montane</t>
  </si>
  <si>
    <t xml:space="preserve">Comuni  che hanno organizzato  corsi di formazione ICT </t>
  </si>
  <si>
    <t xml:space="preserve">Dipendenti che hanno seguito corsi di formazione ICT </t>
  </si>
  <si>
    <t xml:space="preserve">Funzione non svolta </t>
  </si>
  <si>
    <t xml:space="preserve">Cooperazione con altre P.A. </t>
  </si>
  <si>
    <t>Lettori di smart card</t>
  </si>
  <si>
    <t>Strumentazioni GIS</t>
  </si>
  <si>
    <t>Strumentazioni CAD</t>
  </si>
  <si>
    <t>Gestione Provveditorato</t>
  </si>
  <si>
    <t>Controllo di Gestione</t>
  </si>
  <si>
    <t>Gestione atti amministrativi e delibere</t>
  </si>
  <si>
    <t>Gestione Protocollo</t>
  </si>
  <si>
    <t>Gestione del Personale</t>
  </si>
  <si>
    <t>Gestione Contratti</t>
  </si>
  <si>
    <t>Gestione Patrimonio</t>
  </si>
  <si>
    <t>Ufficio Relazioni con il pubblico</t>
  </si>
  <si>
    <t xml:space="preserve">Regioni e Province autonome </t>
  </si>
  <si>
    <t xml:space="preserve">Classi di ampiezza demografica </t>
  </si>
  <si>
    <t>Regioni</t>
  </si>
  <si>
    <t>Totale Amministrazioni locali</t>
  </si>
  <si>
    <t>Nord-ovest</t>
  </si>
  <si>
    <t>Nord-est</t>
  </si>
  <si>
    <t>Centro</t>
  </si>
  <si>
    <t>Comunità montane</t>
  </si>
  <si>
    <t>Funzioni ICT</t>
  </si>
  <si>
    <t>Amministrazioni locali con:</t>
  </si>
  <si>
    <t>Comuni con:</t>
  </si>
  <si>
    <t>Amministrazioni con Intranet</t>
  </si>
  <si>
    <t>(a) In percentuale sul totale dei dipendenti delle amministrazioni con Intranet</t>
  </si>
  <si>
    <t>Amministrazioni con Posta elettronica</t>
  </si>
  <si>
    <t>Comuni con posta elettronica</t>
  </si>
  <si>
    <t>Server SSL</t>
  </si>
  <si>
    <t xml:space="preserve">Nessuna informatizzazione </t>
  </si>
  <si>
    <t>antivirus aggiornato negli ultimi tre mesi</t>
  </si>
  <si>
    <t>Attività gestionali</t>
  </si>
  <si>
    <t>Strumenti per la sicurezza informatica</t>
  </si>
  <si>
    <t>office automation       (c )</t>
  </si>
  <si>
    <t>informatizzazione in locale                    (b)</t>
  </si>
  <si>
    <t>informatizzazione in rete                         (a)</t>
  </si>
  <si>
    <t>(a)  utilizzo nei processi di lavoro di applicazioni specifiche e di database con la condivisione in rete telematica fra postazioni di lavoro di procedure, strumenti tecnologici e basi di dati</t>
  </si>
  <si>
    <t>(b) utilizzo nei processi di lavoro di applicazioni specifiche e di database senza la condivisione in rete telematica fra postazioni di lavoro di procedure, strumenti tecnologici e basi di dati</t>
  </si>
  <si>
    <t>cifratura dei dati</t>
  </si>
  <si>
    <t>procedure standard di protezione dei dati (back-up)</t>
  </si>
  <si>
    <t>Workflow documentale</t>
  </si>
  <si>
    <t xml:space="preserve">Gestione documentale </t>
  </si>
  <si>
    <t>Nucleo minimo</t>
  </si>
  <si>
    <t>(a) In percentuale sul totale di comuni con Internet</t>
  </si>
  <si>
    <t>xDSL</t>
  </si>
  <si>
    <t>Fibra ottica</t>
  </si>
  <si>
    <t>Università</t>
  </si>
  <si>
    <t xml:space="preserve">Servizi telematici forniti da: </t>
  </si>
  <si>
    <t>Call Center</t>
  </si>
  <si>
    <t>Tecnologia mobile (WAP/GPRS/UMTS)</t>
  </si>
  <si>
    <t>Tecnologia mobile (SMS)</t>
  </si>
  <si>
    <t>Chiosco telematico</t>
  </si>
  <si>
    <t>Televisione digitale terrestre</t>
  </si>
  <si>
    <t>Altro</t>
  </si>
  <si>
    <t xml:space="preserve">Comunità montane </t>
  </si>
  <si>
    <t>Regioni e Province autonome</t>
  </si>
  <si>
    <t>(a) Ciascuna amministrazione può utilizzare più di una modalità di gestione. Pertanto, la somma delle quote percentuali per riga può essere superiore a 100.</t>
  </si>
  <si>
    <t>Mezzogiorno</t>
  </si>
  <si>
    <t>Tipologia di amministrazione</t>
  </si>
  <si>
    <t>(percentuale dei rispettivi totali di amministrazioni locali e dipendenti)</t>
  </si>
  <si>
    <t>(percentuale dei rispettivi totali di amministrazioni locali)</t>
  </si>
  <si>
    <t>(percentuale dei rispettivi totali di amministrazioni locali, salvo diversa indicazione)</t>
  </si>
  <si>
    <t>(percentuale di comuni, salvo diversa indicazione)</t>
  </si>
  <si>
    <t>(percentuale di comuni e di dipendenti)</t>
  </si>
  <si>
    <t>(percentuale di comuni, salvo diversa indicazione )</t>
  </si>
  <si>
    <t>(percentuale di comuni)</t>
  </si>
  <si>
    <t>(percentuale dei rispettivi totali di amministrazioni locali )</t>
  </si>
  <si>
    <t>Valle d'Aosta</t>
  </si>
  <si>
    <t xml:space="preserve">Personale dipendente interno </t>
  </si>
  <si>
    <t>Studi, analisi e progettazione</t>
  </si>
  <si>
    <r>
      <t xml:space="preserve">Gestione e manutenzione </t>
    </r>
    <r>
      <rPr>
        <i/>
        <sz val="10"/>
        <rFont val="Arial"/>
        <family val="2"/>
      </rPr>
      <t>Hardware</t>
    </r>
  </si>
  <si>
    <r>
      <t xml:space="preserve">Gestione  e manutenzione </t>
    </r>
    <r>
      <rPr>
        <i/>
        <sz val="10"/>
        <rFont val="Arial"/>
        <family val="2"/>
      </rPr>
      <t>Software</t>
    </r>
  </si>
  <si>
    <t>Gestione Basi di dati (non con fogli elettronici)</t>
  </si>
  <si>
    <t>Gestione e sviluppo tecnologie web/Internet</t>
  </si>
  <si>
    <t>Supporto tecnologico ed assistenza ad utenti interni</t>
  </si>
  <si>
    <t>GPS palmare</t>
  </si>
  <si>
    <t>Attività non svolta</t>
  </si>
  <si>
    <t>Visualizzazione e/o acquisizione di informazioni</t>
  </si>
  <si>
    <t>Acquisizione (download) di modulistica</t>
  </si>
  <si>
    <t>(percentuale sul totale delle amministrazioni con connessione ad Internet)</t>
  </si>
  <si>
    <t>Ripartizioni geografiche</t>
  </si>
  <si>
    <t>Tipologia di amministrazione locale</t>
  </si>
  <si>
    <t>Comuni con collegamento al tesoriere bancario</t>
  </si>
  <si>
    <t>Comuni con sito web</t>
  </si>
  <si>
    <t>Comuni con  tecnologia VoIP</t>
  </si>
  <si>
    <t>- il fenomeno viene rilevato ma i casi non si sono verificati</t>
  </si>
  <si>
    <t>-</t>
  </si>
  <si>
    <t>(percentuale dei rispettivi totali di amministrazioni locali con sito web)</t>
  </si>
  <si>
    <t xml:space="preserve">European Computer Driving Licence </t>
  </si>
  <si>
    <t xml:space="preserve">Office automation </t>
  </si>
  <si>
    <t xml:space="preserve">Sistemi operativi </t>
  </si>
  <si>
    <t xml:space="preserve"> Applicazioni e Software specifici </t>
  </si>
  <si>
    <t>Reti</t>
  </si>
  <si>
    <t>WEB</t>
  </si>
  <si>
    <t xml:space="preserve"> Sicurezza ICT</t>
  </si>
  <si>
    <t>Geographical Information System (GIS)</t>
  </si>
  <si>
    <t>Computer Aided Design (CAD)</t>
  </si>
  <si>
    <t>Sistemi informativi e gestione base dati</t>
  </si>
  <si>
    <t>Amministrazioni locali che hanno organizzato formazione ICT con oggetto:</t>
  </si>
  <si>
    <t>(percentuale dei rispettivi totali di amministrazioni locali che hanno organizzato corsi di formazione ICT)</t>
  </si>
  <si>
    <t>(percentuale di comuni con connessione ad Internet)</t>
  </si>
  <si>
    <t>Liv.  1</t>
  </si>
  <si>
    <t>Liv.  2</t>
  </si>
  <si>
    <t>Liv.  3</t>
  </si>
  <si>
    <t>Liv.  4</t>
  </si>
  <si>
    <t>Avvio e conclusione per via telematica dell'intero iter relativo al servizio richiesto</t>
  </si>
  <si>
    <t xml:space="preserve">Inoltro on line della modulistica </t>
  </si>
  <si>
    <t>Liv. 1 - Visualizzazione e/o acquisizione di informazioni</t>
  </si>
  <si>
    <t>Liv. 2 - Acquisizione (download) di modulistica</t>
  </si>
  <si>
    <t xml:space="preserve">Liv. 3 - Inoltro on line della modulistica perl'attivazione o meno del servizio  </t>
  </si>
  <si>
    <t>Liv. 4 - Avvio e conclusione per via telematica dell'intero iter relativo al servizio richiesto (incluso eventuale pagamento on line)</t>
  </si>
  <si>
    <t>(1) Ciascuna amministrazione può indicare più di un livello di informatizzazione per la medesima attività. Pertanto, la somma delle quote percentuali per riga può essere superiore a 100.</t>
  </si>
  <si>
    <t>ITALIA</t>
  </si>
  <si>
    <t xml:space="preserve">(a) In percentuale sul totale delle amministrazioni locali con Posta elettronica. 
Si fa riferimento all'utilizzo della posta elettronica certificata per lo scambio di documenti elettronici con valenza legale, secondo quanto previsto dal DPR n.68 del 11/02/2005 </t>
  </si>
  <si>
    <t>di cui 
con posta elettronica certificata (a)</t>
  </si>
  <si>
    <t>Gestione e manutenzione Hardware</t>
  </si>
  <si>
    <t>Gestione  e manutenzione Software</t>
  </si>
  <si>
    <t>Funzioni ICT
Classi di ampiezza demografica</t>
  </si>
  <si>
    <t>distribuzione spese ICT totali tra tipologie di amm</t>
  </si>
  <si>
    <t>tot</t>
  </si>
  <si>
    <t>distribuzione spese ICT totali tra tipologie di amm e tipologia di spesa</t>
  </si>
  <si>
    <t>Regioni e Prov. Aut.</t>
  </si>
  <si>
    <t>% spese ICT correnti</t>
  </si>
  <si>
    <t>(percentuale dei rispettivi totali di amministrazioni locali, salvo diversa indicazioni)</t>
  </si>
  <si>
    <r>
      <t xml:space="preserve">di cui Amministrazioni che hanno realizzato lo stadio di </t>
    </r>
    <r>
      <rPr>
        <i/>
        <vertAlign val="superscript"/>
        <sz val="10"/>
        <rFont val="Arial"/>
        <family val="2"/>
      </rPr>
      <t>(1)</t>
    </r>
    <r>
      <rPr>
        <i/>
        <sz val="10"/>
        <rFont val="Arial"/>
        <family val="2"/>
      </rPr>
      <t>:</t>
    </r>
  </si>
  <si>
    <t>(1) I quattro livelli di disponibilità on-line dei servizi sono stati considerati, ai fini della elaborazione della tavola, come livelli progressivi; l'ente che ha indicato, ad esempio, di rendere disponibile on-line un livello di acquisizione di modulistica, è stato considerato come rispondente anche al livello precedente di visualizzazione di informazioni.</t>
  </si>
  <si>
    <t xml:space="preserve">Dipendenti con accesso ad Internet </t>
  </si>
  <si>
    <t>PAL con Intranet</t>
  </si>
  <si>
    <t>PAL con posta elettronica che si sono dotati di PEC</t>
  </si>
  <si>
    <t>PAL con sito web istituzionale</t>
  </si>
  <si>
    <r>
      <t>Emilia-Romagna</t>
    </r>
    <r>
      <rPr>
        <vertAlign val="superscript"/>
        <sz val="10"/>
        <color indexed="8"/>
        <rFont val="Arial"/>
        <family val="2"/>
      </rPr>
      <t xml:space="preserve"> (a)</t>
    </r>
  </si>
  <si>
    <r>
      <t>Marche</t>
    </r>
    <r>
      <rPr>
        <vertAlign val="superscript"/>
        <sz val="10"/>
        <color indexed="8"/>
        <rFont val="Arial"/>
        <family val="2"/>
      </rPr>
      <t xml:space="preserve"> (a)</t>
    </r>
  </si>
  <si>
    <t>Comunità Montane rispondenti</t>
  </si>
  <si>
    <t>Province rispondenti (a)</t>
  </si>
  <si>
    <t>Regioni e Pr. Autonome rispondenti</t>
  </si>
  <si>
    <t>(1) LA TAVOLA RIPORTA IL LIVELLO MASSIMO DISPONIBILE PER CIASCUN SERVIZIO.</t>
  </si>
  <si>
    <t>Fonte: Istat - Rilevazione sulle tecnologie dell'informazione e della comunicazione nelle pubbliche amministrazioni locali - Anno 2012</t>
  </si>
  <si>
    <t>Tavola 1b - Comuni con servizi/uffici di informatica autonomi e dipendenti ICT per regione e classe di ampiezza demografica - Anno 2012</t>
  </si>
  <si>
    <t>Dipendenti ICT                        (al 31-12-2011)</t>
  </si>
  <si>
    <t>dipendenti ICT (al 31-12-2011)</t>
  </si>
  <si>
    <t>Modalità di gestione</t>
  </si>
  <si>
    <t>Fornitore esterno (outsourcing)</t>
  </si>
  <si>
    <t xml:space="preserve">In cooperazione con altre P.A. </t>
  </si>
  <si>
    <t>altro soggetto pubblico</t>
  </si>
  <si>
    <t>altro fornitore privato</t>
  </si>
  <si>
    <t>altro soggetto pubblico o società partecipata/controllata</t>
  </si>
  <si>
    <t>Fonte: Istat - Rilevazione  sulle tecnologie dell'informazione e della comunicazione nelle pubbliche amministrazioni locali - Anno 2012</t>
  </si>
  <si>
    <t>Tavola 26 - Amministrazioni locali per canali utilizzati nei rapporti con l'utenza altenativi al sito Web per tipologia di amministrazione  - Anno 2012</t>
  </si>
  <si>
    <t>Fonte: Istat. Rilevazione sulle tecnologie dell'informazione e della comunicazione nelle pubbliche amministrazioni locali - Anno 2012</t>
  </si>
  <si>
    <t>Comuni che hanno effettuato e-procurement nell'anno 2011</t>
  </si>
  <si>
    <t>Gestione Pagamenti</t>
  </si>
  <si>
    <t>Gestione Contabilità econom. finanz.</t>
  </si>
  <si>
    <t>Gestione Tributi</t>
  </si>
  <si>
    <t>Gestione Altri Incassi (diversi dai tributi)</t>
  </si>
  <si>
    <t>Gestione Concorsi</t>
  </si>
  <si>
    <t>Gestione Gare di appalto</t>
  </si>
  <si>
    <t>Altre attività</t>
  </si>
  <si>
    <t>na</t>
  </si>
  <si>
    <t>Anagrafe e stato civile (solo per i Comuni)</t>
  </si>
  <si>
    <t>Interoperabilità del protocollo</t>
  </si>
  <si>
    <t>PC desktop</t>
  </si>
  <si>
    <t>PC portatili</t>
  </si>
  <si>
    <t>Altri dispositivi mobili</t>
  </si>
  <si>
    <t>Strumenti di videoconferenza</t>
  </si>
  <si>
    <t>PC desktop per 100 dipendenti</t>
  </si>
  <si>
    <t>PC portatili per 100 dipendenti</t>
  </si>
  <si>
    <t>Altri dispositivi mobili per 100 dipendenti</t>
  </si>
  <si>
    <t>Reti locali senza fili</t>
  </si>
  <si>
    <t>di cui Amministrazioni con Intranet che offre funzionalità relative a:</t>
  </si>
  <si>
    <t>Ottenere informazioni</t>
  </si>
  <si>
    <t>Servizi e utilità</t>
  </si>
  <si>
    <t>Applicazioni operative</t>
  </si>
  <si>
    <t>Formazione</t>
  </si>
  <si>
    <t>Collaborazione</t>
  </si>
  <si>
    <t>(percentuale di Comuni che utilizzano soluzioni Open source)</t>
  </si>
  <si>
    <t>di cui Amministrazioni che utilizzano soluzioni open source per tipologia di software:</t>
  </si>
  <si>
    <t>Amministrazioni che utilizzano soluzioni Open source</t>
  </si>
  <si>
    <r>
      <t xml:space="preserve">Sistema operativo su server </t>
    </r>
    <r>
      <rPr>
        <i/>
        <sz val="8"/>
        <rFont val="Times New Roman"/>
        <family val="1"/>
      </rPr>
      <t>(es. Linux, Open Solaris)</t>
    </r>
  </si>
  <si>
    <r>
      <t xml:space="preserve">Sistema operativo su PC in locale </t>
    </r>
    <r>
      <rPr>
        <i/>
        <sz val="8"/>
        <rFont val="Times New Roman"/>
        <family val="1"/>
      </rPr>
      <t>(es. Linux, BSD)</t>
    </r>
    <r>
      <rPr>
        <sz val="8"/>
        <rFont val="Times New Roman"/>
        <family val="1"/>
      </rPr>
      <t xml:space="preserve">     </t>
    </r>
  </si>
  <si>
    <r>
      <t xml:space="preserve">Office automation  </t>
    </r>
    <r>
      <rPr>
        <i/>
        <sz val="8"/>
        <rFont val="Times New Roman"/>
        <family val="1"/>
      </rPr>
      <t xml:space="preserve">(es. </t>
    </r>
    <r>
      <rPr>
        <i/>
        <sz val="8"/>
        <color rgb="FF000000"/>
        <rFont val="Times New Roman"/>
        <family val="1"/>
      </rPr>
      <t>OpenOffice</t>
    </r>
    <r>
      <rPr>
        <i/>
        <sz val="8"/>
        <rFont val="Times New Roman"/>
        <family val="1"/>
      </rPr>
      <t>)</t>
    </r>
  </si>
  <si>
    <r>
      <t xml:space="preserve">Web Server  </t>
    </r>
    <r>
      <rPr>
        <i/>
        <sz val="8"/>
        <rFont val="Times New Roman"/>
        <family val="1"/>
      </rPr>
      <t>(es. Apache, Tomcat)</t>
    </r>
  </si>
  <si>
    <r>
      <t>Mail</t>
    </r>
    <r>
      <rPr>
        <i/>
        <sz val="8"/>
        <rFont val="Times New Roman"/>
        <family val="1"/>
      </rPr>
      <t xml:space="preserve"> </t>
    </r>
    <r>
      <rPr>
        <sz val="8"/>
        <rFont val="Times New Roman"/>
        <family val="1"/>
      </rPr>
      <t xml:space="preserve">Server  </t>
    </r>
    <r>
      <rPr>
        <i/>
        <sz val="8"/>
        <rFont val="Times New Roman"/>
        <family val="1"/>
      </rPr>
      <t>(es. Send mail, Postfix)</t>
    </r>
  </si>
  <si>
    <r>
      <t>Browser Web</t>
    </r>
    <r>
      <rPr>
        <i/>
        <sz val="8"/>
        <rFont val="Times New Roman"/>
        <family val="1"/>
      </rPr>
      <t xml:space="preserve"> (es. Mozilla, FireFox)</t>
    </r>
  </si>
  <si>
    <r>
      <t xml:space="preserve">Posta elettronica </t>
    </r>
    <r>
      <rPr>
        <i/>
        <sz val="8"/>
        <rFont val="Times New Roman"/>
        <family val="1"/>
      </rPr>
      <t>(es.  Thunderbird, Eudora-Penelope)</t>
    </r>
  </si>
  <si>
    <r>
      <t xml:space="preserve">Data Base Management System - DBMS </t>
    </r>
    <r>
      <rPr>
        <i/>
        <sz val="8"/>
        <rFont val="Times New Roman"/>
        <family val="1"/>
      </rPr>
      <t>(es. MySQL, PostgreSQL, SQLite)</t>
    </r>
  </si>
  <si>
    <t>Software di sicurezza[1] (es. ClamAV, Iptables, Open SLL, SSH, Spam Assassin, Nessun, IDS)</t>
  </si>
  <si>
    <t>Sistemi di gestione documentale (es. ALFRESCO)</t>
  </si>
  <si>
    <t>Software specialistici (es. R, GRASS)</t>
  </si>
  <si>
    <r>
      <t>Software per pubblicazioni web (</t>
    </r>
    <r>
      <rPr>
        <i/>
        <sz val="8"/>
        <rFont val="Times New Roman"/>
        <family val="1"/>
      </rPr>
      <t>Content Management System es. Plone, Joomla!, Drupal</t>
    </r>
    <r>
      <rPr>
        <sz val="8"/>
        <rFont val="Times New Roman"/>
        <family val="1"/>
      </rPr>
      <t>)</t>
    </r>
  </si>
  <si>
    <r>
      <t xml:space="preserve">Piattaforme di e-learning </t>
    </r>
    <r>
      <rPr>
        <i/>
        <sz val="8"/>
        <rFont val="Times New Roman"/>
        <family val="1"/>
      </rPr>
      <t>(es. MOODLE)</t>
    </r>
  </si>
  <si>
    <t>(1) I quattro stadi di realizzazione del protocollo informatico sono stati considerati, ai fini della elaborazione della tavola, come stadi progressivi; l'ente che ha indicato di avere, ad esempio, la gestione deocumentale è stato considerato come aver realizzato anche lo stadio precedente (nucleo minimo).</t>
  </si>
  <si>
    <t>Via radio</t>
  </si>
  <si>
    <t>Tipo di connessione:</t>
  </si>
  <si>
    <t>Altra connessione a bassa velocità</t>
  </si>
  <si>
    <t>(percentuale dei rispettivi totali di amministrazioni locali con collegamento ad Internet)</t>
  </si>
  <si>
    <t>(percentuale di comuni con collegamento a Internet)</t>
  </si>
  <si>
    <t>Comuni con  firma elettronica qualificata</t>
  </si>
  <si>
    <t>predisposizione piano disaster recovery</t>
  </si>
  <si>
    <t xml:space="preserve">Ministeri e Presidenza del Consiglio dei Ministri </t>
  </si>
  <si>
    <t>Altre amministrazioni centrali (agenzie nazionali, autorità, enti di ricerca, ecc.)</t>
  </si>
  <si>
    <t>Enti Nazionali di Previdenza e Assicurazione</t>
  </si>
  <si>
    <t xml:space="preserve">Regioni </t>
  </si>
  <si>
    <t xml:space="preserve">Camere di Commercio </t>
  </si>
  <si>
    <t>Aziende Sanitarie Locali</t>
  </si>
  <si>
    <t>Altre amministrazioni pubbliche locali (incluse le agenzie regionali)</t>
  </si>
  <si>
    <t>Tipologia di collegamento con le altre Amministrazioni
Tipologia di amministrazione locale</t>
  </si>
  <si>
    <t>Trasferimento dati off-line</t>
  </si>
  <si>
    <r>
      <t xml:space="preserve">In cooperazione applicativa (es. </t>
    </r>
    <r>
      <rPr>
        <i/>
        <sz val="8"/>
        <rFont val="Times New Roman"/>
        <family val="1"/>
      </rPr>
      <t>web services</t>
    </r>
    <r>
      <rPr>
        <sz val="8"/>
        <rFont val="Times New Roman"/>
        <family val="1"/>
      </rPr>
      <t>)</t>
    </r>
  </si>
  <si>
    <t>Tramite trasferimento di dati/files on-line (es. ftp)</t>
  </si>
  <si>
    <t>di cui:</t>
  </si>
  <si>
    <t>Negozio elettronico</t>
  </si>
  <si>
    <t>Gara on-line</t>
  </si>
  <si>
    <t>Mercato elettronico (Market place)</t>
  </si>
  <si>
    <t>(percentuale di comuni con sito web)</t>
  </si>
  <si>
    <t xml:space="preserve">monitoraggio dell'utilizzo dei servizi offerti sul sito </t>
  </si>
  <si>
    <t xml:space="preserve">monitoraggio del livello di soddisfazione dell'utente </t>
  </si>
  <si>
    <t>area dedicata a risolvere problematiche o reclami segnalati dall’utenza</t>
  </si>
  <si>
    <t>sito che consente il pagamento online</t>
  </si>
  <si>
    <t>Tavola 24b - Comuni con sito che utilizzano strumenti per migliorare i servizi offerti via web per regione e classe di ampiezza demografica - Anno 2012</t>
  </si>
  <si>
    <t>Altro (diverso da sito e sportello)</t>
  </si>
  <si>
    <t xml:space="preserve">Web TV </t>
  </si>
  <si>
    <t>strumenti web 2.0 (blog, forum, facebook, RSS, ecc.</t>
  </si>
  <si>
    <t>Comuni che  forniscono punti di accesso wi-fi gratuiti</t>
  </si>
  <si>
    <t>F1</t>
  </si>
  <si>
    <t>Mancanza di integrazione tra le applicazioni</t>
  </si>
  <si>
    <t>Carenza di staff qualificato in materie ICT</t>
  </si>
  <si>
    <t>Difficoltà a trovare e a trattenere staff qualificato in materia ICT</t>
  </si>
  <si>
    <t>Carenza di una strategia ICT aggiornata</t>
  </si>
  <si>
    <t>La spesa per l’ICT è troppo elevata</t>
  </si>
  <si>
    <t>Mancanza di fiducia nella capacità di garantire la protezione dei dati</t>
  </si>
  <si>
    <t>Rigidità al cambiamento nell’organizzazione degli uffici</t>
  </si>
  <si>
    <t>Rigidità al cambiamento delle mansioni svolte dagli operatori</t>
  </si>
  <si>
    <t>Mancanza di coordinamento tra i settori coinvolti</t>
  </si>
  <si>
    <t>Mancanza di una leadership adeguata alla promozione delle ICT nell’Ente</t>
  </si>
  <si>
    <t>(a) Le Amministrazioni potevano indicare i principali tre ostacoli</t>
  </si>
  <si>
    <t>Regioni e Province Autonome</t>
  </si>
  <si>
    <t>molto</t>
  </si>
  <si>
    <t>poco</t>
  </si>
  <si>
    <t>per niente</t>
  </si>
  <si>
    <t>abbastanza</t>
  </si>
  <si>
    <t>organizzazione dell’Ente</t>
  </si>
  <si>
    <t>integrazione tra i settori dell'Ente</t>
  </si>
  <si>
    <t>competenze del personale</t>
  </si>
  <si>
    <t>ampiezza delle informazioni a disposizione degli uffici</t>
  </si>
  <si>
    <t>iter dei procedimenti</t>
  </si>
  <si>
    <t>durata dei procedimenti</t>
  </si>
  <si>
    <t xml:space="preserve">qualità dei servizi offerti a cittadini/imprese </t>
  </si>
  <si>
    <t>gestione finanziaria dell'ente</t>
  </si>
  <si>
    <t>Ambiti nei quali l'ICT ha apportato miglioramenti per intensità dell'impatto</t>
  </si>
  <si>
    <t>(percentuale di comuni che hanno organizzato corsi di formazione ICT)</t>
  </si>
  <si>
    <t>Oggetto corsi ICT
Classi di ampiezza demografica</t>
  </si>
  <si>
    <t>Comuni che utilizzano servizi di cloud computing</t>
  </si>
  <si>
    <t>Amministrazioni con tecnologia VoIP</t>
  </si>
  <si>
    <t>Amministrazioni che utilizzano servizi di cloud computing</t>
  </si>
  <si>
    <t>Attività svolta con applicazioni che integrano informazioni tra attività diverse</t>
  </si>
  <si>
    <t>Comuni che hanno ricevuto fatture elettroniche</t>
  </si>
  <si>
    <t>ente che cede proprio software</t>
  </si>
  <si>
    <t>ente utilizzatore</t>
  </si>
  <si>
    <t>Comuni che fanno ricorso al riuso del software come:</t>
  </si>
  <si>
    <t>Sezione Procedimenti amministrativi</t>
  </si>
  <si>
    <t>Albo pretorio on line</t>
  </si>
  <si>
    <t>Elenco bandi di gara</t>
  </si>
  <si>
    <t>servizi disponibili sul sito web</t>
  </si>
  <si>
    <t>Sezione Trasparenza, valutazione e merito</t>
  </si>
  <si>
    <r>
      <t>Informazioni relative all’URP</t>
    </r>
    <r>
      <rPr>
        <i/>
        <vertAlign val="superscript"/>
        <sz val="9"/>
        <rFont val="Arial"/>
        <family val="2"/>
      </rPr>
      <t xml:space="preserve"> </t>
    </r>
  </si>
  <si>
    <r>
      <t>(percentuale dei comuni con sito web)</t>
    </r>
    <r>
      <rPr>
        <i/>
        <vertAlign val="superscript"/>
        <sz val="10"/>
        <rFont val="Arial"/>
        <family val="2"/>
      </rPr>
      <t xml:space="preserve"> (1)</t>
    </r>
  </si>
  <si>
    <t>AT1) Anagrafe, stato civile</t>
  </si>
  <si>
    <t>a-Certificati anagrafici</t>
  </si>
  <si>
    <t>b-Carta d’identità</t>
  </si>
  <si>
    <t>AT2) Assistenza e sostegno sociale</t>
  </si>
  <si>
    <t>a-Contrassegno di invalidità</t>
  </si>
  <si>
    <t>b-Assegno nucleo familiare</t>
  </si>
  <si>
    <t>AT3) Edilizia, Catasto</t>
  </si>
  <si>
    <t>a-Permessi per costruire (es. SCIA, DIA)</t>
  </si>
  <si>
    <t>b-Visure catastali</t>
  </si>
  <si>
    <t>AT4) Cultura e tempo libero</t>
  </si>
  <si>
    <t>a-Consultazione cataloghi e prestito bibliotecario</t>
  </si>
  <si>
    <t>b-Prenotazione servizi turistici</t>
  </si>
  <si>
    <t>AT5) Istruzione</t>
  </si>
  <si>
    <t>a-Iscrizione asilo nido</t>
  </si>
  <si>
    <t>b-Servizi di mensa scolastica</t>
  </si>
  <si>
    <t>AT6) Lavoro e Formazione</t>
  </si>
  <si>
    <t>a-Offerte di lavoro in banca dati</t>
  </si>
  <si>
    <t>b-Concorsi pubblici</t>
  </si>
  <si>
    <t>c-Iscrizione a corsi di formazione professionale</t>
  </si>
  <si>
    <t>AT7) Mobilità e Trasporti</t>
  </si>
  <si>
    <t>a-Servizio pagamento parcheggi</t>
  </si>
  <si>
    <t>b-Permesso di transito per zone a traffico limitato (ZTL)</t>
  </si>
  <si>
    <t>c-Contravvenzioni</t>
  </si>
  <si>
    <t>AT8) Sanità</t>
  </si>
  <si>
    <t>a-Richiesta esenzione ticket</t>
  </si>
  <si>
    <t>b-Scelta medico di base</t>
  </si>
  <si>
    <t>AT9) Servizi alle imprese</t>
  </si>
  <si>
    <t>a-SUAP – Sportello Unico per le Attività Produttive</t>
  </si>
  <si>
    <t>b-Dichiarazione inizio attività produttiva (DIAP)</t>
  </si>
  <si>
    <t>c-Bandi di gara</t>
  </si>
  <si>
    <t>AT10) Tributi locali</t>
  </si>
  <si>
    <t>a-Imposta comunale sugli immobili (ICI/IMU)</t>
  </si>
  <si>
    <t>b-Tassa per lo smaltimento dei rifiuti solidi urbani (TARSU)</t>
  </si>
  <si>
    <t>c-Tassa Occupazione Spazi ed Aree Pubbliche (TOSAP)</t>
  </si>
  <si>
    <t>AT11) Ambiente e Territorio</t>
  </si>
  <si>
    <t>AT12) Lavori pubblici</t>
  </si>
  <si>
    <r>
      <t xml:space="preserve">Comuni
</t>
    </r>
    <r>
      <rPr>
        <i/>
        <sz val="8"/>
        <rFont val="Arial"/>
        <family val="2"/>
      </rPr>
      <t>che offrono sul sito web servizi  al seguente livello massimo:</t>
    </r>
  </si>
  <si>
    <r>
      <t xml:space="preserve">Com. Montane 
</t>
    </r>
    <r>
      <rPr>
        <i/>
        <sz val="8"/>
        <rFont val="Arial"/>
        <family val="2"/>
      </rPr>
      <t>che offrono sul sito web servizi  al seguente livello massimo:</t>
    </r>
  </si>
  <si>
    <r>
      <t xml:space="preserve">Province
</t>
    </r>
    <r>
      <rPr>
        <i/>
        <sz val="8"/>
        <rFont val="Arial"/>
        <family val="2"/>
      </rPr>
      <t>che offrono sul sito web servizi  al seguente livello massimo:</t>
    </r>
  </si>
  <si>
    <r>
      <t xml:space="preserve">Regioni
</t>
    </r>
    <r>
      <rPr>
        <i/>
        <sz val="8"/>
        <rFont val="Arial"/>
        <family val="2"/>
      </rPr>
      <t>che offrono sul sito web servizi  al seguente livello massimo:</t>
    </r>
  </si>
  <si>
    <r>
      <t xml:space="preserve">Amministrazioni locali
</t>
    </r>
    <r>
      <rPr>
        <i/>
        <sz val="8"/>
        <rFont val="Arial"/>
        <family val="2"/>
      </rPr>
      <t>che offrono sul sito web servizi  al seguente livello massimo:</t>
    </r>
  </si>
  <si>
    <t>Tot</t>
  </si>
  <si>
    <t xml:space="preserve">Amministrazioni locali
</t>
  </si>
  <si>
    <t>Comuni che utilizzano software CRM</t>
  </si>
  <si>
    <t>(a) Ai fini dell'annalisi sono considerate nell'agglomerato 'Regioni' la Valle d'Aosta, P.A. Trento E P.A. Bolzano (per un totale di 107 Province). Nelle Tavole sono incluse le nuove province della Sardegna mentre è esclusa la provincia di Monza e Brianza per la quale non è stato possibile acquisire il questionario.</t>
  </si>
  <si>
    <t>(a) Con la Legge del 3 agosto 2009, n. 117 (G.U. n. 188 del 14 agosto 2009) sono passati dalla Regione Marche alla Regione Emilia-Romagna 7 Comuni (Casteldelci, Maiolo, Novafeltria, Pennabilli, San Leo, Sant'Agata Feltria e Talamello) (nell'edizione 2009 dell'indagine erano ancora inclusi nella Regione Marche).</t>
  </si>
  <si>
    <t>tipologie di amministrazioni locali</t>
  </si>
  <si>
    <t xml:space="preserve">PAL che nell'anno precedente hanno effettuato acquisti in modalità e-Procurement </t>
  </si>
  <si>
    <t>SPESE CORRENTI</t>
  </si>
  <si>
    <t>COMUNE</t>
  </si>
  <si>
    <t>PROVINCIA</t>
  </si>
  <si>
    <t>REGIONI</t>
  </si>
  <si>
    <t>c</t>
  </si>
  <si>
    <t>m</t>
  </si>
  <si>
    <t>p</t>
  </si>
  <si>
    <t>r</t>
  </si>
  <si>
    <t>DATI SIOPE</t>
  </si>
  <si>
    <t>Totale  Amministrazioni con Internet</t>
  </si>
  <si>
    <t xml:space="preserve"> tramite provider privato</t>
  </si>
  <si>
    <t xml:space="preserve"> tramite provider pubblico</t>
  </si>
  <si>
    <t>di cui con connessione:(a)</t>
  </si>
  <si>
    <t xml:space="preserve"> con tecnologia in 
banda larga (b)</t>
  </si>
  <si>
    <t xml:space="preserve"> con velocità di 
banda larga (c) </t>
  </si>
  <si>
    <t>Dipendenti con accesso ad Internet (d)</t>
  </si>
  <si>
    <t>(d) In percentuale sul totale dei dipendenti dei comuni con Internet</t>
  </si>
  <si>
    <t>Tavola 1a - Amministrazioni locali con servizi/uffici di informatica autonomi o in gestione associata e dipendenti ICT per tipologia di amministrazione locale e ripartizione geografica - Anno 2012</t>
  </si>
  <si>
    <t>Amministrazioni locali con uffici di informatica autonomi interni</t>
  </si>
  <si>
    <t>Amministrazioni locali con uffici di informatica in gestione associata</t>
  </si>
  <si>
    <t xml:space="preserve">Comuni con uffici  di infomatica in gestione associata                 </t>
  </si>
  <si>
    <t>Tipologia di collegamento con le altre Amministrazioni
Tipologia di amministrazione locale e ripartizione</t>
  </si>
  <si>
    <t>Totale Amministrazioni che sono collegate/scambiano dati con SI di altre PA</t>
  </si>
  <si>
    <t xml:space="preserve">
trasferimento dati off line</t>
  </si>
  <si>
    <t>trasferimento dati in cooperazione applicativa o trasferimento on line</t>
  </si>
  <si>
    <t>scambio in cooperazione applicativa 
(es. Web services)</t>
  </si>
  <si>
    <t>Tavola 19a -  Amministrazioni locali che hanno collegamenti e scambi dati con sistemi informativi di altre Pubbliche Amministrazioni per tipologia di Amministrazione, ripartizione geografica e collegamento - Anno 2012</t>
  </si>
  <si>
    <t>Tavola 19b -  Amministrazioni locali che hanno collegamenti e scambi dati con sistemi informativi di altre Pubbliche Amministrazioni per tipologia di Amministrazione e di collegamento - Anno 2012</t>
  </si>
  <si>
    <t>Bolzano</t>
  </si>
  <si>
    <t>Emilia</t>
  </si>
  <si>
    <t>Friuli</t>
  </si>
  <si>
    <t>Trento</t>
  </si>
  <si>
    <t>Valle d Aosta</t>
  </si>
  <si>
    <t>Tavola 21a - Amministrazioni locali con sito Web istituzionale per ripartizione geografica e tipologia di amministrazione - Anno 2012</t>
  </si>
  <si>
    <t>Tavola 21b - Comuni con sito Web istituzionale, per regione e classi di ampiezza demografica - Anno 2012</t>
  </si>
  <si>
    <t>Tavola 22a - Amministrazioni locali con sito Web istituzionale per livelli di disponibilità(1) dei servizi offerti on-line nelle 12 aree tematiche considerate, per tipologia di amministrazione locale - Anno 2012</t>
  </si>
  <si>
    <t>Tavola 22b - Comuni con sito Web istituzionale per livelli di disponibilità on-line dei servizi offerti sul sito web dei Comuni relativamente alle 13 aree tematiche considerate - Anno 2012</t>
  </si>
  <si>
    <r>
      <t xml:space="preserve">Tavola 23 - Amministrazioni locali con sito Web istituzionale per livello massimo di disponibilità on-line (1) dei servizi offerti e tipologia di amministrazione - Anno 2012 </t>
    </r>
    <r>
      <rPr>
        <i/>
        <sz val="10"/>
        <rFont val="Arial"/>
        <family val="2"/>
      </rPr>
      <t>(percentuale dei rispettivi totali di amministrazioni locali con sito web)</t>
    </r>
  </si>
  <si>
    <t>Livelli di disponibilità considerati:</t>
  </si>
  <si>
    <t>Tavola 25a - Amministrazioni locali con sito che utilizzano strumenti per migliorare i servizi offerti via web per ripartizione geografica e tipologia di amministrazione- Anno 2012</t>
  </si>
  <si>
    <t>Tavola 25b - Comuni con sito che utilizzano strumenti per migliorare i servizi offerti via web per regione e classe di ampiezza demografica - Anno 2012</t>
  </si>
  <si>
    <t>Scelta medico di base</t>
  </si>
  <si>
    <t>Permesso di transito per zone a traffico limitato (ZTL)</t>
  </si>
  <si>
    <t>Prenotazione servizi turistici</t>
  </si>
  <si>
    <t>Visure catastali</t>
  </si>
  <si>
    <t>Assegno nucleo familiare</t>
  </si>
  <si>
    <t>Concorsi pubblici</t>
  </si>
  <si>
    <t>Servizi di mensa scolastica</t>
  </si>
  <si>
    <t>Carta d’identità</t>
  </si>
  <si>
    <t>Dichiarazione inizio attività produttiva (DIAP)</t>
  </si>
  <si>
    <t>Tassa per lo smaltimento dei rifiuti solidi urbani (TARSU)</t>
  </si>
  <si>
    <t>Richiesta esenzione ticket</t>
  </si>
  <si>
    <t>Servizio pagamento parcheggi</t>
  </si>
  <si>
    <t>Offerte di lavoro in banca dati</t>
  </si>
  <si>
    <t>Iscrizione asilo nido</t>
  </si>
  <si>
    <t>Contrassegno di invalidità</t>
  </si>
  <si>
    <t>Consultazione cataloghi e prestito bibliotecario</t>
  </si>
  <si>
    <t>SUAP – Sportello Unico per le Attività Produttive</t>
  </si>
  <si>
    <t>Permessi per costruire (es. SCIA, DIA)</t>
  </si>
  <si>
    <t>Certificati anagrafici</t>
  </si>
  <si>
    <t>Imposta comunale sugli immobili (ICI/IMU)</t>
  </si>
  <si>
    <t>Contravvenzioni</t>
  </si>
  <si>
    <t>Iscrizione a corsi di formazione professionale</t>
  </si>
  <si>
    <t>Bandi di gara</t>
  </si>
  <si>
    <t>Tassa Occupazione Spazi ed Aree Pubbliche (TOSAP)</t>
  </si>
  <si>
    <t>REGIONE DI APPARTENENZA CONTROLLANTE PUBBLICO</t>
  </si>
  <si>
    <t>numero di imprese</t>
  </si>
  <si>
    <r>
      <t>Fonte</t>
    </r>
    <r>
      <rPr>
        <sz val="10"/>
        <color indexed="8"/>
        <rFont val="Calibri"/>
        <family val="2"/>
      </rPr>
      <t>: elaborazione Istat su dati Archivio gruppi di impresa, Archivio statistico delle imprese attive</t>
    </r>
  </si>
  <si>
    <t>(a) Tutte le imprese (perimetro) dei gruppi il cui vertice è un soggetto pubblico.</t>
  </si>
  <si>
    <t>(1) Nella elaborazione sono state considerate solo istituzioni locali del tipo Regioni, Comuni, Comunità Montane, Province, Regioni e Province Autonome nel caso (a), mentre nei casi di controllo congiunto e possibile che siano incluse anche altre tipologie di isituzioni nel gruppo come ad es. ASL e Unioni di Comuni). Sono state escluse dalla sezione J dell'Ateco le divisioni 58 (attività editoriali) con eccezione delle attività del gruppo 582 (edizione di software), 59 (attività di produzione cinematografica, di video, ecc.), 60 (attività di programmazione e trasmissione).</t>
  </si>
  <si>
    <t>Totale addetti medi imprese controllate dalla P.A. locale</t>
  </si>
  <si>
    <t>Regione</t>
  </si>
  <si>
    <t>Tipologia P.A. locale</t>
  </si>
  <si>
    <t xml:space="preserve">Totale SPESE ICT </t>
  </si>
  <si>
    <t>Totale Spese ICT correnti</t>
  </si>
  <si>
    <t>Materiale informatico</t>
  </si>
  <si>
    <t xml:space="preserve">Utenze e canoni per telefonia e reti di trasmissione </t>
  </si>
  <si>
    <t>Assistenza informatica e manutenzione software</t>
  </si>
  <si>
    <t>Licenze software</t>
  </si>
  <si>
    <t xml:space="preserve">Acquisizione o realizzazione software  </t>
  </si>
  <si>
    <t>Hardware</t>
  </si>
  <si>
    <t xml:space="preserve"> Infrastrutture telematiche</t>
  </si>
  <si>
    <t>ENTI SIOPE PER REGIONE</t>
  </si>
  <si>
    <t>COMUNITA' MONTANE</t>
  </si>
  <si>
    <t>PROVINCE</t>
  </si>
  <si>
    <t>REGIONE E PROV. AUTONOME</t>
  </si>
  <si>
    <t>Totale enti locali (C,M,P,R)</t>
  </si>
  <si>
    <t>ENTI LOCALI</t>
  </si>
  <si>
    <t>COD. GEST.</t>
  </si>
  <si>
    <t>DESCRIZIONE VOCE</t>
  </si>
  <si>
    <t xml:space="preserve">DEFINIZIONI </t>
  </si>
  <si>
    <t>Spesa relativa all'acquisto degli accessori  materiali per computer, stampanti e tutto ciò che concerne le attrezzature informatiche (ad es. cartucce e toner)</t>
  </si>
  <si>
    <t>Cancelleria e materiale informatico e tecnico</t>
  </si>
  <si>
    <t>Spese relativa all'acquisto di cancelleria, materiale tecnico per il funzionamento delle attrezzature informatiche, di materiale  ad uso ufficio di facile consumo, carta, stampati e modulistica e altre spese analoghe</t>
  </si>
  <si>
    <t>Spese per l'utilizzo di sistemi di trasmissione dei dati.</t>
  </si>
  <si>
    <t>Utenze e canoni per telefonia e reti di trasmissione</t>
  </si>
  <si>
    <t>Spese per utenze e canoni relativi ai sistemi di telefonia fissa  e ai sistemi di trasmissione dei dati.</t>
  </si>
  <si>
    <t xml:space="preserve">Assistenza informatica e manutenzione software  </t>
  </si>
  <si>
    <t>Spesa per l'assistenza informatica e per l'acquisto degli interventi di manutenzione migliorativa, adeguativa  e correttiva che non incrementano il valore del software di proprietà, distinto in software applicativo e software di base.</t>
  </si>
  <si>
    <t xml:space="preserve">Assistenza informatica e manutenzione software </t>
  </si>
  <si>
    <t xml:space="preserve">Spese per l'acquisto  di servizi di assistenza informatica  e manutenzione migliorativa, adeguativa  e correttiva che non incrementano il valore del software </t>
  </si>
  <si>
    <t xml:space="preserve">Licenze software  </t>
  </si>
  <si>
    <t>Spese per l'acquisto annuale delle licenze per l'utilizzo dei software</t>
  </si>
  <si>
    <t>SPESE C/CAPITALE</t>
  </si>
  <si>
    <t>Spese per l'acquisizione di macchine connesse al trattamento automatizzato di dati ( calcolatori, terminali, personal computer, stampanti, modem, apparati attivi e passivi per le reti e lavori di cablaggio, server, scanner, ecc.), compresa la manutenzione straordinaria,  diretta a ripristinare o aumentare il valore originario del bene.</t>
  </si>
  <si>
    <t>Spese per l'acquisizione di macchine connesse al trattamento automatizzato di dati ( calcolatori, terminali, personal computer, stampanti, modem, apparati attivi e passivi per le reti e lavori di ablaggio, server, scanner, ecc.), compresa la manutenzione straordinaria,  diretta a ripristinare o aumentare il valore originario del bene.</t>
  </si>
  <si>
    <t>Acquisto o realizzazione di software, o sua manutenzione evolutiva. Viene ricompresa nella voce anche la spesa per l'acquisto di licenze d'uso a durata pluriennale</t>
  </si>
  <si>
    <t>Acquisizione o realizzazione software</t>
  </si>
  <si>
    <t>Acquisto o realizzazione interna di prodotti software proprietari, o loro manutenzione evolutiva. Viene ricompresa nella voce anche la spesa anticipata per l'acquisto di licenze d'uso per più annualità</t>
  </si>
  <si>
    <t xml:space="preserve">Infrastrutture telematiche </t>
  </si>
  <si>
    <t>Spesa sostenuta per l'acquisizione e la manutenzione straordinaria (diretta a ripristinare o aumentare il valore originario) di infrastrutture telematiche quali i cablaggi, le telecamere di videosorveglianza, ecc.</t>
  </si>
  <si>
    <t>Infrastrutture telematiche</t>
  </si>
  <si>
    <t>Spese sostenute per l'acquisizione, la realizzazione e la manutenzione straordinaria (diretta a ripristinare o aumentare il valore originario)  di infrastrutture telematiche</t>
  </si>
  <si>
    <t>Fonte: Glossario Regioni per l'anno 2011 e 2012 (link: http://www.rgs.mef.gov.it/_Documenti/VERSIONE-I/e-GOVERNME1/SIOPE/Glossario-/Glossario-Regioni-per-l-anno-2011-e-seguenti.xls)</t>
  </si>
  <si>
    <t>Fonte: Glossario Enti Locali per l'anno 2011 (link: http://www.rgs.mef.gov.it/_Documenti/VERSIONE-I/e-GOVERNME1/SIOPE/Glossario-/Glossario-Enti-locali-per-l-anno-2011-e-seguenti.xls)</t>
  </si>
  <si>
    <t>GLOSSARIO DEI CODICI GESTIONALI considerati nei Prospetti B come voci di spesa ICT per Comuni, Comunità montane, Province</t>
  </si>
  <si>
    <t>GLOSSARIO DEI CODICI GESTIONALI considerati nei Prospetti B come voci di spesa ICT per Regioni e Province Autonome</t>
  </si>
  <si>
    <t>Fonte: Sistema Informativo delle Operazioni degli Enti Pubblici (SIOPE), dati aggiornati al mese di Dicembre 2012</t>
  </si>
  <si>
    <t>Incidenza % delle spese ICT sul totale Spese</t>
  </si>
  <si>
    <t>Incidenza % delle spese ICT correnti sul totale Spese ICT</t>
  </si>
  <si>
    <t>Incidenza % delle spese ICT c/capitale sul totale Spese ICT</t>
  </si>
  <si>
    <t xml:space="preserve"> Materiale informatico </t>
  </si>
  <si>
    <t>Spese ICT in conto capitale</t>
  </si>
  <si>
    <r>
      <t xml:space="preserve">Prospetto B.1 - Numerosità Enti locali considerati per Regione e tipologia di P.A. locale - Anno 2011 </t>
    </r>
    <r>
      <rPr>
        <i/>
        <sz val="13"/>
        <rFont val="Calibri"/>
        <family val="2"/>
        <scheme val="minor"/>
      </rPr>
      <t>(valori assoluti)</t>
    </r>
  </si>
  <si>
    <r>
      <t xml:space="preserve">Prospetto B.2 - Spese totali e ICT per voce di spesa, Regione, tipologia di P.A. locale - Anno 2011 </t>
    </r>
    <r>
      <rPr>
        <i/>
        <sz val="13"/>
        <rFont val="Calibri"/>
        <family val="2"/>
        <scheme val="minor"/>
      </rPr>
      <t>(valori assoluti e valori percentuali)</t>
    </r>
  </si>
  <si>
    <t>Voci di spesa ICT corrente</t>
  </si>
  <si>
    <t>Voci di spesa ICT c/capitale</t>
  </si>
  <si>
    <r>
      <t xml:space="preserve">Prospetto B.3 - Spese totali e ICT per voce di spesa, Regione, tipologia di P.A. locale - Anno 2011 </t>
    </r>
    <r>
      <rPr>
        <i/>
        <sz val="13"/>
        <rFont val="Calibri"/>
        <family val="2"/>
        <scheme val="minor"/>
      </rPr>
      <t>(composizioni percentuali per tipologia di ente)</t>
    </r>
  </si>
  <si>
    <t>Incidenza % delle voci di spesa corrente ICT 
sul totale spese ICT correnti</t>
  </si>
  <si>
    <t>Incidenza % delle voci di spesa ICT c/capitale 
sul totale spese ICT c/capitale</t>
  </si>
  <si>
    <t>Totale Spese
correnti</t>
  </si>
  <si>
    <t>Totale Spese
in c/capitale</t>
  </si>
  <si>
    <t xml:space="preserve">Totale 
SPESE ICT </t>
  </si>
  <si>
    <t>Totale 
SPESE</t>
  </si>
  <si>
    <t>Totale Spese
 ICT correnti</t>
  </si>
  <si>
    <t>Totale Spese
 ICT in c/capitale</t>
  </si>
  <si>
    <t>CONTROLLO UNICO (a)</t>
  </si>
  <si>
    <t>CONTROLLO CONGIUNTO (b)</t>
  </si>
  <si>
    <t xml:space="preserve">Imprese controllate da un gruppo di istituzioni che esercitano un controllo congiunto </t>
  </si>
  <si>
    <t xml:space="preserve">COMUNITA' MONTANA </t>
  </si>
  <si>
    <t>REGIONE  E PROVINCE AUTONOME</t>
  </si>
  <si>
    <t>TOTALE addetti e imprese controllate dalla P.A. locale</t>
  </si>
  <si>
    <t>addetti</t>
  </si>
  <si>
    <t>Nord-Ovest</t>
  </si>
  <si>
    <t>Nord-Est</t>
  </si>
  <si>
    <t>Sud e Isole</t>
  </si>
  <si>
    <t>Ripartizione di appartenenza del soggetto controllante pubblico</t>
  </si>
  <si>
    <r>
      <t xml:space="preserve">Prospetto A.1 - Addetti e imprese a controllo pubblico appartenenti alla sezione J - Servizi di informazione e comunicazione </t>
    </r>
    <r>
      <rPr>
        <b/>
        <vertAlign val="superscript"/>
        <sz val="12"/>
        <rFont val="Calibri"/>
        <family val="2"/>
        <scheme val="minor"/>
      </rPr>
      <t>(1)</t>
    </r>
    <r>
      <rPr>
        <b/>
        <sz val="12"/>
        <rFont val="Calibri"/>
        <family val="2"/>
        <scheme val="minor"/>
      </rPr>
      <t>, per tipologia di controllante e ripartizione geografica di appartenenza del soggetto controllante pubblico - Anno 2010</t>
    </r>
    <r>
      <rPr>
        <i/>
        <sz val="12"/>
        <rFont val="Calibri"/>
        <family val="2"/>
        <scheme val="minor"/>
      </rPr>
      <t xml:space="preserve"> (valori assoluti)</t>
    </r>
  </si>
  <si>
    <t xml:space="preserve">TOTALE addetti e imprese controllate dalla P.A. locale </t>
  </si>
  <si>
    <r>
      <t xml:space="preserve">Prospetto A.3 - Addetti e imprese a controllo pubblico appartenenti alla sezione J - Servizi di informazione e comunicazione </t>
    </r>
    <r>
      <rPr>
        <b/>
        <vertAlign val="superscript"/>
        <sz val="12"/>
        <rFont val="Calibri"/>
        <family val="2"/>
        <scheme val="minor"/>
      </rPr>
      <t>(1)</t>
    </r>
    <r>
      <rPr>
        <b/>
        <sz val="12"/>
        <rFont val="Calibri"/>
        <family val="2"/>
        <scheme val="minor"/>
      </rPr>
      <t xml:space="preserve">, per tipologia di controllante e regione di appartenenza del controllante pubblico - Anno 2010 </t>
    </r>
    <r>
      <rPr>
        <i/>
        <sz val="12"/>
        <rFont val="Calibri"/>
        <family val="2"/>
        <scheme val="minor"/>
      </rPr>
      <t>(composizioni percentuali per tipologia di controllante)</t>
    </r>
  </si>
  <si>
    <r>
      <t xml:space="preserve">Prospetto A.2 - Addetti e imprese a controllo pubblico appartenenti alla sezione J - Servizi di informazione e comunicazione </t>
    </r>
    <r>
      <rPr>
        <b/>
        <vertAlign val="superscript"/>
        <sz val="12"/>
        <rFont val="Calibri"/>
        <family val="2"/>
        <scheme val="minor"/>
      </rPr>
      <t>(1)</t>
    </r>
    <r>
      <rPr>
        <b/>
        <sz val="12"/>
        <rFont val="Calibri"/>
        <family val="2"/>
        <scheme val="minor"/>
      </rPr>
      <t xml:space="preserve">, per tipologia di controllante e regione di appartenenza del controllante pubblico - Anno 2010 </t>
    </r>
    <r>
      <rPr>
        <i/>
        <sz val="12"/>
        <rFont val="Calibri"/>
        <family val="2"/>
        <scheme val="minor"/>
      </rPr>
      <t>(composizioni percentuali per Regione di appartenenza del controllante)</t>
    </r>
  </si>
  <si>
    <t>TOTALE
 addetti e imprese a controllo UNICO</t>
  </si>
  <si>
    <t>Totale 
addetti e imprese a controllo CONGIUNTO</t>
  </si>
  <si>
    <t>(b) Comprende: 
- tutte le imprese (perimetro) dei gruppi il cui vertice è una società di capitali partecipata da più istituzioni pubbliche per una quota congiunta di maggioranza (&gt;50%) dei diritti di voto; 
- altre imprese attive (secondo Asia 2010) non appartenenti a gruppi partecipate solo direttamente da più istituzioni pubbliche per una quota congiunta di maggioranza (&gt;50%) dei diritti di voto.</t>
  </si>
  <si>
    <t xml:space="preserve"> addetti in imprese a contr. UNICO</t>
  </si>
  <si>
    <t xml:space="preserve"> addetti in imprese a contr. CONGIUNTO</t>
  </si>
  <si>
    <t>imprese a contr. UNICO</t>
  </si>
  <si>
    <t>imprese a contr. CONGIUNTO</t>
  </si>
  <si>
    <t>Trentino-Alto Adige</t>
  </si>
  <si>
    <t xml:space="preserve">Distanza tra la percentuale di Comuni che si collegano con tecnologia in banda larga e quelli che dichiarano una velocità contrattuale almeno pari a 2 Mbps </t>
  </si>
  <si>
    <t xml:space="preserve">Fornitore esterno pubblico </t>
  </si>
  <si>
    <t xml:space="preserve">Fornitore esterno privato </t>
  </si>
  <si>
    <t>Tavola 4a - Amministrazioni locali per modalità di gestione delle funzioni ICT, per tipologia di amministrazione e ampiezza demografica dei comuni - Anno 2012 (a)</t>
  </si>
  <si>
    <t>Tavola 4b - Amministrazioni locali per modalità di gestione delle funzioni ICT, funzioni svolte e tipologia di amministrazione - Anno 2012 (a)</t>
  </si>
  <si>
    <t>Tavola 2b - Comuni che nel corso dell'anno prededente hanno organizzato attività formative ICT e dipendenti che hanno seguito corsi di formazione, per regione e classe di ampiezza demografica - Anno 2012</t>
  </si>
  <si>
    <t>Tavola 2a - Amministrazioni locali che nel corso dell'anno precedente hanno organizzato attività formative ICT e dipendenti che hanno seguito corsi di formazione per tipologia e ripartizione geografica - Anno 2012</t>
  </si>
  <si>
    <t>Tavola 3a- Amministrazioni locali per oggetto dei corsi di formazione ICT erogati nel corso del 2011 e tipologia di amministrazione - Anno 2012</t>
  </si>
  <si>
    <t>Tavola 3b - Comuni per oggetto dei corsi di formazione ICT erogati nel corso del 2011 e classe di ampiezza demografica - Anno 2012</t>
  </si>
  <si>
    <r>
      <t xml:space="preserve">Tavola 4c - Comuni che gestiscono le funzioni ICT in modalità </t>
    </r>
    <r>
      <rPr>
        <b/>
        <i/>
        <sz val="9.5"/>
        <rFont val="Arial"/>
        <family val="2"/>
      </rPr>
      <t>outsourcing per</t>
    </r>
    <r>
      <rPr>
        <b/>
        <sz val="9.5"/>
        <rFont val="Arial"/>
        <family val="2"/>
      </rPr>
      <t xml:space="preserve"> funzioni svolte e classe di ampiezza demografica - Anno 2012 (a)</t>
    </r>
  </si>
  <si>
    <r>
      <t xml:space="preserve">(segue) Tavola 4c - Comuni che gestiscono le funzioni ICT in modalità </t>
    </r>
    <r>
      <rPr>
        <b/>
        <i/>
        <sz val="9.5"/>
        <rFont val="Arial"/>
        <family val="2"/>
      </rPr>
      <t>outsourcing per</t>
    </r>
    <r>
      <rPr>
        <b/>
        <sz val="9.5"/>
        <rFont val="Arial"/>
        <family val="2"/>
      </rPr>
      <t xml:space="preserve"> funzioni svolte e classe di ampiezza demografica - Anno 2012 (a)</t>
    </r>
  </si>
  <si>
    <t>Strumentazione GIS</t>
  </si>
  <si>
    <t>Strumentazione CAD</t>
  </si>
  <si>
    <t>Dispositivi mobili</t>
  </si>
  <si>
    <t>Tavola 5a - Amministrazioni locali per principali dotazioni tecnologiche utilizzate e tipologia di amministrazione  - Anno 2012</t>
  </si>
  <si>
    <t>Tavola 5b - Comuni per principali dotazioni tecnologiche utilizzate, regione e classe di ampiezza demografica - Anno 2012</t>
  </si>
  <si>
    <t>Tavola 6a - Amministrazioni locali con collegamento ad Internet e dipendenti con accesso ad Internet, per ripartizione geografica e tipologia di amministrazione - Anno 2012</t>
  </si>
  <si>
    <t>Tavola 6b - Comuni con collegamento ad Internet e dipendenti con accesso ad Internet, per regione e classe di ampiezza demografica - Anno 2012</t>
  </si>
  <si>
    <t>Tavola 6c - Amministrazioni locali con collegamento ad Internet per tipologia di connessione e amministrazione - Anno 2012</t>
  </si>
  <si>
    <t>Tavola 6d - Comuni con collegamento ad Internet per tipologia di connessione, per regione e classe di ampiezza demografica - Anno 2012</t>
  </si>
  <si>
    <t>Tavola 7a - Amministrazioni locali che utilizzano strumenti per la sicurezza informatica per tipologia di strumenti e di amministrazione - Anno 2012</t>
  </si>
  <si>
    <t>Tavola 7b - Comuni che utilizzano strumenti per la sicurezza informatica per tipologia di strumenti e di amministrazione - Anno 2012</t>
  </si>
  <si>
    <t>Tavola 10b - Comuni  dotati di firma elettronica qualificata, per regione e classe di ampiezza demografica - Anno 2012</t>
  </si>
  <si>
    <t>Tavola 10a - Amministrazioni locali dotate di firma elettronica qualificata per ripartizione geografica e tipologia di amministrazione - Anno 2012</t>
  </si>
  <si>
    <t>Tavola 9b - Comuni con sistemi di con posta elettronica, per regione e classe di ampiezza demografica - Anno 2012</t>
  </si>
  <si>
    <t>Tavola 9a - Amministrazioni locali con sistemi di  posta elettronica, per tipologia di amministrazione e ripartizione geografica - Anno 2012</t>
  </si>
  <si>
    <t>Tavola 8a - Amministrazioni con Intranet con accesso ad Intranet, per tipologia di amministrazione e ripartizione geografica - Anno 2012</t>
  </si>
  <si>
    <t>Tavola 8b - Comuni con Intranet con accesso ad Intranet, per regione e classe di ampiezza demografica - Anno 2012</t>
  </si>
  <si>
    <t>Tavola 13a - Amministrazioni locali che fanno ricorso al riuso del software per tipologia di utilizzo e per amministrazione locale - Anno 2012</t>
  </si>
  <si>
    <t>Tavola 13b - Comuni che  che fanno ricorso al riuso del software per tipologia di utilizzo, per regione e classe di ampiezza demografica - Anno 2012</t>
  </si>
  <si>
    <t>Tavola 14b - Comuni che utilizzano sistemi di e-learning per la formazione dei propri dipendenti per classe di ampiezza demografica - Anno 2012</t>
  </si>
  <si>
    <t>Tavola 14a - Amministrazioni locali che utilizzano sistemi di e-learning per la formazione dei propri dipendenti per ripartizione geografica e tipologia di amministrazione - Anno 2012</t>
  </si>
  <si>
    <t>Tavola 11a - Amministrazioni locali che utilizzano soluzioni open source per tipologia di software, ripartizione geografica e tipologia di amministrazione - Anno 2012</t>
  </si>
  <si>
    <t>Tavola 11b - Comuni che utilizzano soluzioni open source per tipologia di software - Anno 2012</t>
  </si>
  <si>
    <t>Tavola 12a - Amministrazioni locali che utilizzano la tecnologia VoIP, servizi di cloud computing per ripartizione geografica e tipologia di amministrazione - Anno 2012</t>
  </si>
  <si>
    <t>Tavola 12b - Comuni che utilizzano la tecnologia VoIP, servizi di cloud computing per regione e classe di ampiezza demografica - Anno 2012</t>
  </si>
  <si>
    <t>Tavola 15a -  Amministrazioni locali che nel corso del 2011 hanno effettuato acquisti in modalità e-Procurement per ripartizione geografica e tipologia di amministrazione - Anno 2012</t>
  </si>
  <si>
    <t>Tavola 15b -  Comuni che nel corso del 2011 hanno effettuato acquisti in modalità e-Procurement, per regione e classi di ampiezza demografica - Anno 2012</t>
  </si>
  <si>
    <t>Tavola 16a - Amministrazioni locali che nell'anno precedente hanno ricevuto fatture elettroniche dai fornitori per tipologia di amministrazione locale e ripartizione geografica - Anno 2012</t>
  </si>
  <si>
    <t>Tavola 16b - Comuni che nell'anno precedente hanno ricevuto fatture elettroniche dai fornitori per regione e classe di ampiezza demografica - Anno 2012</t>
  </si>
  <si>
    <t>Tavola 17 - Amministrazioni locali con protocollo informatico (DPR 445/2000) attivo, per tipologia di soluzione realizzata e di amministrazione - Anno 2012</t>
  </si>
  <si>
    <t>Tavola 18b -  Comuni che dispongono di collegamento con un tesoriere bancario, per la gestione degli incassi e dei pagamenti per regione e classe di ampiezza demografica - Anno 2012</t>
  </si>
  <si>
    <t>Tavola 18a -  Amministrazioni locali che dispongono di collegamento con un tesoriere bancario per la gestione degli incassi e dei pagamenti per ripartizione geografica e tipologia di amministrazione  - Anno 2012</t>
  </si>
  <si>
    <t>Tavola 19 - Amministrazioni locali per livello di informatizzazione delle attività, tipologia di attività gestionali e di amministrazione - Anno 2012</t>
  </si>
  <si>
    <t>Tavola 19 (segue) - Amministrazioni locali per livello di informatizzazione delle attività, tipologia di attività gestionali e di amministrazione - Anno 2012</t>
  </si>
  <si>
    <t>Tavola 27b - Comuni che forniscono punti di accesso wi-fi gratuiti sul proprio territorio, per regione e classi di ampiezza demografica - Anno 2012</t>
  </si>
  <si>
    <t>Tavola 27a - Amministrazioni locali che forniscono punti di accesso wi-fi gratuiti sul proprio territorio per ripartizione geografica e tipologia di amministrazione- Anno 2012</t>
  </si>
  <si>
    <t>Tavola 28a - Amministrazioni locali che utilizzano applicazioni software CRM per ripartizione geografica e tipologia di amministrazione- Anno 2012</t>
  </si>
  <si>
    <t>Tavola 28b - Comuni che utilizzano applicazioni software CRM per  classi di ampiezza demografica - Anno 2012</t>
  </si>
  <si>
    <t>Tavola 29a - Amministrazioni locali che hanno stipulato accordi con soggetti terzi per l'erogazione di servizi on line mediante reti di prossimità diverse da quelle della PA per ripartizione geografica e tipologia di amministrazione - Anno 2012</t>
  </si>
  <si>
    <t>Tavola 30a - Amministrazioni locali che hanno dichiarato di incontrare barriere all'uso dell'ICT per tipologia di ostacolo (a), per tipologia di amministrazione e ripartizione geografica - Anno 2012</t>
  </si>
  <si>
    <t>Tavola 30b - Comuni che hanno dichiarato di incontrare barriere all'uso dell'ICT per tipologia di ostacolo (a), per regione e classe di ampiezza demografica - Anno 2012</t>
  </si>
  <si>
    <t>Tavola 31 - Amministrazioni locali che hanno dichiarato una misura di miglioramento apportato dall'utilizzo dell'ICT per tipologia di beneficio, per tipologia di amministrazione - Anno 2012</t>
  </si>
  <si>
    <t>(a) Le somme per ambiti di miglioramento e per amministrazione possono non dare 100 nel caso in cui non sia stata data un risposta (equivalente a un 'non so')</t>
  </si>
  <si>
    <t>Utilizzo di sistemi di 
e-learning</t>
  </si>
  <si>
    <t>Somma di Popolazione residente al 31/12/2010</t>
  </si>
  <si>
    <t>% spese ICT in c/capitale</t>
  </si>
  <si>
    <t>Intranet</t>
  </si>
  <si>
    <t>Open source</t>
  </si>
  <si>
    <t>PEC</t>
  </si>
  <si>
    <t>VoIP</t>
  </si>
  <si>
    <t>Cloud computing</t>
  </si>
  <si>
    <t>Riuso di software</t>
  </si>
  <si>
    <t>e-Procurement</t>
  </si>
  <si>
    <t>e-Learning</t>
  </si>
  <si>
    <r>
      <t xml:space="preserve">(c) utilizzo nei processi di lavoro dei pacchetti comuni di </t>
    </r>
    <r>
      <rPr>
        <i/>
        <sz val="8"/>
        <rFont val="Arial"/>
        <family val="2"/>
      </rPr>
      <t>Office automation</t>
    </r>
    <r>
      <rPr>
        <sz val="8"/>
        <rFont val="Arial"/>
        <family val="2"/>
      </rPr>
      <t xml:space="preserve"> (quali </t>
    </r>
    <r>
      <rPr>
        <i/>
        <sz val="8"/>
        <rFont val="Arial"/>
        <family val="2"/>
      </rPr>
      <t>word</t>
    </r>
    <r>
      <rPr>
        <sz val="8"/>
        <rFont val="Arial"/>
        <family val="2"/>
      </rPr>
      <t xml:space="preserve">, </t>
    </r>
    <r>
      <rPr>
        <i/>
        <sz val="8"/>
        <rFont val="Arial"/>
        <family val="2"/>
      </rPr>
      <t>excel</t>
    </r>
    <r>
      <rPr>
        <sz val="8"/>
        <rFont val="Arial"/>
        <family val="2"/>
      </rPr>
      <t xml:space="preserve">, </t>
    </r>
    <r>
      <rPr>
        <i/>
        <sz val="8"/>
        <rFont val="Arial"/>
        <family val="2"/>
      </rPr>
      <t>access</t>
    </r>
    <r>
      <rPr>
        <sz val="8"/>
        <rFont val="Arial"/>
        <family val="2"/>
      </rPr>
      <t xml:space="preserve"> o altri strumenti equivalenti)</t>
    </r>
  </si>
  <si>
    <t>Attività e servizi offerti on_line</t>
  </si>
  <si>
    <t>Tavola 24a - Amministrazioni locali con sito Web istituzionale per livello massimo di disponibilità on-line dei servizi offerti e tipologia di amministrazione - Anno 2012 (percentuale dei rispettivi totali di amministrazioni locali con sito web, salvo diversa indicazione)</t>
  </si>
  <si>
    <t>Tavola 32a - Amministrazioni locali per tipologia e ripartizione geografica - Anno 2012</t>
  </si>
  <si>
    <t>Tavola 32b - Comuni per regione e classe di ampiezza demografica - Anno 2012</t>
  </si>
  <si>
    <r>
      <t>Tavola 33 - Tendenze di alcuni indicatori di diffusione e adozione delle tecnologie nelle Amministrazioni locali (PAL) nel periodo 2007-2009-2012.</t>
    </r>
    <r>
      <rPr>
        <i/>
        <sz val="10"/>
        <rFont val="Arial"/>
        <family val="2"/>
      </rPr>
      <t xml:space="preserve"> (valori percentuali)</t>
    </r>
  </si>
  <si>
    <t>Fonte: Istat - Rilevazione sulle tecnologie dell'informazione e della comunicazione nelle pubbliche amministrazioni locali - Anno 2012, 2009, 2007</t>
  </si>
  <si>
    <t>(c) Si considerano solo le Amministrazioni che hanno indicato una velocità almeno uguale a 2Mbit/s</t>
  </si>
  <si>
    <t>(b) Si considerano le Amministrazioni che hanno indicato di utilizzare le seguenti tecnologie: xDSL (es. ADSL), via radio (es. Wi-max, hyperlan, Satellite), Fibra Ottica</t>
  </si>
  <si>
    <t>Tipologia amministrazioni
e
Classi di ampiezza demografica dei Comuni</t>
  </si>
  <si>
    <t>Nota: na se l'informazione non è disponibile in quanto l'indicatore non è stato rilevato nell'anno di riferimento</t>
  </si>
  <si>
    <t>PAL che utilizzano e-learning</t>
  </si>
  <si>
    <t>PAL con accesso ad Internet che utilizzano connessione con velocità di banda larga</t>
  </si>
  <si>
    <t>PAL con sito web che consente il pagamento online</t>
  </si>
  <si>
    <t>PAL che utilizzano tecnologia mobile (SMS) nei rapporti con l'utenza</t>
  </si>
  <si>
    <r>
      <t xml:space="preserve">Spesa ICT 
per dipendente </t>
    </r>
    <r>
      <rPr>
        <vertAlign val="superscript"/>
        <sz val="10"/>
        <rFont val="Arial"/>
        <family val="2"/>
      </rPr>
      <t>(b)</t>
    </r>
  </si>
  <si>
    <r>
      <t>Spesa ICT 
sul totale delle spese</t>
    </r>
    <r>
      <rPr>
        <sz val="10"/>
        <rFont val="Arial"/>
        <family val="2"/>
      </rPr>
      <t xml:space="preserve"> </t>
    </r>
    <r>
      <rPr>
        <vertAlign val="superscript"/>
        <sz val="10"/>
        <rFont val="Arial"/>
        <family val="2"/>
      </rPr>
      <t>(a)</t>
    </r>
  </si>
  <si>
    <t>(a) Per il dato 2011 la fonte utilizzata è quella di Siope mentre negli altri anni i dati sono stati rilevati direttamente da questionario.</t>
  </si>
  <si>
    <t>PAL che utilizzano VoIP</t>
  </si>
  <si>
    <t>PAL che utilizzano soluzioni di tipo Open source</t>
  </si>
  <si>
    <t>Amministrazioni locali che hanno organizzato un corso</t>
  </si>
  <si>
    <t>PAL che hanno organizzato un corso di formazione ICT</t>
  </si>
  <si>
    <t>PAL con uffici di informatica autonomi interni</t>
  </si>
  <si>
    <r>
      <t>PC desktop per 100 dipendenti</t>
    </r>
    <r>
      <rPr>
        <i/>
        <sz val="8"/>
        <rFont val="Arial"/>
        <family val="2"/>
      </rPr>
      <t xml:space="preserve"> (nel 2009 PC per 100 dipendenti)</t>
    </r>
  </si>
  <si>
    <t>Dipendenti che hanno seguito corsi di formazione ICT nell'anno precedente</t>
  </si>
  <si>
    <t>PAL che hanno adottato piani di disaster recovery</t>
  </si>
  <si>
    <t>PAL che utilizzano lettori di smart card</t>
  </si>
  <si>
    <t>PAL che utilizzano strumentazioni GIS</t>
  </si>
  <si>
    <t>PAL che utilizzano strumentazioni CAD</t>
  </si>
  <si>
    <t>PAL che utilizzano GPS palmare</t>
  </si>
  <si>
    <t>PAL che utilizzano la firma elettronica qualificata (nel 2012) e certificato di firma digitale (nel 2009)</t>
  </si>
  <si>
    <t>PAL con sito web</t>
  </si>
  <si>
    <t xml:space="preserve">PAL con sito web che effettuano il monitoraggio dell'utilizzo dei servizi offerti sul sito </t>
  </si>
  <si>
    <t>PAL con Internet che utilizzano VoIP</t>
  </si>
  <si>
    <t>8,9</t>
  </si>
  <si>
    <t>9,0</t>
  </si>
  <si>
    <t>25,5</t>
  </si>
  <si>
    <t>59,1</t>
  </si>
  <si>
    <t>9,3</t>
  </si>
  <si>
    <t>6,9</t>
  </si>
  <si>
    <t>32,4</t>
  </si>
  <si>
    <t>40,9</t>
  </si>
  <si>
    <t>7,3</t>
  </si>
  <si>
    <t>PAL con sito web che consentono agli utenti di effettuare pagamenti online</t>
  </si>
  <si>
    <t xml:space="preserve">
Comuni</t>
  </si>
  <si>
    <t xml:space="preserve">
Com. mont.</t>
  </si>
  <si>
    <t xml:space="preserve">
Province</t>
  </si>
  <si>
    <t xml:space="preserve">
Regioni</t>
  </si>
  <si>
    <t xml:space="preserve">
Italia</t>
  </si>
  <si>
    <t>17,4</t>
  </si>
  <si>
    <t>16,5</t>
  </si>
  <si>
    <t>20,0</t>
  </si>
  <si>
    <t>17,8</t>
  </si>
  <si>
    <t>6,3</t>
  </si>
  <si>
    <t>7,7</t>
  </si>
  <si>
    <t>83,6</t>
  </si>
  <si>
    <t>72,9</t>
  </si>
  <si>
    <t>84,4</t>
  </si>
  <si>
    <t>89,0</t>
  </si>
  <si>
    <t>7,2</t>
  </si>
  <si>
    <t>3,2</t>
  </si>
  <si>
    <t>63,1</t>
  </si>
  <si>
    <t>49,1</t>
  </si>
  <si>
    <t>30,4</t>
  </si>
  <si>
    <t>26,5</t>
  </si>
  <si>
    <t>47,8</t>
  </si>
  <si>
    <t>47,5</t>
  </si>
  <si>
    <t>7,5</t>
  </si>
  <si>
    <t>88,2</t>
  </si>
  <si>
    <t>57,2</t>
  </si>
  <si>
    <t>36,5</t>
  </si>
  <si>
    <t>25,8</t>
  </si>
  <si>
    <t>40,5</t>
  </si>
  <si>
    <t>41,7</t>
  </si>
  <si>
    <t>98,8</t>
  </si>
  <si>
    <t>62,6</t>
  </si>
  <si>
    <t>24,1</t>
  </si>
  <si>
    <t>16,1</t>
  </si>
  <si>
    <t>30,3</t>
  </si>
  <si>
    <t>22,9</t>
  </si>
  <si>
    <t>55,2</t>
  </si>
  <si>
    <t>48,9</t>
  </si>
  <si>
    <t>12,3</t>
  </si>
  <si>
    <t>7,8</t>
  </si>
  <si>
    <t>99,4</t>
  </si>
  <si>
    <t>91,3</t>
  </si>
  <si>
    <t>90,5</t>
  </si>
  <si>
    <t>89,8</t>
  </si>
  <si>
    <t>75,9</t>
  </si>
  <si>
    <t>67,8</t>
  </si>
  <si>
    <t>36,7</t>
  </si>
  <si>
    <t>15,6</t>
  </si>
  <si>
    <t>19,1</t>
  </si>
  <si>
    <t>7,6</t>
  </si>
  <si>
    <t>16,3</t>
  </si>
  <si>
    <t>13,0</t>
  </si>
  <si>
    <t>L’ICT NELL’ORGANIZZAZIONE</t>
  </si>
  <si>
    <t>ADOZIONE DI TECNOLOGIE DI BASE</t>
  </si>
  <si>
    <t>LE ICT CHE POSSONO RIDURRE I COSTI DELLA PAL</t>
  </si>
  <si>
    <t xml:space="preserve">SERVIZI OFFERTI DALLA PAL </t>
  </si>
  <si>
    <r>
      <t xml:space="preserve">UN CONFRONTO TRA DATI 2012 E 2009 RELATIVI AD ALCUNI INDICATORI TECNOLOGICI DELLE PUBBLICHE AMMINISTRAZIONI LOCALI (PAL) – </t>
    </r>
    <r>
      <rPr>
        <sz val="9"/>
        <rFont val="Arial Narrow"/>
        <family val="2"/>
      </rPr>
      <t>valori percentuali</t>
    </r>
  </si>
  <si>
    <r>
      <t xml:space="preserve">Tavola 33 </t>
    </r>
    <r>
      <rPr>
        <b/>
        <i/>
        <sz val="10"/>
        <rFont val="Arial"/>
        <family val="2"/>
      </rPr>
      <t xml:space="preserve">(segue) </t>
    </r>
    <r>
      <rPr>
        <b/>
        <sz val="10"/>
        <rFont val="Arial"/>
        <family val="2"/>
      </rPr>
      <t>- Tendenze di alcuni indicatori di diffusione e adozione delle tecnologie nelle Amministrazioni locali (PAL) nel periodo 2007-2009-2012.</t>
    </r>
    <r>
      <rPr>
        <i/>
        <sz val="10"/>
        <rFont val="Arial"/>
        <family val="2"/>
      </rPr>
      <t xml:space="preserve"> (valori percentuali)</t>
    </r>
  </si>
  <si>
    <t>Totale PAL che hanno effettuato e-procurement nell'anno 2011</t>
  </si>
  <si>
    <t>Totale PAL che hanno ricevuto fatture elettroniche</t>
  </si>
  <si>
    <t>Totale PAL con collegamento al tesoriere bancario</t>
  </si>
  <si>
    <t>scambio con trasferimento on line (es. ftp)</t>
  </si>
  <si>
    <t>Totale PAL con sito web</t>
  </si>
  <si>
    <t>Totale PAL che  forniscono punti di accesso wi-fi gratuiti</t>
  </si>
  <si>
    <t>Totale PAL che utilizzano software CRM</t>
  </si>
  <si>
    <t>Tavola 29b - Comuni che hanno stipulato accordi con soggetti terzi per l'erogazione di servizi on-line per classi di ampiezza demografica - Anno 2012</t>
  </si>
  <si>
    <t>Comuni che hanno effettuato accordi con soggetti terzi per l'erogazione dei servizi on-line</t>
  </si>
  <si>
    <t>Totale PAL che hanno effettuato accordi con soggetti terzi per l'erogazione dei servizi on-line</t>
  </si>
  <si>
    <t>Totale PAL</t>
  </si>
  <si>
    <t>Totale PAL con  firma elettronica qualificata</t>
  </si>
  <si>
    <t>34,5</t>
  </si>
  <si>
    <t>15,5</t>
  </si>
  <si>
    <t>10,2</t>
  </si>
  <si>
    <t>Amministrazioni con protocollo informatico attivo</t>
  </si>
  <si>
    <t>ANNO 2011
Regione</t>
  </si>
  <si>
    <t>ANNO 2010
Regione</t>
  </si>
  <si>
    <t>Spesa ICT pro capite
su pop 2010</t>
  </si>
  <si>
    <t>Spesa ICT pro capite
su pop 2011</t>
  </si>
  <si>
    <t>TOTALE SPESE ICT 2011</t>
  </si>
  <si>
    <t>Popolazione residente al 31/12/2011</t>
  </si>
  <si>
    <t>Popolazione residente al 31/12/2010</t>
  </si>
  <si>
    <t>TOTALE SPESE ICT 2010</t>
  </si>
  <si>
    <t>TOTALE SPESE ICT 2010 in milioni di euro</t>
  </si>
  <si>
    <t>TOTALE SPESE ICT 2011 in milioni di euro</t>
  </si>
  <si>
    <t>TOTALE SPESE ICT 2011 in euro</t>
  </si>
  <si>
    <t>TOTALE SPESE ICT 2010 in euro</t>
  </si>
  <si>
    <t>(1) Ciascuna amministrazione può indicare più di una tipologia di scambio. Pertanto, la somma delle quote percentuali per riga può essere superiore a 100.</t>
  </si>
  <si>
    <t>di cui Amministrazioni che scambiano tramite (1):</t>
  </si>
  <si>
    <t>Amministrazioni che trasferiscono dati in cooperazione applicativa o
trasferimento on-line di cui (1):</t>
  </si>
  <si>
    <t>Variazione percentuale tra spese 2010 e spese 2011</t>
  </si>
  <si>
    <t>(b) Per il dato 2011 la fonte utilizzata è quella di Siope per il numeratore (spesa ICT aggregata per tipologia di Amministrazione) mentre il denominatore deriva dalla variabile 'personale effettivo' richiesta da questionario e controllata sulla base dei dati del Conto annuale. Per i valori 2006 e 2008 invece si è utilizzata la stessa fonte ovvero i dati derivanti da questionario a parità di controlli sul 'personale effettivo'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</si>
</sst>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0_-;\-* #,##0.0_-;_-* &quot;-&quot;??_-;_-@_-"/>
    <numFmt numFmtId="165" formatCode="_-* #,##0_-;\-* #,##0_-;_-* &quot;-&quot;??_-;_-@_-"/>
    <numFmt numFmtId="166" formatCode="0.000"/>
    <numFmt numFmtId="167" formatCode="0.0"/>
    <numFmt numFmtId="168" formatCode="_-* #,##0.0_-;\-* #,##0.0_-;_-* &quot;-&quot;?_-;_-@_-"/>
    <numFmt numFmtId="169" formatCode="0.0%"/>
    <numFmt numFmtId="170" formatCode="000"/>
  </numFmts>
  <fonts count="9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8"/>
      <name val="Arial"/>
      <family val="2"/>
    </font>
    <font>
      <b/>
      <sz val="10"/>
      <name val="Arial"/>
      <family val="2"/>
    </font>
    <font>
      <sz val="10"/>
      <name val="Arial"/>
      <family val="2"/>
    </font>
    <font>
      <b/>
      <sz val="10"/>
      <color indexed="8"/>
      <name val="Arial"/>
      <family val="2"/>
    </font>
    <font>
      <b/>
      <sz val="9.5"/>
      <name val="Arial"/>
      <family val="2"/>
    </font>
    <font>
      <i/>
      <sz val="10"/>
      <name val="Arial"/>
      <family val="2"/>
    </font>
    <font>
      <sz val="10"/>
      <color indexed="8"/>
      <name val="Arial"/>
      <family val="2"/>
    </font>
    <font>
      <b/>
      <sz val="10"/>
      <name val="Arial"/>
      <family val="2"/>
    </font>
    <font>
      <i/>
      <sz val="10"/>
      <color indexed="8"/>
      <name val="Arial"/>
      <family val="2"/>
    </font>
    <font>
      <i/>
      <sz val="10"/>
      <name val="Arial Narrow"/>
      <family val="2"/>
    </font>
    <font>
      <sz val="8"/>
      <name val="Arial"/>
      <family val="2"/>
    </font>
    <font>
      <sz val="7"/>
      <name val="Arial"/>
      <family val="2"/>
    </font>
    <font>
      <sz val="8"/>
      <color indexed="8"/>
      <name val="Arial"/>
      <family val="2"/>
    </font>
    <font>
      <i/>
      <sz val="8"/>
      <name val="Arial"/>
      <family val="2"/>
    </font>
    <font>
      <sz val="8"/>
      <color indexed="8"/>
      <name val="Arial"/>
      <family val="2"/>
    </font>
    <font>
      <sz val="7"/>
      <name val="Arial"/>
      <family val="2"/>
    </font>
    <font>
      <sz val="9"/>
      <color indexed="8"/>
      <name val="Arial"/>
      <family val="2"/>
    </font>
    <font>
      <b/>
      <sz val="10"/>
      <name val="Times New Roman"/>
      <family val="1"/>
    </font>
    <font>
      <i/>
      <sz val="10"/>
      <name val="Times New Roman"/>
      <family val="1"/>
    </font>
    <font>
      <b/>
      <i/>
      <sz val="10"/>
      <name val="Arial"/>
      <family val="2"/>
    </font>
    <font>
      <sz val="9"/>
      <name val="Arial"/>
      <family val="2"/>
    </font>
    <font>
      <sz val="9"/>
      <name val="Arial"/>
      <family val="2"/>
    </font>
    <font>
      <b/>
      <i/>
      <sz val="10"/>
      <color indexed="8"/>
      <name val="Arial"/>
      <family val="2"/>
    </font>
    <font>
      <i/>
      <vertAlign val="superscript"/>
      <sz val="10"/>
      <name val="Arial"/>
      <family val="2"/>
    </font>
    <font>
      <b/>
      <sz val="10"/>
      <name val="MS Sans Serif"/>
      <family val="2"/>
    </font>
    <font>
      <i/>
      <sz val="9"/>
      <name val="Arial"/>
      <family val="2"/>
    </font>
    <font>
      <b/>
      <i/>
      <sz val="9.5"/>
      <name val="Arial"/>
      <family val="2"/>
    </font>
    <font>
      <b/>
      <i/>
      <sz val="9"/>
      <name val="Arial"/>
      <family val="2"/>
    </font>
    <font>
      <vertAlign val="superscript"/>
      <sz val="10"/>
      <color indexed="8"/>
      <name val="Arial"/>
      <family val="2"/>
    </font>
    <font>
      <sz val="8"/>
      <color indexed="63"/>
      <name val="Arial"/>
      <family val="2"/>
    </font>
    <font>
      <i/>
      <sz val="9"/>
      <color indexed="8"/>
      <name val="Arial"/>
      <family val="2"/>
    </font>
    <font>
      <i/>
      <sz val="7"/>
      <color indexed="8"/>
      <name val="Arial"/>
      <family val="2"/>
    </font>
    <font>
      <sz val="8"/>
      <name val="Times New Roman"/>
      <family val="1"/>
    </font>
    <font>
      <i/>
      <sz val="8"/>
      <name val="Times New Roman"/>
      <family val="1"/>
    </font>
    <font>
      <i/>
      <sz val="8"/>
      <color rgb="FF000000"/>
      <name val="Times New Roman"/>
      <family val="1"/>
    </font>
    <font>
      <b/>
      <sz val="11"/>
      <color theme="1"/>
      <name val="Calibri"/>
      <family val="2"/>
      <scheme val="minor"/>
    </font>
    <font>
      <sz val="10"/>
      <name val="Times New Roman"/>
      <family val="1"/>
    </font>
    <font>
      <b/>
      <sz val="10"/>
      <color rgb="FFFF0000"/>
      <name val="Arial"/>
      <family val="2"/>
    </font>
    <font>
      <i/>
      <vertAlign val="superscript"/>
      <sz val="9"/>
      <name val="Arial"/>
      <family val="2"/>
    </font>
    <font>
      <b/>
      <sz val="10"/>
      <color theme="1"/>
      <name val="Arial"/>
      <family val="2"/>
    </font>
    <font>
      <sz val="8"/>
      <name val="Arial"/>
      <family val="2"/>
    </font>
    <font>
      <sz val="10"/>
      <color indexed="8"/>
      <name val="Arial"/>
      <family val="2"/>
    </font>
    <font>
      <sz val="8"/>
      <color indexed="8"/>
      <name val="Arial"/>
      <family val="2"/>
    </font>
    <font>
      <b/>
      <sz val="9"/>
      <color indexed="8"/>
      <name val="Arial"/>
      <family val="2"/>
    </font>
    <font>
      <b/>
      <sz val="9"/>
      <name val="Arial"/>
      <family val="2"/>
    </font>
    <font>
      <b/>
      <sz val="11"/>
      <name val="Calibri"/>
      <family val="2"/>
      <scheme val="minor"/>
    </font>
    <font>
      <b/>
      <sz val="10"/>
      <color theme="1"/>
      <name val="Calibri"/>
      <family val="2"/>
      <scheme val="minor"/>
    </font>
    <font>
      <i/>
      <sz val="10"/>
      <color theme="1"/>
      <name val="Calibri"/>
      <family val="2"/>
      <scheme val="minor"/>
    </font>
    <font>
      <sz val="10"/>
      <name val="Calibri"/>
      <family val="2"/>
      <scheme val="minor"/>
    </font>
    <font>
      <i/>
      <sz val="10"/>
      <name val="Calibri"/>
      <family val="2"/>
      <scheme val="minor"/>
    </font>
    <font>
      <sz val="9"/>
      <name val="Calibri"/>
      <family val="2"/>
      <scheme val="minor"/>
    </font>
    <font>
      <b/>
      <sz val="10"/>
      <name val="Calibri"/>
      <family val="2"/>
      <scheme val="minor"/>
    </font>
    <font>
      <b/>
      <i/>
      <sz val="10"/>
      <name val="Calibri"/>
      <family val="2"/>
      <scheme val="minor"/>
    </font>
    <font>
      <sz val="10"/>
      <name val="MS Sans Serif"/>
      <family val="2"/>
    </font>
    <font>
      <b/>
      <sz val="12"/>
      <name val="Calibri"/>
      <family val="2"/>
      <scheme val="minor"/>
    </font>
    <font>
      <b/>
      <vertAlign val="superscript"/>
      <sz val="12"/>
      <name val="Calibri"/>
      <family val="2"/>
      <scheme val="minor"/>
    </font>
    <font>
      <sz val="10"/>
      <name val="Calibri"/>
      <family val="2"/>
    </font>
    <font>
      <sz val="10"/>
      <color indexed="8"/>
      <name val="Calibri"/>
      <family val="2"/>
    </font>
    <font>
      <i/>
      <sz val="12"/>
      <name val="Calibri"/>
      <family val="2"/>
      <scheme val="minor"/>
    </font>
    <font>
      <b/>
      <sz val="10"/>
      <color theme="4" tint="-0.499984740745262"/>
      <name val="Arial"/>
      <family val="2"/>
    </font>
    <font>
      <b/>
      <sz val="10.5"/>
      <name val="Calibri"/>
      <family val="2"/>
      <scheme val="minor"/>
    </font>
    <font>
      <b/>
      <sz val="11"/>
      <name val="Arial"/>
      <family val="2"/>
    </font>
    <font>
      <b/>
      <sz val="18"/>
      <name val="Arial"/>
      <family val="2"/>
    </font>
    <font>
      <b/>
      <sz val="17"/>
      <name val="Arial"/>
      <family val="2"/>
    </font>
    <font>
      <b/>
      <sz val="12"/>
      <name val="Microsoft Sans Serif"/>
      <family val="2"/>
    </font>
    <font>
      <b/>
      <sz val="13"/>
      <name val="Calibri"/>
      <family val="2"/>
      <scheme val="minor"/>
    </font>
    <font>
      <i/>
      <sz val="13"/>
      <name val="Calibri"/>
      <family val="2"/>
      <scheme val="minor"/>
    </font>
    <font>
      <sz val="10.5"/>
      <name val="Calibri"/>
      <family val="2"/>
      <scheme val="minor"/>
    </font>
    <font>
      <i/>
      <sz val="10.5"/>
      <name val="Calibri"/>
      <family val="2"/>
      <scheme val="minor"/>
    </font>
    <font>
      <b/>
      <i/>
      <sz val="11"/>
      <name val="Calibri"/>
      <family val="2"/>
      <scheme val="minor"/>
    </font>
    <font>
      <sz val="11"/>
      <name val="Calibri"/>
      <family val="2"/>
      <scheme val="minor"/>
    </font>
    <font>
      <sz val="8"/>
      <color theme="1" tint="0.249977111117893"/>
      <name val="Arial"/>
      <family val="2"/>
    </font>
    <font>
      <sz val="9"/>
      <color theme="1" tint="0.249977111117893"/>
      <name val="Arial"/>
      <family val="2"/>
    </font>
    <font>
      <b/>
      <sz val="9"/>
      <color theme="1" tint="0.249977111117893"/>
      <name val="Calibri"/>
      <family val="2"/>
      <scheme val="minor"/>
    </font>
    <font>
      <b/>
      <i/>
      <sz val="9"/>
      <color theme="1" tint="0.249977111117893"/>
      <name val="Calibri"/>
      <family val="2"/>
      <scheme val="minor"/>
    </font>
    <font>
      <sz val="8"/>
      <color theme="0"/>
      <name val="Arial"/>
      <family val="2"/>
    </font>
    <font>
      <sz val="10"/>
      <color theme="0"/>
      <name val="Arial"/>
      <family val="2"/>
    </font>
    <font>
      <sz val="9"/>
      <color indexed="8"/>
      <name val="Calibri"/>
      <family val="2"/>
      <scheme val="minor"/>
    </font>
    <font>
      <b/>
      <sz val="9"/>
      <color indexed="8"/>
      <name val="Calibri"/>
      <family val="2"/>
      <scheme val="minor"/>
    </font>
    <font>
      <b/>
      <sz val="9"/>
      <name val="Calibri"/>
      <family val="2"/>
      <scheme val="minor"/>
    </font>
    <font>
      <sz val="10"/>
      <color rgb="FFFF0000"/>
      <name val="Arial"/>
      <family val="2"/>
    </font>
    <font>
      <b/>
      <i/>
      <sz val="9"/>
      <color indexed="8"/>
      <name val="Arial"/>
      <family val="2"/>
    </font>
    <font>
      <i/>
      <sz val="8"/>
      <color indexed="8"/>
      <name val="Arial"/>
      <family val="2"/>
    </font>
    <font>
      <vertAlign val="superscript"/>
      <sz val="10"/>
      <name val="Arial"/>
      <family val="2"/>
    </font>
    <font>
      <sz val="9"/>
      <name val="Arial Narrow"/>
      <family val="2"/>
    </font>
    <font>
      <b/>
      <sz val="9"/>
      <color rgb="FFFFFFFF"/>
      <name val="Arial Narrow"/>
      <family val="2"/>
    </font>
    <font>
      <b/>
      <sz val="8"/>
      <color rgb="FFFFFFFF"/>
      <name val="Arial Narrow"/>
      <family val="2"/>
    </font>
    <font>
      <b/>
      <sz val="9"/>
      <color theme="0"/>
      <name val="Arial Narrow"/>
      <family val="2"/>
    </font>
    <font>
      <b/>
      <sz val="9"/>
      <color rgb="FF5F5F5F"/>
      <name val="Arial Narrow"/>
      <family val="2"/>
    </font>
    <font>
      <b/>
      <sz val="8"/>
      <color indexed="8"/>
      <name val="Arial"/>
      <family val="2"/>
    </font>
    <font>
      <b/>
      <i/>
      <sz val="8"/>
      <color indexed="8"/>
      <name val="Arial"/>
      <family val="2"/>
    </font>
    <font>
      <b/>
      <i/>
      <sz val="8"/>
      <name val="Arial"/>
      <family val="2"/>
    </font>
    <font>
      <b/>
      <sz val="8"/>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indexed="9"/>
        <bgColor indexed="64"/>
      </patternFill>
    </fill>
    <fill>
      <patternFill patternType="solid">
        <fgColor rgb="FF0F243E"/>
        <bgColor indexed="64"/>
      </patternFill>
    </fill>
    <fill>
      <patternFill patternType="solid">
        <fgColor rgb="FFF2F2F2"/>
        <bgColor indexed="64"/>
      </patternFill>
    </fill>
  </fills>
  <borders count="57">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right/>
      <top/>
      <bottom style="double">
        <color indexed="64"/>
      </bottom>
      <diagonal/>
    </border>
    <border>
      <left style="thin">
        <color indexed="64"/>
      </left>
      <right/>
      <top/>
      <bottom style="double">
        <color indexed="64"/>
      </bottom>
      <diagonal/>
    </border>
    <border>
      <left style="thin">
        <color indexed="64"/>
      </left>
      <right/>
      <top/>
      <bottom style="hair">
        <color auto="1"/>
      </bottom>
      <diagonal/>
    </border>
    <border>
      <left style="thin">
        <color indexed="64"/>
      </left>
      <right/>
      <top style="hair">
        <color auto="1"/>
      </top>
      <bottom style="hair">
        <color auto="1"/>
      </bottom>
      <diagonal/>
    </border>
    <border>
      <left/>
      <right/>
      <top style="hair">
        <color auto="1"/>
      </top>
      <bottom style="medium">
        <color indexed="64"/>
      </bottom>
      <diagonal/>
    </border>
    <border>
      <left style="thin">
        <color indexed="64"/>
      </left>
      <right/>
      <top style="hair">
        <color auto="1"/>
      </top>
      <bottom style="medium">
        <color indexed="64"/>
      </bottom>
      <diagonal/>
    </border>
    <border>
      <left style="thin">
        <color indexed="64"/>
      </left>
      <right/>
      <top/>
      <bottom style="medium">
        <color indexed="64"/>
      </bottom>
      <diagonal/>
    </border>
    <border>
      <left style="double">
        <color indexed="64"/>
      </left>
      <right/>
      <top/>
      <bottom/>
      <diagonal/>
    </border>
    <border>
      <left/>
      <right/>
      <top style="medium">
        <color indexed="64"/>
      </top>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medium">
        <color rgb="FF4F81BD"/>
      </left>
      <right/>
      <top style="medium">
        <color rgb="FF4F81BD"/>
      </top>
      <bottom/>
      <diagonal/>
    </border>
    <border>
      <left/>
      <right/>
      <top style="medium">
        <color rgb="FF4F81BD"/>
      </top>
      <bottom/>
      <diagonal/>
    </border>
    <border>
      <left/>
      <right style="medium">
        <color rgb="FF4F81BD"/>
      </right>
      <top style="medium">
        <color rgb="FF4F81BD"/>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right style="medium">
        <color rgb="FF4F81BD"/>
      </right>
      <top style="medium">
        <color rgb="FF4F81BD"/>
      </top>
      <bottom style="medium">
        <color rgb="FF4F81BD"/>
      </bottom>
      <diagonal/>
    </border>
    <border>
      <left style="medium">
        <color rgb="FF4F81BD"/>
      </left>
      <right/>
      <top/>
      <bottom/>
      <diagonal/>
    </border>
    <border>
      <left/>
      <right style="medium">
        <color rgb="FF4F81BD"/>
      </right>
      <top/>
      <bottom/>
      <diagonal/>
    </border>
    <border>
      <left/>
      <right style="medium">
        <color rgb="FF4F81BD"/>
      </right>
      <top/>
      <bottom style="medium">
        <color rgb="FF4F81BD"/>
      </bottom>
      <diagonal/>
    </border>
    <border>
      <left style="medium">
        <color rgb="FF4F81BD"/>
      </left>
      <right/>
      <top/>
      <bottom style="medium">
        <color rgb="FF4F81BD"/>
      </bottom>
      <diagonal/>
    </border>
    <border>
      <left/>
      <right/>
      <top/>
      <bottom style="medium">
        <color rgb="FF4F81BD"/>
      </bottom>
      <diagonal/>
    </border>
    <border>
      <left style="thin">
        <color indexed="64"/>
      </left>
      <right style="thin">
        <color indexed="64"/>
      </right>
      <top style="thin">
        <color indexed="8"/>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8">
    <xf numFmtId="0" fontId="0" fillId="0" borderId="0"/>
    <xf numFmtId="44" fontId="4" fillId="0" borderId="0" applyFont="0" applyFill="0" applyBorder="0" applyAlignment="0" applyProtection="0"/>
    <xf numFmtId="43" fontId="4"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9" fontId="4" fillId="0" borderId="0" applyFont="0" applyFill="0" applyBorder="0" applyAlignment="0" applyProtection="0"/>
    <xf numFmtId="0" fontId="47" fillId="0" borderId="0"/>
    <xf numFmtId="0" fontId="47" fillId="0" borderId="0"/>
    <xf numFmtId="0" fontId="47" fillId="0" borderId="0"/>
    <xf numFmtId="0" fontId="47" fillId="0" borderId="0"/>
    <xf numFmtId="0" fontId="2" fillId="0" borderId="0"/>
    <xf numFmtId="0" fontId="59" fillId="0" borderId="0"/>
    <xf numFmtId="43" fontId="59" fillId="0" borderId="0" applyFont="0" applyFill="0" applyBorder="0" applyAlignment="0" applyProtection="0"/>
    <xf numFmtId="0" fontId="4" fillId="0" borderId="0"/>
    <xf numFmtId="0" fontId="1" fillId="0" borderId="0"/>
  </cellStyleXfs>
  <cellXfs count="1041">
    <xf numFmtId="0" fontId="0" fillId="0" borderId="0" xfId="0"/>
    <xf numFmtId="0" fontId="0" fillId="0" borderId="0" xfId="0" applyFill="1" applyBorder="1"/>
    <xf numFmtId="167" fontId="0" fillId="0" borderId="0" xfId="0" applyNumberFormat="1"/>
    <xf numFmtId="165" fontId="4" fillId="0" borderId="0" xfId="2" applyNumberFormat="1"/>
    <xf numFmtId="168" fontId="0" fillId="0" borderId="0" xfId="0" applyNumberFormat="1"/>
    <xf numFmtId="0" fontId="0" fillId="0" borderId="1" xfId="0" applyFill="1" applyBorder="1"/>
    <xf numFmtId="164" fontId="4" fillId="0" borderId="0" xfId="2" applyNumberFormat="1"/>
    <xf numFmtId="164" fontId="0" fillId="0" borderId="0" xfId="2" applyNumberFormat="1" applyFont="1"/>
    <xf numFmtId="165" fontId="0" fillId="0" borderId="0" xfId="2" applyNumberFormat="1" applyFont="1"/>
    <xf numFmtId="0" fontId="5" fillId="0" borderId="0" xfId="3" applyFont="1" applyFill="1" applyBorder="1" applyAlignment="1">
      <alignment horizontal="center"/>
    </xf>
    <xf numFmtId="0" fontId="5" fillId="0" borderId="0" xfId="3" applyFont="1" applyFill="1" applyBorder="1" applyAlignment="1">
      <alignment wrapText="1"/>
    </xf>
    <xf numFmtId="167" fontId="0" fillId="0" borderId="0" xfId="0" applyNumberFormat="1" applyBorder="1"/>
    <xf numFmtId="0" fontId="7" fillId="0" borderId="0" xfId="0" applyFont="1"/>
    <xf numFmtId="0" fontId="5" fillId="0" borderId="0" xfId="8" applyFont="1" applyFill="1" applyBorder="1" applyAlignment="1">
      <alignment horizontal="center"/>
    </xf>
    <xf numFmtId="0" fontId="11" fillId="0" borderId="0" xfId="0" applyFont="1"/>
    <xf numFmtId="0" fontId="8" fillId="0" borderId="2" xfId="0" applyFont="1" applyFill="1" applyBorder="1" applyAlignment="1">
      <alignment horizontal="left" vertical="top" wrapText="1"/>
    </xf>
    <xf numFmtId="0" fontId="5" fillId="0" borderId="0" xfId="9" applyFont="1" applyFill="1" applyBorder="1" applyAlignment="1">
      <alignment wrapText="1"/>
    </xf>
    <xf numFmtId="167" fontId="0" fillId="0" borderId="0" xfId="28" applyNumberFormat="1" applyFont="1" applyFill="1" applyBorder="1" applyAlignment="1">
      <alignment horizontal="center" wrapText="1"/>
    </xf>
    <xf numFmtId="0" fontId="12" fillId="0" borderId="0" xfId="9" applyFont="1" applyFill="1" applyBorder="1" applyAlignment="1">
      <alignment horizontal="left" wrapText="1"/>
    </xf>
    <xf numFmtId="0" fontId="9" fillId="0" borderId="0" xfId="14" applyFont="1" applyFill="1" applyBorder="1" applyAlignment="1">
      <alignment wrapText="1"/>
    </xf>
    <xf numFmtId="169" fontId="13" fillId="0" borderId="0" xfId="28" applyNumberFormat="1" applyFont="1" applyFill="1" applyBorder="1" applyAlignment="1">
      <alignment wrapText="1"/>
    </xf>
    <xf numFmtId="0" fontId="6" fillId="0" borderId="0" xfId="0" applyFont="1" applyFill="1" applyBorder="1"/>
    <xf numFmtId="0" fontId="5" fillId="0" borderId="0" xfId="10" applyFont="1" applyFill="1" applyBorder="1" applyAlignment="1">
      <alignment wrapText="1"/>
    </xf>
    <xf numFmtId="165" fontId="5" fillId="0" borderId="0" xfId="2" applyNumberFormat="1" applyFont="1" applyFill="1" applyBorder="1" applyAlignment="1">
      <alignment horizontal="right" wrapText="1"/>
    </xf>
    <xf numFmtId="165" fontId="0" fillId="0" borderId="0" xfId="0" applyNumberFormat="1" applyFill="1" applyBorder="1"/>
    <xf numFmtId="165" fontId="0" fillId="0" borderId="0" xfId="2" applyNumberFormat="1" applyFont="1" applyFill="1" applyBorder="1"/>
    <xf numFmtId="0" fontId="5" fillId="0" borderId="0" xfId="10" applyFont="1" applyFill="1" applyBorder="1" applyAlignment="1">
      <alignment horizontal="center"/>
    </xf>
    <xf numFmtId="0" fontId="5" fillId="0" borderId="0" xfId="15" applyFont="1" applyFill="1" applyBorder="1" applyAlignment="1">
      <alignment wrapText="1"/>
    </xf>
    <xf numFmtId="164" fontId="5" fillId="0" borderId="0" xfId="2" applyNumberFormat="1" applyFont="1" applyFill="1" applyBorder="1" applyAlignment="1">
      <alignment horizontal="right" wrapText="1"/>
    </xf>
    <xf numFmtId="164" fontId="0" fillId="0" borderId="0" xfId="0" applyNumberFormat="1" applyFill="1" applyBorder="1"/>
    <xf numFmtId="164" fontId="0" fillId="0" borderId="0" xfId="2" applyNumberFormat="1" applyFont="1" applyFill="1" applyBorder="1"/>
    <xf numFmtId="0" fontId="0" fillId="0" borderId="0" xfId="0" applyFill="1" applyAlignment="1">
      <alignment wrapText="1"/>
    </xf>
    <xf numFmtId="167" fontId="0" fillId="0" borderId="0" xfId="0" applyNumberFormat="1" applyFill="1" applyBorder="1"/>
    <xf numFmtId="165" fontId="4" fillId="0" borderId="0" xfId="2" applyNumberFormat="1" applyFill="1" applyBorder="1"/>
    <xf numFmtId="0" fontId="5" fillId="0" borderId="0" xfId="4" applyFont="1" applyFill="1" applyBorder="1" applyAlignment="1">
      <alignment horizontal="center"/>
    </xf>
    <xf numFmtId="0" fontId="5" fillId="0" borderId="0" xfId="16" applyFont="1" applyFill="1" applyBorder="1" applyAlignment="1">
      <alignment horizontal="center"/>
    </xf>
    <xf numFmtId="0" fontId="5" fillId="0" borderId="0" xfId="4" applyFont="1" applyFill="1" applyBorder="1" applyAlignment="1">
      <alignment wrapText="1"/>
    </xf>
    <xf numFmtId="0" fontId="5" fillId="0" borderId="0" xfId="4" applyFont="1" applyFill="1" applyBorder="1" applyAlignment="1">
      <alignment horizontal="right" wrapText="1"/>
    </xf>
    <xf numFmtId="0" fontId="5" fillId="0" borderId="0" xfId="16" applyFont="1" applyFill="1" applyBorder="1" applyAlignment="1">
      <alignment wrapText="1"/>
    </xf>
    <xf numFmtId="0" fontId="5" fillId="0" borderId="0" xfId="3" applyFont="1" applyFill="1" applyBorder="1" applyAlignment="1">
      <alignment horizontal="right" wrapText="1"/>
    </xf>
    <xf numFmtId="0" fontId="7" fillId="0" borderId="0" xfId="0" applyFont="1" applyFill="1" applyBorder="1"/>
    <xf numFmtId="165" fontId="5" fillId="0" borderId="0" xfId="2" applyNumberFormat="1" applyFont="1" applyFill="1" applyBorder="1" applyAlignment="1">
      <alignment horizontal="center"/>
    </xf>
    <xf numFmtId="0" fontId="5" fillId="0" borderId="0" xfId="5" applyFont="1" applyFill="1" applyBorder="1" applyAlignment="1">
      <alignment wrapText="1"/>
    </xf>
    <xf numFmtId="0" fontId="5" fillId="0" borderId="0" xfId="6" applyFont="1" applyFill="1" applyBorder="1" applyAlignment="1">
      <alignment horizontal="center"/>
    </xf>
    <xf numFmtId="0" fontId="5" fillId="0" borderId="0" xfId="13" applyFont="1" applyFill="1" applyBorder="1" applyAlignment="1">
      <alignment horizontal="center"/>
    </xf>
    <xf numFmtId="0" fontId="5" fillId="0" borderId="0" xfId="13" applyFont="1" applyFill="1" applyBorder="1" applyAlignment="1">
      <alignment wrapText="1"/>
    </xf>
    <xf numFmtId="0" fontId="5" fillId="0" borderId="0" xfId="13" applyFont="1" applyFill="1" applyBorder="1" applyAlignment="1">
      <alignment horizontal="right" wrapText="1"/>
    </xf>
    <xf numFmtId="0" fontId="5" fillId="0" borderId="0" xfId="12" applyFont="1" applyFill="1" applyBorder="1" applyAlignment="1">
      <alignment horizontal="right" wrapText="1"/>
    </xf>
    <xf numFmtId="0" fontId="0" fillId="0" borderId="0" xfId="0" applyBorder="1"/>
    <xf numFmtId="0" fontId="5" fillId="0" borderId="0" xfId="8" applyFont="1" applyFill="1" applyBorder="1" applyAlignment="1">
      <alignment horizontal="right" wrapText="1"/>
    </xf>
    <xf numFmtId="0" fontId="5" fillId="0" borderId="0" xfId="11" applyFont="1" applyFill="1" applyBorder="1" applyAlignment="1">
      <alignment horizontal="center"/>
    </xf>
    <xf numFmtId="0" fontId="5" fillId="0" borderId="0" xfId="11" applyFont="1" applyFill="1" applyBorder="1" applyAlignment="1">
      <alignment horizontal="right" wrapText="1"/>
    </xf>
    <xf numFmtId="164" fontId="9" fillId="0" borderId="0" xfId="2" applyNumberFormat="1" applyFont="1" applyFill="1" applyBorder="1" applyAlignment="1">
      <alignment horizontal="right" wrapText="1"/>
    </xf>
    <xf numFmtId="167" fontId="0" fillId="0" borderId="1" xfId="0" applyNumberFormat="1" applyBorder="1"/>
    <xf numFmtId="0" fontId="5" fillId="0" borderId="0" xfId="10" applyFont="1" applyFill="1" applyBorder="1" applyAlignment="1">
      <alignment horizontal="left"/>
    </xf>
    <xf numFmtId="0" fontId="9" fillId="0" borderId="1" xfId="10" applyFont="1" applyFill="1" applyBorder="1" applyAlignment="1">
      <alignment wrapText="1"/>
    </xf>
    <xf numFmtId="0" fontId="0" fillId="0" borderId="0" xfId="0" applyBorder="1" applyAlignment="1">
      <alignment horizontal="center"/>
    </xf>
    <xf numFmtId="0" fontId="7" fillId="0" borderId="0" xfId="0" applyFont="1" applyBorder="1"/>
    <xf numFmtId="0" fontId="0" fillId="0" borderId="1" xfId="0" applyBorder="1"/>
    <xf numFmtId="0" fontId="8" fillId="0" borderId="0" xfId="0" applyFont="1" applyFill="1" applyBorder="1" applyAlignment="1">
      <alignment horizontal="left" vertical="top" wrapText="1"/>
    </xf>
    <xf numFmtId="0" fontId="11" fillId="0" borderId="0" xfId="0" applyFont="1" applyFill="1" applyBorder="1"/>
    <xf numFmtId="167" fontId="7" fillId="0" borderId="0" xfId="0" applyNumberFormat="1" applyFont="1" applyFill="1" applyBorder="1"/>
    <xf numFmtId="0" fontId="0" fillId="0" borderId="0" xfId="0" applyFill="1" applyBorder="1" applyAlignment="1">
      <alignment horizontal="left"/>
    </xf>
    <xf numFmtId="169" fontId="0" fillId="0" borderId="0" xfId="28" applyNumberFormat="1" applyFont="1" applyFill="1" applyBorder="1"/>
    <xf numFmtId="167" fontId="0" fillId="0" borderId="1" xfId="0" applyNumberFormat="1" applyFill="1" applyBorder="1"/>
    <xf numFmtId="0" fontId="11" fillId="0" borderId="1" xfId="0" applyFont="1" applyFill="1" applyBorder="1"/>
    <xf numFmtId="0" fontId="5" fillId="0" borderId="0" xfId="10" applyFont="1" applyFill="1" applyBorder="1" applyAlignment="1">
      <alignment horizontal="center" vertical="center"/>
    </xf>
    <xf numFmtId="0" fontId="0" fillId="0" borderId="1" xfId="0" applyFill="1" applyBorder="1" applyAlignment="1">
      <alignment horizontal="left"/>
    </xf>
    <xf numFmtId="0" fontId="15" fillId="0" borderId="1" xfId="0" applyFont="1" applyBorder="1"/>
    <xf numFmtId="0" fontId="8" fillId="0" borderId="0" xfId="0" applyFont="1"/>
    <xf numFmtId="164" fontId="9" fillId="0" borderId="1" xfId="2" applyNumberFormat="1" applyFont="1" applyFill="1" applyBorder="1" applyAlignment="1">
      <alignment horizontal="center" wrapText="1"/>
    </xf>
    <xf numFmtId="0" fontId="12" fillId="0" borderId="0" xfId="10" applyFont="1" applyFill="1" applyBorder="1" applyAlignment="1">
      <alignment horizontal="left"/>
    </xf>
    <xf numFmtId="0" fontId="12" fillId="0" borderId="0" xfId="15" applyFont="1" applyFill="1" applyBorder="1" applyAlignment="1">
      <alignment wrapText="1"/>
    </xf>
    <xf numFmtId="164" fontId="12" fillId="0" borderId="0" xfId="2" applyNumberFormat="1" applyFont="1" applyFill="1" applyBorder="1" applyAlignment="1">
      <alignment horizontal="center" wrapText="1"/>
    </xf>
    <xf numFmtId="164" fontId="12" fillId="0" borderId="0" xfId="2" applyNumberFormat="1" applyFont="1" applyFill="1" applyBorder="1" applyAlignment="1">
      <alignment horizontal="right" wrapText="1"/>
    </xf>
    <xf numFmtId="0" fontId="12" fillId="0" borderId="1" xfId="15" applyFont="1" applyFill="1" applyBorder="1" applyAlignment="1">
      <alignment wrapText="1"/>
    </xf>
    <xf numFmtId="164" fontId="12" fillId="0" borderId="1" xfId="2" applyNumberFormat="1" applyFont="1" applyFill="1" applyBorder="1" applyAlignment="1">
      <alignment horizontal="center" wrapText="1"/>
    </xf>
    <xf numFmtId="164" fontId="12" fillId="0" borderId="1" xfId="2" applyNumberFormat="1" applyFont="1" applyFill="1" applyBorder="1" applyAlignment="1">
      <alignment wrapText="1"/>
    </xf>
    <xf numFmtId="0" fontId="0" fillId="0" borderId="0" xfId="0" applyFill="1" applyBorder="1" applyAlignment="1">
      <alignment horizontal="right"/>
    </xf>
    <xf numFmtId="0" fontId="0" fillId="0" borderId="1" xfId="0" applyBorder="1" applyAlignment="1">
      <alignment horizontal="center"/>
    </xf>
    <xf numFmtId="0" fontId="0" fillId="0" borderId="0" xfId="0" applyAlignment="1">
      <alignment horizontal="right"/>
    </xf>
    <xf numFmtId="0" fontId="11" fillId="0" borderId="2" xfId="0" applyFont="1" applyBorder="1" applyAlignment="1"/>
    <xf numFmtId="164" fontId="4" fillId="0" borderId="0" xfId="2" applyNumberFormat="1" applyBorder="1" applyAlignment="1"/>
    <xf numFmtId="0" fontId="11" fillId="0" borderId="0" xfId="0" applyFont="1" applyFill="1" applyBorder="1" applyAlignment="1">
      <alignment horizontal="left" vertical="top"/>
    </xf>
    <xf numFmtId="0" fontId="11" fillId="0" borderId="1" xfId="0" applyFont="1" applyFill="1" applyBorder="1" applyAlignment="1">
      <alignment horizontal="left" vertical="top"/>
    </xf>
    <xf numFmtId="0" fontId="5" fillId="0" borderId="0" xfId="5" applyFont="1" applyFill="1" applyBorder="1" applyAlignment="1">
      <alignment horizontal="center" wrapText="1"/>
    </xf>
    <xf numFmtId="0" fontId="18" fillId="0" borderId="0" xfId="9" applyFont="1" applyFill="1" applyBorder="1" applyAlignment="1"/>
    <xf numFmtId="0" fontId="5" fillId="0" borderId="0" xfId="10" applyFont="1" applyFill="1" applyBorder="1" applyAlignment="1">
      <alignment horizontal="left" wrapText="1"/>
    </xf>
    <xf numFmtId="0" fontId="5" fillId="0" borderId="1" xfId="5" applyFont="1" applyFill="1" applyBorder="1" applyAlignment="1">
      <alignment horizontal="left" wrapText="1"/>
    </xf>
    <xf numFmtId="0" fontId="5" fillId="0" borderId="1" xfId="5" applyFont="1" applyFill="1" applyBorder="1" applyAlignment="1">
      <alignment wrapText="1"/>
    </xf>
    <xf numFmtId="0" fontId="5" fillId="0" borderId="0" xfId="5" applyFont="1" applyFill="1" applyBorder="1" applyAlignment="1">
      <alignment horizontal="left" wrapText="1"/>
    </xf>
    <xf numFmtId="0" fontId="14" fillId="0" borderId="0" xfId="4" applyFont="1" applyFill="1" applyBorder="1" applyAlignment="1">
      <alignment horizontal="center"/>
    </xf>
    <xf numFmtId="0" fontId="9" fillId="0" borderId="0" xfId="10" applyFont="1" applyFill="1" applyBorder="1" applyAlignment="1">
      <alignment horizontal="left" wrapText="1"/>
    </xf>
    <xf numFmtId="0" fontId="9" fillId="0" borderId="1" xfId="10" applyFont="1" applyFill="1" applyBorder="1" applyAlignment="1">
      <alignment horizontal="left" wrapText="1"/>
    </xf>
    <xf numFmtId="0" fontId="5" fillId="0" borderId="1" xfId="7" applyFont="1" applyFill="1" applyBorder="1" applyAlignment="1">
      <alignment wrapText="1"/>
    </xf>
    <xf numFmtId="165" fontId="5" fillId="0" borderId="1" xfId="2" applyNumberFormat="1" applyFont="1" applyFill="1" applyBorder="1" applyAlignment="1">
      <alignment horizontal="right" wrapText="1"/>
    </xf>
    <xf numFmtId="167" fontId="5" fillId="0" borderId="0" xfId="10" applyNumberFormat="1" applyFont="1" applyFill="1" applyBorder="1" applyAlignment="1">
      <alignment horizontal="right" wrapText="1"/>
    </xf>
    <xf numFmtId="9" fontId="12" fillId="0" borderId="3" xfId="28" applyFont="1" applyFill="1" applyBorder="1" applyAlignment="1">
      <alignment horizontal="center" wrapText="1"/>
    </xf>
    <xf numFmtId="165" fontId="0" fillId="0" borderId="1" xfId="2" applyNumberFormat="1" applyFont="1" applyFill="1" applyBorder="1"/>
    <xf numFmtId="0" fontId="5" fillId="0" borderId="1" xfId="13" applyFont="1" applyFill="1" applyBorder="1" applyAlignment="1">
      <alignment horizontal="center"/>
    </xf>
    <xf numFmtId="0" fontId="5" fillId="0" borderId="1" xfId="13" applyFont="1" applyFill="1" applyBorder="1" applyAlignment="1">
      <alignment horizontal="right" wrapText="1"/>
    </xf>
    <xf numFmtId="0" fontId="5" fillId="0" borderId="0" xfId="12" applyFont="1" applyFill="1" applyBorder="1" applyAlignment="1">
      <alignment horizontal="center"/>
    </xf>
    <xf numFmtId="167" fontId="5" fillId="0" borderId="1" xfId="12" applyNumberFormat="1" applyFont="1" applyFill="1" applyBorder="1" applyAlignment="1">
      <alignment horizontal="center" wrapText="1"/>
    </xf>
    <xf numFmtId="0" fontId="0" fillId="0" borderId="1" xfId="0" applyBorder="1" applyAlignment="1">
      <alignment horizontal="center" wrapText="1"/>
    </xf>
    <xf numFmtId="164" fontId="4" fillId="0" borderId="0" xfId="2" applyNumberFormat="1" applyBorder="1"/>
    <xf numFmtId="0" fontId="5" fillId="0" borderId="1" xfId="6" applyFont="1" applyFill="1" applyBorder="1" applyAlignment="1">
      <alignment wrapText="1"/>
    </xf>
    <xf numFmtId="0" fontId="5" fillId="0" borderId="0" xfId="8" applyFont="1" applyFill="1" applyBorder="1" applyAlignment="1">
      <alignment wrapText="1"/>
    </xf>
    <xf numFmtId="0" fontId="5" fillId="0" borderId="1" xfId="8" applyFont="1" applyFill="1" applyBorder="1" applyAlignment="1">
      <alignment wrapText="1"/>
    </xf>
    <xf numFmtId="0" fontId="5" fillId="0" borderId="1" xfId="8" applyFont="1" applyFill="1" applyBorder="1" applyAlignment="1">
      <alignment horizontal="right" wrapText="1"/>
    </xf>
    <xf numFmtId="167" fontId="5" fillId="0" borderId="0" xfId="11" applyNumberFormat="1" applyFont="1" applyFill="1" applyBorder="1" applyAlignment="1">
      <alignment horizontal="right" wrapText="1"/>
    </xf>
    <xf numFmtId="167" fontId="5" fillId="0" borderId="1" xfId="11" applyNumberFormat="1" applyFont="1" applyFill="1" applyBorder="1" applyAlignment="1">
      <alignment horizontal="right" wrapText="1"/>
    </xf>
    <xf numFmtId="0" fontId="9" fillId="0" borderId="0" xfId="13" applyFont="1" applyFill="1" applyBorder="1" applyAlignment="1">
      <alignment horizontal="center"/>
    </xf>
    <xf numFmtId="0" fontId="5" fillId="0" borderId="0" xfId="17" applyFont="1" applyFill="1" applyBorder="1" applyAlignment="1">
      <alignment horizontal="center" wrapText="1"/>
    </xf>
    <xf numFmtId="167" fontId="17" fillId="0" borderId="0" xfId="27" applyNumberFormat="1" applyFont="1" applyBorder="1" applyAlignment="1">
      <alignment horizontal="left" vertical="center"/>
    </xf>
    <xf numFmtId="0" fontId="12" fillId="0" borderId="1" xfId="10" applyFont="1" applyFill="1" applyBorder="1" applyAlignment="1">
      <alignment horizontal="left" wrapText="1"/>
    </xf>
    <xf numFmtId="0" fontId="0" fillId="0" borderId="0" xfId="0" applyFill="1" applyBorder="1" applyAlignment="1">
      <alignment horizontal="left" vertical="center"/>
    </xf>
    <xf numFmtId="0" fontId="5" fillId="0" borderId="0" xfId="19" applyFont="1" applyFill="1" applyBorder="1" applyAlignment="1">
      <alignment horizontal="center"/>
    </xf>
    <xf numFmtId="166" fontId="0" fillId="0" borderId="0" xfId="0" applyNumberFormat="1" applyFill="1" applyBorder="1"/>
    <xf numFmtId="2" fontId="0" fillId="0" borderId="0" xfId="0" applyNumberFormat="1" applyFill="1" applyBorder="1"/>
    <xf numFmtId="0" fontId="5" fillId="0" borderId="0" xfId="19" applyFont="1" applyFill="1" applyBorder="1" applyAlignment="1">
      <alignment wrapText="1"/>
    </xf>
    <xf numFmtId="0" fontId="5" fillId="0" borderId="0" xfId="19" applyFont="1" applyFill="1" applyBorder="1" applyAlignment="1">
      <alignment horizontal="right" wrapText="1"/>
    </xf>
    <xf numFmtId="168" fontId="0" fillId="0" borderId="0" xfId="0" applyNumberFormat="1" applyFill="1" applyBorder="1"/>
    <xf numFmtId="0" fontId="5" fillId="0" borderId="0" xfId="23" applyFont="1" applyFill="1" applyBorder="1" applyAlignment="1">
      <alignment horizontal="center"/>
    </xf>
    <xf numFmtId="0" fontId="5" fillId="0" borderId="0" xfId="23" applyFont="1" applyFill="1" applyBorder="1" applyAlignment="1">
      <alignment horizontal="right" wrapText="1"/>
    </xf>
    <xf numFmtId="0" fontId="5" fillId="0" borderId="0" xfId="25" applyFont="1" applyFill="1" applyBorder="1" applyAlignment="1">
      <alignment horizontal="center"/>
    </xf>
    <xf numFmtId="0" fontId="5" fillId="0" borderId="0" xfId="25" applyFont="1" applyFill="1" applyBorder="1" applyAlignment="1">
      <alignment wrapText="1"/>
    </xf>
    <xf numFmtId="1" fontId="5" fillId="0" borderId="0" xfId="25" applyNumberFormat="1" applyFont="1" applyFill="1" applyBorder="1" applyAlignment="1">
      <alignment horizontal="right" wrapText="1"/>
    </xf>
    <xf numFmtId="0" fontId="5" fillId="0" borderId="0" xfId="25" applyFont="1" applyFill="1" applyBorder="1" applyAlignment="1">
      <alignment horizontal="right" wrapText="1"/>
    </xf>
    <xf numFmtId="0" fontId="5" fillId="0" borderId="0" xfId="26" applyFont="1" applyFill="1" applyBorder="1" applyAlignment="1">
      <alignment wrapText="1"/>
    </xf>
    <xf numFmtId="0" fontId="5" fillId="0" borderId="0" xfId="20" applyFont="1" applyFill="1" applyBorder="1" applyAlignment="1">
      <alignment wrapText="1"/>
    </xf>
    <xf numFmtId="0" fontId="5" fillId="0" borderId="0" xfId="20" applyFont="1" applyFill="1" applyBorder="1" applyAlignment="1">
      <alignment horizontal="right" wrapText="1"/>
    </xf>
    <xf numFmtId="0" fontId="5" fillId="0" borderId="0" xfId="21" applyFont="1" applyFill="1" applyBorder="1" applyAlignment="1">
      <alignment horizontal="right" wrapText="1"/>
    </xf>
    <xf numFmtId="0" fontId="5" fillId="0" borderId="0" xfId="22" applyFont="1" applyFill="1" applyBorder="1" applyAlignment="1">
      <alignment wrapText="1"/>
    </xf>
    <xf numFmtId="0" fontId="5" fillId="0" borderId="0" xfId="22" applyFont="1" applyFill="1" applyBorder="1" applyAlignment="1">
      <alignment horizontal="right" wrapText="1"/>
    </xf>
    <xf numFmtId="0" fontId="5" fillId="0" borderId="0" xfId="24" applyFont="1" applyFill="1" applyBorder="1" applyAlignment="1">
      <alignment horizontal="center"/>
    </xf>
    <xf numFmtId="0" fontId="5" fillId="0" borderId="0" xfId="24" applyFont="1" applyFill="1" applyBorder="1" applyAlignment="1">
      <alignment wrapText="1"/>
    </xf>
    <xf numFmtId="0" fontId="5" fillId="0" borderId="0" xfId="24" applyFont="1" applyFill="1" applyBorder="1" applyAlignment="1">
      <alignment horizontal="right" wrapText="1"/>
    </xf>
    <xf numFmtId="167" fontId="5" fillId="0" borderId="0" xfId="24" applyNumberFormat="1" applyFont="1" applyFill="1" applyBorder="1" applyAlignment="1">
      <alignment horizontal="right" wrapText="1"/>
    </xf>
    <xf numFmtId="167" fontId="5" fillId="0" borderId="0" xfId="24" applyNumberFormat="1" applyFill="1" applyBorder="1"/>
    <xf numFmtId="165" fontId="4" fillId="0" borderId="0" xfId="2" applyNumberFormat="1" applyBorder="1"/>
    <xf numFmtId="167" fontId="0" fillId="0" borderId="0" xfId="0" applyNumberFormat="1" applyFill="1" applyAlignment="1">
      <alignment horizontal="center"/>
    </xf>
    <xf numFmtId="167" fontId="5" fillId="0" borderId="0" xfId="6" applyNumberFormat="1" applyFont="1" applyFill="1" applyBorder="1" applyAlignment="1">
      <alignment wrapText="1"/>
    </xf>
    <xf numFmtId="164" fontId="5" fillId="0" borderId="0" xfId="6" applyNumberFormat="1" applyFont="1" applyFill="1" applyBorder="1" applyAlignment="1">
      <alignment wrapText="1"/>
    </xf>
    <xf numFmtId="0" fontId="0" fillId="0" borderId="0" xfId="0" applyFill="1"/>
    <xf numFmtId="0" fontId="5" fillId="0" borderId="0" xfId="2" applyNumberFormat="1" applyFont="1" applyFill="1" applyBorder="1" applyAlignment="1">
      <alignment horizontal="right" wrapText="1"/>
    </xf>
    <xf numFmtId="0" fontId="4" fillId="0" borderId="1" xfId="2" applyNumberFormat="1" applyFill="1" applyBorder="1" applyAlignment="1">
      <alignment horizontal="right"/>
    </xf>
    <xf numFmtId="0" fontId="0" fillId="0" borderId="1" xfId="2" applyNumberFormat="1" applyFont="1" applyFill="1" applyBorder="1" applyAlignment="1"/>
    <xf numFmtId="0" fontId="5" fillId="0" borderId="1" xfId="2" applyNumberFormat="1" applyFont="1" applyFill="1" applyBorder="1" applyAlignment="1">
      <alignment horizontal="right" wrapText="1"/>
    </xf>
    <xf numFmtId="167" fontId="8" fillId="0" borderId="3" xfId="0" applyNumberFormat="1" applyFont="1" applyFill="1" applyBorder="1" applyAlignment="1">
      <alignment horizontal="center" wrapText="1"/>
    </xf>
    <xf numFmtId="167" fontId="5" fillId="0" borderId="0" xfId="10" applyNumberFormat="1" applyFont="1" applyFill="1" applyBorder="1" applyAlignment="1">
      <alignment horizontal="right"/>
    </xf>
    <xf numFmtId="167" fontId="7" fillId="0" borderId="0" xfId="0" applyNumberFormat="1" applyFont="1" applyFill="1" applyBorder="1" applyAlignment="1">
      <alignment horizontal="right"/>
    </xf>
    <xf numFmtId="167" fontId="5" fillId="0" borderId="1" xfId="10" applyNumberFormat="1" applyFont="1" applyFill="1" applyBorder="1" applyAlignment="1">
      <alignment horizontal="right"/>
    </xf>
    <xf numFmtId="0" fontId="0" fillId="0" borderId="1" xfId="28" applyNumberFormat="1" applyFont="1" applyFill="1" applyBorder="1" applyAlignment="1">
      <alignment horizontal="right" wrapText="1"/>
    </xf>
    <xf numFmtId="167" fontId="5" fillId="0" borderId="0" xfId="12" applyNumberFormat="1" applyFont="1" applyFill="1" applyBorder="1" applyAlignment="1">
      <alignment horizontal="right" wrapText="1"/>
    </xf>
    <xf numFmtId="167" fontId="0" fillId="0" borderId="0" xfId="28" applyNumberFormat="1" applyFont="1" applyFill="1" applyBorder="1" applyAlignment="1">
      <alignment horizontal="right" wrapText="1"/>
    </xf>
    <xf numFmtId="167" fontId="5" fillId="0" borderId="0" xfId="2" applyNumberFormat="1" applyFont="1" applyFill="1" applyBorder="1" applyAlignment="1">
      <alignment horizontal="right" wrapText="1"/>
    </xf>
    <xf numFmtId="167" fontId="5" fillId="0" borderId="1" xfId="2" applyNumberFormat="1" applyFont="1" applyFill="1" applyBorder="1" applyAlignment="1">
      <alignment horizontal="right" wrapText="1"/>
    </xf>
    <xf numFmtId="167" fontId="9" fillId="0" borderId="0" xfId="10" applyNumberFormat="1" applyFont="1" applyFill="1" applyBorder="1" applyAlignment="1">
      <alignment horizontal="right"/>
    </xf>
    <xf numFmtId="167" fontId="9" fillId="0" borderId="1" xfId="10" applyNumberFormat="1" applyFont="1" applyFill="1" applyBorder="1" applyAlignment="1">
      <alignment horizontal="right"/>
    </xf>
    <xf numFmtId="167" fontId="0" fillId="0" borderId="0" xfId="0" applyNumberFormat="1" applyFill="1" applyBorder="1" applyAlignment="1">
      <alignment horizontal="right"/>
    </xf>
    <xf numFmtId="167" fontId="9" fillId="0" borderId="0" xfId="12" applyNumberFormat="1" applyFont="1" applyFill="1" applyBorder="1" applyAlignment="1">
      <alignment horizontal="right" wrapText="1"/>
    </xf>
    <xf numFmtId="164" fontId="4" fillId="0" borderId="0" xfId="2" applyNumberFormat="1" applyFill="1" applyBorder="1"/>
    <xf numFmtId="0" fontId="0" fillId="0" borderId="2" xfId="0" applyBorder="1"/>
    <xf numFmtId="3" fontId="5" fillId="0" borderId="0" xfId="2" applyNumberFormat="1" applyFont="1" applyFill="1" applyBorder="1" applyAlignment="1">
      <alignment wrapText="1"/>
    </xf>
    <xf numFmtId="3" fontId="7" fillId="0" borderId="0" xfId="2" applyNumberFormat="1" applyFont="1" applyFill="1" applyBorder="1" applyAlignment="1"/>
    <xf numFmtId="3" fontId="7" fillId="0" borderId="1" xfId="2" applyNumberFormat="1" applyFont="1" applyFill="1" applyBorder="1" applyAlignment="1"/>
    <xf numFmtId="3" fontId="5" fillId="0" borderId="0" xfId="2" applyNumberFormat="1" applyFont="1" applyFill="1" applyBorder="1" applyAlignment="1">
      <alignment horizontal="right" wrapText="1"/>
    </xf>
    <xf numFmtId="3" fontId="0" fillId="0" borderId="0" xfId="2" applyNumberFormat="1" applyFont="1" applyFill="1" applyBorder="1" applyAlignment="1">
      <alignment horizontal="right"/>
    </xf>
    <xf numFmtId="3" fontId="9" fillId="0" borderId="0" xfId="2" applyNumberFormat="1" applyFont="1" applyFill="1" applyBorder="1" applyAlignment="1">
      <alignment horizontal="right"/>
    </xf>
    <xf numFmtId="3" fontId="0" fillId="0" borderId="0" xfId="2" applyNumberFormat="1" applyFont="1" applyBorder="1" applyAlignment="1">
      <alignment horizontal="right"/>
    </xf>
    <xf numFmtId="3" fontId="5" fillId="0" borderId="1" xfId="2" applyNumberFormat="1" applyFont="1" applyFill="1" applyBorder="1" applyAlignment="1">
      <alignment horizontal="right" wrapText="1"/>
    </xf>
    <xf numFmtId="0" fontId="12" fillId="0" borderId="0" xfId="10" applyFont="1" applyFill="1" applyBorder="1" applyAlignment="1">
      <alignment horizontal="center"/>
    </xf>
    <xf numFmtId="0" fontId="8" fillId="0" borderId="0" xfId="0" applyFont="1" applyFill="1" applyBorder="1"/>
    <xf numFmtId="0" fontId="0" fillId="0" borderId="0" xfId="0" applyAlignment="1">
      <alignment vertical="center"/>
    </xf>
    <xf numFmtId="165" fontId="4" fillId="0" borderId="0" xfId="2" applyNumberFormat="1" applyAlignment="1">
      <alignment vertical="center"/>
    </xf>
    <xf numFmtId="0" fontId="0" fillId="0" borderId="0" xfId="0" applyFill="1" applyBorder="1" applyAlignment="1">
      <alignment vertical="center"/>
    </xf>
    <xf numFmtId="0" fontId="5" fillId="0" borderId="0" xfId="11" applyFont="1" applyFill="1" applyBorder="1" applyAlignment="1">
      <alignment horizontal="center" vertical="center"/>
    </xf>
    <xf numFmtId="0" fontId="0" fillId="0" borderId="0" xfId="0" applyBorder="1" applyAlignment="1">
      <alignment vertical="center"/>
    </xf>
    <xf numFmtId="167" fontId="7" fillId="0" borderId="0" xfId="0" applyNumberFormat="1" applyFont="1"/>
    <xf numFmtId="167" fontId="0" fillId="0" borderId="0" xfId="0" applyNumberFormat="1" applyAlignment="1">
      <alignment horizontal="right"/>
    </xf>
    <xf numFmtId="167" fontId="9" fillId="0" borderId="0" xfId="2" applyNumberFormat="1" applyFont="1" applyFill="1" applyBorder="1" applyAlignment="1">
      <alignment horizontal="right" wrapText="1"/>
    </xf>
    <xf numFmtId="167" fontId="7" fillId="0" borderId="0" xfId="0" applyNumberFormat="1" applyFont="1" applyAlignment="1">
      <alignment horizontal="right"/>
    </xf>
    <xf numFmtId="167" fontId="8" fillId="0" borderId="0" xfId="0" applyNumberFormat="1" applyFont="1" applyAlignment="1">
      <alignment horizontal="right"/>
    </xf>
    <xf numFmtId="167" fontId="7" fillId="0" borderId="1" xfId="0" applyNumberFormat="1" applyFont="1" applyBorder="1"/>
    <xf numFmtId="0" fontId="12" fillId="0" borderId="0" xfId="10" applyFont="1" applyFill="1" applyBorder="1" applyAlignment="1">
      <alignment horizontal="left" wrapText="1"/>
    </xf>
    <xf numFmtId="167" fontId="7" fillId="0" borderId="0" xfId="0" applyNumberFormat="1" applyFont="1" applyBorder="1" applyAlignment="1">
      <alignment horizontal="right"/>
    </xf>
    <xf numFmtId="0" fontId="5" fillId="0" borderId="2" xfId="10" applyFont="1" applyFill="1" applyBorder="1" applyAlignment="1">
      <alignment horizontal="left"/>
    </xf>
    <xf numFmtId="0" fontId="16" fillId="0" borderId="0" xfId="0" applyFont="1" applyAlignment="1">
      <alignment wrapText="1"/>
    </xf>
    <xf numFmtId="0" fontId="0" fillId="0" borderId="2" xfId="0" applyBorder="1" applyAlignment="1">
      <alignment horizontal="center" wrapText="1"/>
    </xf>
    <xf numFmtId="0" fontId="7" fillId="0" borderId="1" xfId="0" applyFont="1" applyBorder="1"/>
    <xf numFmtId="167" fontId="0" fillId="0" borderId="0" xfId="0" applyNumberFormat="1" applyFill="1" applyAlignment="1">
      <alignment horizontal="right"/>
    </xf>
    <xf numFmtId="167" fontId="7" fillId="0" borderId="0" xfId="0" applyNumberFormat="1" applyFont="1" applyFill="1" applyAlignment="1">
      <alignment horizontal="right"/>
    </xf>
    <xf numFmtId="0" fontId="5" fillId="0" borderId="0" xfId="12" applyFont="1" applyFill="1" applyBorder="1" applyAlignment="1">
      <alignment horizontal="right"/>
    </xf>
    <xf numFmtId="0" fontId="5" fillId="0" borderId="0" xfId="6" applyFont="1" applyFill="1" applyBorder="1" applyAlignment="1">
      <alignment horizontal="right"/>
    </xf>
    <xf numFmtId="167" fontId="5" fillId="0" borderId="0" xfId="6" applyNumberFormat="1" applyFont="1" applyFill="1" applyBorder="1" applyAlignment="1">
      <alignment horizontal="right"/>
    </xf>
    <xf numFmtId="167" fontId="9" fillId="0" borderId="0" xfId="6" applyNumberFormat="1" applyFont="1" applyFill="1" applyBorder="1" applyAlignment="1">
      <alignment horizontal="right"/>
    </xf>
    <xf numFmtId="167" fontId="5" fillId="0" borderId="1" xfId="6" applyNumberFormat="1" applyFont="1" applyFill="1" applyBorder="1" applyAlignment="1">
      <alignment horizontal="right"/>
    </xf>
    <xf numFmtId="167" fontId="5" fillId="0" borderId="0" xfId="11" applyNumberFormat="1" applyFont="1" applyFill="1" applyBorder="1" applyAlignment="1">
      <alignment horizontal="right"/>
    </xf>
    <xf numFmtId="167" fontId="9" fillId="0" borderId="0" xfId="11" applyNumberFormat="1" applyFont="1" applyFill="1" applyBorder="1" applyAlignment="1">
      <alignment horizontal="right"/>
    </xf>
    <xf numFmtId="167" fontId="7" fillId="0" borderId="0" xfId="0" applyNumberFormat="1" applyFont="1" applyBorder="1"/>
    <xf numFmtId="167" fontId="0" fillId="0" borderId="0" xfId="0" applyNumberFormat="1" applyBorder="1" applyAlignment="1">
      <alignment horizontal="right"/>
    </xf>
    <xf numFmtId="0" fontId="12" fillId="0" borderId="3" xfId="10" applyFont="1" applyFill="1" applyBorder="1" applyAlignment="1">
      <alignment horizontal="left" wrapText="1"/>
    </xf>
    <xf numFmtId="0" fontId="18" fillId="0" borderId="1" xfId="9" applyFont="1" applyFill="1" applyBorder="1" applyAlignment="1"/>
    <xf numFmtId="0" fontId="5" fillId="0" borderId="1" xfId="10" applyFont="1" applyFill="1" applyBorder="1" applyAlignment="1">
      <alignment horizontal="center"/>
    </xf>
    <xf numFmtId="0" fontId="12" fillId="0" borderId="2" xfId="10" applyFont="1" applyFill="1" applyBorder="1" applyAlignment="1">
      <alignment horizontal="left" wrapText="1"/>
    </xf>
    <xf numFmtId="0" fontId="0" fillId="0" borderId="2" xfId="0" applyFill="1" applyBorder="1" applyAlignment="1">
      <alignment horizontal="left" vertical="center"/>
    </xf>
    <xf numFmtId="0" fontId="6" fillId="0" borderId="0" xfId="0" quotePrefix="1" applyFont="1"/>
    <xf numFmtId="167" fontId="0" fillId="0" borderId="0" xfId="0" quotePrefix="1" applyNumberFormat="1" applyAlignment="1">
      <alignment horizontal="right"/>
    </xf>
    <xf numFmtId="0" fontId="21" fillId="0" borderId="0" xfId="0" quotePrefix="1" applyFont="1"/>
    <xf numFmtId="0" fontId="21" fillId="0" borderId="0" xfId="0" applyFont="1"/>
    <xf numFmtId="164" fontId="4" fillId="0" borderId="0" xfId="2" quotePrefix="1" applyNumberFormat="1" applyFont="1" applyBorder="1" applyAlignment="1">
      <alignment horizontal="right"/>
    </xf>
    <xf numFmtId="0" fontId="16" fillId="0" borderId="1" xfId="0" applyFont="1" applyBorder="1" applyAlignment="1">
      <alignment wrapText="1"/>
    </xf>
    <xf numFmtId="167" fontId="4" fillId="0" borderId="0" xfId="0" applyNumberFormat="1" applyFont="1"/>
    <xf numFmtId="0" fontId="23" fillId="0" borderId="0" xfId="0" applyFont="1" applyBorder="1" applyAlignment="1">
      <alignment horizontal="left" vertical="top" wrapText="1" indent="1"/>
    </xf>
    <xf numFmtId="0" fontId="24" fillId="0" borderId="0" xfId="0" applyFont="1" applyBorder="1"/>
    <xf numFmtId="0" fontId="23" fillId="0" borderId="1" xfId="0" applyFont="1" applyBorder="1" applyAlignment="1">
      <alignment horizontal="left" vertical="top" wrapText="1" indent="1"/>
    </xf>
    <xf numFmtId="0" fontId="26" fillId="0" borderId="3" xfId="0" applyFont="1" applyBorder="1" applyAlignment="1">
      <alignment horizontal="center" vertical="center" wrapText="1"/>
    </xf>
    <xf numFmtId="167" fontId="12" fillId="0" borderId="0" xfId="2" applyNumberFormat="1" applyFont="1" applyFill="1" applyBorder="1" applyAlignment="1">
      <alignment wrapText="1"/>
    </xf>
    <xf numFmtId="167" fontId="8" fillId="0" borderId="0" xfId="0" applyNumberFormat="1" applyFont="1" applyFill="1" applyBorder="1" applyAlignment="1"/>
    <xf numFmtId="167" fontId="7" fillId="0" borderId="0" xfId="0" applyNumberFormat="1" applyFont="1" applyBorder="1" applyAlignment="1"/>
    <xf numFmtId="167" fontId="8" fillId="0" borderId="0" xfId="0" applyNumberFormat="1" applyFont="1" applyAlignment="1"/>
    <xf numFmtId="167" fontId="8" fillId="0" borderId="0" xfId="0" applyNumberFormat="1" applyFont="1" applyBorder="1" applyAlignment="1">
      <alignment vertical="top" wrapText="1"/>
    </xf>
    <xf numFmtId="167" fontId="8" fillId="0" borderId="0" xfId="0" applyNumberFormat="1" applyFont="1" applyBorder="1" applyAlignment="1"/>
    <xf numFmtId="167" fontId="7" fillId="0" borderId="0" xfId="0" applyNumberFormat="1" applyFont="1" applyAlignment="1"/>
    <xf numFmtId="0" fontId="6" fillId="0" borderId="0" xfId="0" applyFont="1" applyAlignment="1">
      <alignment wrapText="1"/>
    </xf>
    <xf numFmtId="167" fontId="11" fillId="0" borderId="0" xfId="0" applyNumberFormat="1" applyFont="1" applyFill="1" applyAlignment="1">
      <alignment horizontal="center"/>
    </xf>
    <xf numFmtId="0" fontId="14" fillId="0" borderId="0" xfId="12" applyFont="1" applyFill="1" applyBorder="1" applyAlignment="1">
      <alignment horizontal="center"/>
    </xf>
    <xf numFmtId="0" fontId="28" fillId="0" borderId="0" xfId="12" applyFont="1" applyFill="1" applyBorder="1" applyAlignment="1">
      <alignment horizontal="center"/>
    </xf>
    <xf numFmtId="0" fontId="14" fillId="0" borderId="0" xfId="5" applyFont="1" applyFill="1" applyBorder="1" applyAlignment="1">
      <alignment horizontal="left" wrapText="1"/>
    </xf>
    <xf numFmtId="0" fontId="14" fillId="0" borderId="0" xfId="5" applyFont="1" applyFill="1" applyBorder="1" applyAlignment="1">
      <alignment horizontal="center" wrapText="1"/>
    </xf>
    <xf numFmtId="0" fontId="11" fillId="0" borderId="1" xfId="0" applyFont="1" applyBorder="1" applyAlignment="1">
      <alignment horizontal="center"/>
    </xf>
    <xf numFmtId="0" fontId="25" fillId="0" borderId="1" xfId="0" applyFont="1" applyBorder="1" applyAlignment="1">
      <alignment horizontal="center"/>
    </xf>
    <xf numFmtId="0" fontId="14" fillId="0" borderId="1" xfId="13" applyFont="1" applyFill="1" applyBorder="1" applyAlignment="1">
      <alignment horizontal="center" vertical="center"/>
    </xf>
    <xf numFmtId="0" fontId="14" fillId="0" borderId="3" xfId="13" applyFont="1" applyFill="1" applyBorder="1" applyAlignment="1">
      <alignment horizontal="center" vertical="center"/>
    </xf>
    <xf numFmtId="0" fontId="28" fillId="0" borderId="3" xfId="13" applyFont="1" applyFill="1" applyBorder="1" applyAlignment="1">
      <alignment horizontal="center" vertical="center"/>
    </xf>
    <xf numFmtId="0" fontId="11" fillId="0" borderId="3" xfId="0" applyFont="1" applyBorder="1" applyAlignment="1">
      <alignment horizontal="center" vertical="center"/>
    </xf>
    <xf numFmtId="0" fontId="14" fillId="0" borderId="3" xfId="10" applyFont="1" applyFill="1" applyBorder="1" applyAlignment="1">
      <alignment horizontal="center" vertical="center"/>
    </xf>
    <xf numFmtId="0" fontId="28" fillId="0" borderId="3" xfId="10" applyFont="1" applyFill="1" applyBorder="1" applyAlignment="1">
      <alignment horizontal="center" vertical="center"/>
    </xf>
    <xf numFmtId="167" fontId="7" fillId="0" borderId="1" xfId="0" applyNumberFormat="1" applyFont="1" applyFill="1" applyBorder="1"/>
    <xf numFmtId="0" fontId="16" fillId="0" borderId="0" xfId="0" applyFont="1" applyBorder="1"/>
    <xf numFmtId="0" fontId="0" fillId="0" borderId="0" xfId="0" applyBorder="1" applyAlignment="1">
      <alignment horizontal="left"/>
    </xf>
    <xf numFmtId="0" fontId="0" fillId="0" borderId="0" xfId="0" applyBorder="1" applyAlignment="1">
      <alignment horizontal="center" vertical="center" wrapText="1"/>
    </xf>
    <xf numFmtId="0" fontId="19" fillId="0" borderId="0" xfId="0" applyFont="1" applyBorder="1" applyAlignment="1">
      <alignment horizontal="left" vertical="center"/>
    </xf>
    <xf numFmtId="0" fontId="7" fillId="0" borderId="0" xfId="0" applyFont="1" applyFill="1" applyBorder="1" applyAlignment="1">
      <alignment wrapText="1"/>
    </xf>
    <xf numFmtId="0" fontId="6" fillId="0" borderId="3" xfId="0" applyFont="1" applyBorder="1" applyAlignment="1">
      <alignment horizontal="center" vertical="center" wrapText="1"/>
    </xf>
    <xf numFmtId="0" fontId="16" fillId="0" borderId="0" xfId="0" applyFont="1" applyBorder="1" applyAlignment="1">
      <alignment wrapText="1"/>
    </xf>
    <xf numFmtId="0" fontId="7" fillId="0" borderId="0" xfId="0" applyFont="1" applyFill="1" applyBorder="1" applyAlignment="1">
      <alignment horizontal="justify" vertical="center" wrapText="1"/>
    </xf>
    <xf numFmtId="0" fontId="21" fillId="0" borderId="0" xfId="0" applyFont="1" applyAlignment="1">
      <alignment horizontal="left" wrapText="1"/>
    </xf>
    <xf numFmtId="0" fontId="0" fillId="0" borderId="0" xfId="0" applyAlignment="1">
      <alignment horizontal="justify" vertical="center" wrapText="1"/>
    </xf>
    <xf numFmtId="0" fontId="0" fillId="0" borderId="0" xfId="0" applyFill="1" applyBorder="1" applyAlignment="1">
      <alignment horizontal="justify" vertical="center" wrapText="1"/>
    </xf>
    <xf numFmtId="0" fontId="27" fillId="0" borderId="0" xfId="0" applyFont="1" applyFill="1" applyBorder="1" applyAlignment="1">
      <alignment horizontal="center" vertical="center" wrapText="1"/>
    </xf>
    <xf numFmtId="0" fontId="0" fillId="0" borderId="3" xfId="0" applyBorder="1" applyAlignment="1">
      <alignment horizontal="justify" vertical="center" wrapText="1"/>
    </xf>
    <xf numFmtId="0" fontId="21" fillId="0" borderId="0" xfId="0" applyFont="1" applyBorder="1" applyAlignment="1">
      <alignment horizontal="left" wrapText="1"/>
    </xf>
    <xf numFmtId="0" fontId="6" fillId="0" borderId="0" xfId="0" applyFont="1" applyFill="1" applyBorder="1" applyAlignment="1">
      <alignment horizontal="center" vertical="center" wrapText="1"/>
    </xf>
    <xf numFmtId="1" fontId="0" fillId="0" borderId="0" xfId="0" applyNumberFormat="1"/>
    <xf numFmtId="167" fontId="0" fillId="0" borderId="0" xfId="0" applyNumberFormat="1" applyFill="1" applyAlignment="1">
      <alignment horizontal="right" vertical="center" wrapText="1"/>
    </xf>
    <xf numFmtId="167" fontId="7" fillId="0" borderId="0" xfId="0" applyNumberFormat="1" applyFont="1" applyFill="1" applyAlignment="1">
      <alignment horizontal="right" vertical="center" wrapText="1"/>
    </xf>
    <xf numFmtId="0" fontId="0" fillId="0" borderId="0" xfId="0" applyFill="1" applyBorder="1" applyAlignment="1"/>
    <xf numFmtId="0" fontId="0" fillId="0" borderId="0" xfId="0" applyBorder="1" applyAlignment="1"/>
    <xf numFmtId="0" fontId="21" fillId="0" borderId="0" xfId="0" quotePrefix="1" applyFont="1" applyBorder="1" applyAlignment="1"/>
    <xf numFmtId="0" fontId="21" fillId="0" borderId="0" xfId="0" applyFont="1" applyBorder="1" applyAlignment="1"/>
    <xf numFmtId="0" fontId="0" fillId="0" borderId="0" xfId="0" applyBorder="1" applyAlignment="1">
      <alignment horizontal="justify" vertical="center" wrapText="1"/>
    </xf>
    <xf numFmtId="167" fontId="0" fillId="0" borderId="0" xfId="0" applyNumberFormat="1" applyFill="1" applyBorder="1" applyAlignment="1">
      <alignment horizontal="right" vertical="center" wrapText="1"/>
    </xf>
    <xf numFmtId="167" fontId="7" fillId="0" borderId="0" xfId="0" applyNumberFormat="1" applyFont="1" applyFill="1" applyBorder="1" applyAlignment="1">
      <alignment horizontal="right" vertical="center" wrapText="1"/>
    </xf>
    <xf numFmtId="0" fontId="11" fillId="0" borderId="0" xfId="0" applyFont="1" applyBorder="1"/>
    <xf numFmtId="0" fontId="25" fillId="0" borderId="0" xfId="0" applyFont="1" applyAlignment="1">
      <alignment horizontal="center" vertical="center" wrapText="1"/>
    </xf>
    <xf numFmtId="0" fontId="5" fillId="0" borderId="3" xfId="17" applyFont="1" applyFill="1" applyBorder="1" applyAlignment="1">
      <alignment horizontal="center" vertical="center" wrapText="1"/>
    </xf>
    <xf numFmtId="0" fontId="6" fillId="0" borderId="0" xfId="0" applyFont="1" applyAlignment="1">
      <alignment horizontal="left" wrapText="1"/>
    </xf>
    <xf numFmtId="0" fontId="7" fillId="0" borderId="0" xfId="0" applyFont="1" applyFill="1" applyBorder="1" applyAlignment="1">
      <alignment horizontal="justify" vertical="center" wrapText="1"/>
    </xf>
    <xf numFmtId="0" fontId="11" fillId="0" borderId="3" xfId="0" applyFont="1" applyBorder="1" applyAlignment="1">
      <alignment horizontal="center" wrapText="1"/>
    </xf>
    <xf numFmtId="0" fontId="5" fillId="0" borderId="1" xfId="5" applyFont="1" applyFill="1" applyBorder="1" applyAlignment="1">
      <alignment horizontal="left" wrapText="1"/>
    </xf>
    <xf numFmtId="0" fontId="0" fillId="0" borderId="1" xfId="0" applyBorder="1" applyAlignment="1">
      <alignment horizontal="center" wrapText="1"/>
    </xf>
    <xf numFmtId="0" fontId="5" fillId="0" borderId="0" xfId="5" applyFont="1" applyFill="1" applyBorder="1" applyAlignment="1">
      <alignment horizontal="center" wrapText="1"/>
    </xf>
    <xf numFmtId="0" fontId="7" fillId="0" borderId="0" xfId="0" applyFont="1" applyAlignment="1">
      <alignment vertical="top" wrapText="1"/>
    </xf>
    <xf numFmtId="0" fontId="35" fillId="0" borderId="0" xfId="0" applyFont="1" applyAlignment="1">
      <alignment horizontal="left" vertical="justify" wrapText="1"/>
    </xf>
    <xf numFmtId="167" fontId="7" fillId="0" borderId="0" xfId="28" applyNumberFormat="1" applyFont="1" applyFill="1" applyBorder="1" applyAlignment="1">
      <alignment horizontal="right" wrapText="1"/>
    </xf>
    <xf numFmtId="0" fontId="36" fillId="0" borderId="1" xfId="17" applyFont="1" applyFill="1" applyBorder="1" applyAlignment="1">
      <alignment horizontal="center" vertical="center" wrapText="1"/>
    </xf>
    <xf numFmtId="0" fontId="37" fillId="0" borderId="1" xfId="17" applyFont="1" applyFill="1" applyBorder="1" applyAlignment="1">
      <alignment horizontal="center" vertical="center" wrapText="1"/>
    </xf>
    <xf numFmtId="0" fontId="7" fillId="0" borderId="0" xfId="0" applyFont="1" applyFill="1"/>
    <xf numFmtId="0" fontId="6" fillId="0" borderId="0" xfId="0" applyFont="1" applyFill="1" applyAlignment="1">
      <alignment horizontal="left" vertical="center" wrapText="1"/>
    </xf>
    <xf numFmtId="167" fontId="7" fillId="0" borderId="0" xfId="2" applyNumberFormat="1" applyFont="1" applyFill="1" applyBorder="1" applyAlignment="1">
      <alignment horizontal="right"/>
    </xf>
    <xf numFmtId="167" fontId="4" fillId="0" borderId="0" xfId="2" applyNumberFormat="1" applyFill="1" applyBorder="1" applyAlignment="1">
      <alignment horizontal="right"/>
    </xf>
    <xf numFmtId="167" fontId="11" fillId="0" borderId="0" xfId="0" applyNumberFormat="1" applyFont="1" applyAlignment="1">
      <alignment horizontal="right"/>
    </xf>
    <xf numFmtId="167" fontId="0" fillId="0" borderId="0" xfId="0" quotePrefix="1" applyNumberFormat="1" applyFill="1" applyAlignment="1">
      <alignment horizontal="right"/>
    </xf>
    <xf numFmtId="167" fontId="4" fillId="0" borderId="0" xfId="0" applyNumberFormat="1" applyFont="1" applyAlignment="1">
      <alignment horizontal="right"/>
    </xf>
    <xf numFmtId="167" fontId="4" fillId="0" borderId="0" xfId="0" quotePrefix="1" applyNumberFormat="1" applyFont="1" applyFill="1" applyAlignment="1">
      <alignment horizontal="right"/>
    </xf>
    <xf numFmtId="167" fontId="11" fillId="0" borderId="0" xfId="0" applyNumberFormat="1" applyFont="1"/>
    <xf numFmtId="167" fontId="0" fillId="0" borderId="5" xfId="0" applyNumberFormat="1" applyBorder="1"/>
    <xf numFmtId="9" fontId="5" fillId="0" borderId="3" xfId="28" applyFont="1" applyFill="1" applyBorder="1" applyAlignment="1">
      <alignment horizontal="center" wrapText="1"/>
    </xf>
    <xf numFmtId="167" fontId="8" fillId="0" borderId="6" xfId="0" applyNumberFormat="1" applyFont="1" applyFill="1" applyBorder="1" applyAlignment="1">
      <alignment horizontal="center" wrapText="1"/>
    </xf>
    <xf numFmtId="0" fontId="5" fillId="0" borderId="5" xfId="2" applyNumberFormat="1" applyFont="1" applyFill="1" applyBorder="1" applyAlignment="1">
      <alignment horizontal="right" wrapText="1"/>
    </xf>
    <xf numFmtId="167" fontId="7" fillId="0" borderId="5" xfId="0" applyNumberFormat="1" applyFont="1" applyFill="1" applyBorder="1"/>
    <xf numFmtId="167" fontId="13" fillId="0" borderId="0" xfId="0" applyNumberFormat="1" applyFont="1"/>
    <xf numFmtId="167" fontId="13" fillId="0" borderId="5" xfId="0" applyNumberFormat="1" applyFont="1" applyBorder="1"/>
    <xf numFmtId="167" fontId="4" fillId="0" borderId="0" xfId="0" applyNumberFormat="1" applyFont="1" applyBorder="1"/>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38" fillId="0" borderId="4" xfId="0" applyFont="1" applyBorder="1" applyAlignment="1">
      <alignment horizontal="center" vertical="center" wrapText="1"/>
    </xf>
    <xf numFmtId="0" fontId="21" fillId="0" borderId="0" xfId="0" applyFont="1" applyBorder="1" applyAlignment="1">
      <alignment horizontal="left" wrapText="1"/>
    </xf>
    <xf numFmtId="167" fontId="0" fillId="0" borderId="0" xfId="0" applyNumberFormat="1" applyBorder="1" applyAlignment="1">
      <alignment vertical="top" wrapText="1"/>
    </xf>
    <xf numFmtId="167" fontId="41" fillId="0" borderId="0" xfId="0" applyNumberFormat="1" applyFont="1" applyBorder="1" applyAlignment="1">
      <alignment vertical="top" wrapText="1"/>
    </xf>
    <xf numFmtId="167" fontId="5" fillId="0" borderId="0" xfId="2" applyNumberFormat="1" applyFont="1" applyFill="1" applyBorder="1" applyAlignment="1">
      <alignment wrapText="1"/>
    </xf>
    <xf numFmtId="167" fontId="0" fillId="0" borderId="0" xfId="2" applyNumberFormat="1" applyFont="1" applyFill="1" applyBorder="1" applyAlignment="1">
      <alignment horizontal="right"/>
    </xf>
    <xf numFmtId="167" fontId="0" fillId="0" borderId="0" xfId="2" applyNumberFormat="1" applyFont="1" applyFill="1" applyBorder="1" applyAlignment="1"/>
    <xf numFmtId="167" fontId="8" fillId="0" borderId="0" xfId="0" applyNumberFormat="1" applyFont="1" applyBorder="1"/>
    <xf numFmtId="0" fontId="11" fillId="0" borderId="3" xfId="0" applyFont="1" applyFill="1" applyBorder="1" applyAlignment="1">
      <alignment horizontal="center" wrapText="1"/>
    </xf>
    <xf numFmtId="0" fontId="8" fillId="0" borderId="0" xfId="0" applyFont="1" applyBorder="1"/>
    <xf numFmtId="0" fontId="3" fillId="0" borderId="0" xfId="0" applyFont="1" applyBorder="1" applyAlignment="1">
      <alignment horizontal="center" vertical="center" wrapText="1"/>
    </xf>
    <xf numFmtId="167" fontId="41" fillId="0" borderId="0" xfId="0" applyNumberFormat="1" applyFont="1"/>
    <xf numFmtId="0" fontId="8" fillId="0" borderId="1" xfId="0" applyFont="1" applyBorder="1" applyAlignment="1">
      <alignment horizontal="center"/>
    </xf>
    <xf numFmtId="0" fontId="8" fillId="0" borderId="1" xfId="0" applyFont="1" applyBorder="1" applyAlignment="1">
      <alignment horizontal="center" wrapText="1"/>
    </xf>
    <xf numFmtId="167" fontId="8" fillId="0" borderId="0" xfId="0" applyNumberFormat="1" applyFont="1" applyFill="1" applyBorder="1" applyAlignment="1">
      <alignment horizontal="right"/>
    </xf>
    <xf numFmtId="167" fontId="43" fillId="0" borderId="0" xfId="0" applyNumberFormat="1" applyFont="1" applyBorder="1"/>
    <xf numFmtId="0" fontId="36" fillId="0" borderId="1" xfId="13" applyFont="1" applyFill="1" applyBorder="1" applyAlignment="1">
      <alignment horizontal="center" vertical="center" wrapText="1"/>
    </xf>
    <xf numFmtId="0" fontId="31" fillId="0" borderId="1" xfId="13" applyFont="1" applyFill="1" applyBorder="1" applyAlignment="1">
      <alignment horizontal="center" vertical="center" wrapText="1"/>
    </xf>
    <xf numFmtId="167" fontId="8" fillId="0" borderId="0" xfId="0" quotePrefix="1" applyNumberFormat="1" applyFont="1" applyAlignment="1">
      <alignment horizontal="right"/>
    </xf>
    <xf numFmtId="0" fontId="0" fillId="0" borderId="2" xfId="0" applyFill="1" applyBorder="1"/>
    <xf numFmtId="0" fontId="8" fillId="0" borderId="0" xfId="0" applyFont="1" applyAlignment="1">
      <alignment vertical="center"/>
    </xf>
    <xf numFmtId="0" fontId="6" fillId="0" borderId="0" xfId="0" applyFont="1" applyAlignment="1">
      <alignment horizontal="left" vertical="center" wrapText="1"/>
    </xf>
    <xf numFmtId="0" fontId="15" fillId="0" borderId="0" xfId="0" applyFont="1" applyBorder="1"/>
    <xf numFmtId="0" fontId="12" fillId="0" borderId="0" xfId="10" applyFont="1" applyFill="1" applyBorder="1" applyAlignment="1"/>
    <xf numFmtId="0" fontId="42" fillId="0" borderId="3" xfId="0" applyFont="1" applyBorder="1" applyAlignment="1">
      <alignment horizontal="center" vertical="center" wrapText="1"/>
    </xf>
    <xf numFmtId="167" fontId="5" fillId="0" borderId="0" xfId="2" quotePrefix="1" applyNumberFormat="1" applyFont="1" applyFill="1" applyBorder="1" applyAlignment="1">
      <alignment horizontal="right" wrapText="1"/>
    </xf>
    <xf numFmtId="0" fontId="6" fillId="0" borderId="0" xfId="0" quotePrefix="1" applyFont="1" applyAlignment="1">
      <alignment vertical="center"/>
    </xf>
    <xf numFmtId="0" fontId="8" fillId="0" borderId="1" xfId="0" applyFont="1" applyFill="1" applyBorder="1"/>
    <xf numFmtId="0" fontId="5" fillId="0" borderId="0" xfId="10" applyFont="1" applyFill="1" applyBorder="1" applyAlignment="1">
      <alignment horizontal="left" vertical="center" wrapText="1"/>
    </xf>
    <xf numFmtId="0" fontId="5" fillId="0" borderId="1" xfId="10" applyFont="1" applyFill="1" applyBorder="1" applyAlignment="1">
      <alignment horizontal="left" vertical="center" wrapText="1"/>
    </xf>
    <xf numFmtId="0" fontId="8" fillId="0" borderId="2" xfId="0" applyFont="1" applyFill="1" applyBorder="1" applyAlignment="1">
      <alignment vertical="top"/>
    </xf>
    <xf numFmtId="0" fontId="8" fillId="0" borderId="3" xfId="0" applyFont="1" applyBorder="1" applyAlignment="1">
      <alignment horizontal="justify" vertical="center" wrapText="1"/>
    </xf>
    <xf numFmtId="0" fontId="5" fillId="0" borderId="0" xfId="5" applyFont="1" applyFill="1" applyBorder="1" applyAlignment="1">
      <alignment vertical="center" wrapText="1"/>
    </xf>
    <xf numFmtId="0" fontId="0" fillId="0" borderId="1" xfId="0" applyBorder="1"/>
    <xf numFmtId="0" fontId="36" fillId="0" borderId="1" xfId="9" applyFont="1" applyFill="1" applyBorder="1" applyAlignment="1">
      <alignment horizontal="center" vertical="center" wrapText="1"/>
    </xf>
    <xf numFmtId="0" fontId="31" fillId="0" borderId="1" xfId="0" applyFont="1" applyFill="1" applyBorder="1" applyAlignment="1">
      <alignment horizontal="center" vertical="center" wrapText="1"/>
    </xf>
    <xf numFmtId="0" fontId="36" fillId="0" borderId="3" xfId="9"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Fill="1" applyBorder="1" applyAlignment="1">
      <alignment vertical="center" wrapText="1"/>
    </xf>
    <xf numFmtId="167" fontId="5" fillId="0" borderId="0" xfId="10" quotePrefix="1" applyNumberFormat="1" applyFont="1" applyFill="1" applyBorder="1" applyAlignment="1">
      <alignment horizontal="right"/>
    </xf>
    <xf numFmtId="167" fontId="11" fillId="0" borderId="1" xfId="0" applyNumberFormat="1" applyFont="1" applyFill="1" applyBorder="1" applyAlignment="1">
      <alignment horizontal="center" vertical="top" wrapText="1"/>
    </xf>
    <xf numFmtId="167" fontId="11" fillId="0" borderId="1" xfId="0" applyNumberFormat="1" applyFont="1" applyFill="1" applyBorder="1" applyAlignment="1">
      <alignment horizontal="center" vertical="center" wrapText="1"/>
    </xf>
    <xf numFmtId="0" fontId="7" fillId="0" borderId="0" xfId="0" applyFont="1" applyAlignment="1">
      <alignment vertical="center" wrapText="1"/>
    </xf>
    <xf numFmtId="0" fontId="42" fillId="0" borderId="0" xfId="0" applyFont="1" applyAlignment="1">
      <alignment horizontal="justify"/>
    </xf>
    <xf numFmtId="0" fontId="31" fillId="0" borderId="3" xfId="0" applyFont="1" applyBorder="1" applyAlignment="1">
      <alignment horizontal="center" vertical="center" wrapText="1"/>
    </xf>
    <xf numFmtId="167" fontId="5" fillId="0" borderId="0" xfId="6" quotePrefix="1" applyNumberFormat="1" applyFont="1" applyFill="1" applyBorder="1" applyAlignment="1">
      <alignment horizontal="right"/>
    </xf>
    <xf numFmtId="0" fontId="23" fillId="0" borderId="0" xfId="0" applyFont="1" applyFill="1" applyBorder="1" applyAlignment="1">
      <alignment horizontal="justify" vertical="center" wrapText="1"/>
    </xf>
    <xf numFmtId="0" fontId="42" fillId="0" borderId="0" xfId="0" applyFont="1" applyFill="1" applyBorder="1" applyAlignment="1">
      <alignment horizontal="right" vertical="center" wrapText="1"/>
    </xf>
    <xf numFmtId="0" fontId="0" fillId="0" borderId="1" xfId="0" applyFill="1" applyBorder="1" applyAlignment="1">
      <alignment horizontal="center" vertical="center"/>
    </xf>
    <xf numFmtId="0" fontId="0" fillId="0" borderId="0" xfId="0" applyFill="1" applyBorder="1" applyAlignment="1">
      <alignment horizontal="center" vertical="center"/>
    </xf>
    <xf numFmtId="0" fontId="7" fillId="0" borderId="14" xfId="0" applyFont="1" applyFill="1" applyBorder="1" applyAlignment="1">
      <alignment horizontal="justify" vertical="center" wrapText="1"/>
    </xf>
    <xf numFmtId="0" fontId="8" fillId="0" borderId="15" xfId="0" applyFont="1" applyFill="1" applyBorder="1" applyAlignment="1">
      <alignment horizontal="right" vertical="center" wrapText="1"/>
    </xf>
    <xf numFmtId="0" fontId="7" fillId="0" borderId="15" xfId="0" applyFont="1" applyFill="1" applyBorder="1" applyAlignment="1">
      <alignment horizontal="justify" vertical="center" wrapText="1"/>
    </xf>
    <xf numFmtId="0" fontId="31" fillId="0" borderId="10" xfId="0" applyFont="1" applyFill="1" applyBorder="1" applyAlignment="1">
      <alignment horizontal="center" vertical="center"/>
    </xf>
    <xf numFmtId="0" fontId="31" fillId="0" borderId="16" xfId="0" applyFont="1" applyFill="1" applyBorder="1" applyAlignment="1">
      <alignment horizontal="center" vertical="center"/>
    </xf>
    <xf numFmtId="0" fontId="31" fillId="0" borderId="11" xfId="0" applyFont="1" applyFill="1" applyBorder="1" applyAlignment="1">
      <alignment horizontal="center" vertical="center"/>
    </xf>
    <xf numFmtId="0" fontId="7" fillId="0" borderId="17" xfId="0" applyFont="1" applyFill="1" applyBorder="1" applyAlignment="1">
      <alignment horizontal="center" vertical="center"/>
    </xf>
    <xf numFmtId="167" fontId="8" fillId="0" borderId="0" xfId="0" applyNumberFormat="1" applyFont="1" applyFill="1" applyBorder="1" applyAlignment="1">
      <alignment horizontal="right" vertical="center" wrapText="1"/>
    </xf>
    <xf numFmtId="167" fontId="8" fillId="0" borderId="0" xfId="0" applyNumberFormat="1" applyFont="1" applyFill="1" applyBorder="1" applyAlignment="1">
      <alignment horizontal="right" vertical="center"/>
    </xf>
    <xf numFmtId="167" fontId="8" fillId="0" borderId="5" xfId="0" quotePrefix="1" applyNumberFormat="1" applyFont="1" applyFill="1" applyBorder="1" applyAlignment="1">
      <alignment horizontal="right" vertical="center" wrapText="1"/>
    </xf>
    <xf numFmtId="167" fontId="8" fillId="0" borderId="0" xfId="0" quotePrefix="1" applyNumberFormat="1" applyFont="1" applyFill="1" applyBorder="1" applyAlignment="1">
      <alignment horizontal="right" vertical="center" wrapText="1"/>
    </xf>
    <xf numFmtId="167" fontId="8" fillId="0" borderId="5" xfId="0" applyNumberFormat="1" applyFont="1" applyFill="1" applyBorder="1" applyAlignment="1">
      <alignment horizontal="right" vertical="center" wrapText="1"/>
    </xf>
    <xf numFmtId="167" fontId="45" fillId="0" borderId="5" xfId="0" applyNumberFormat="1" applyFont="1" applyFill="1" applyBorder="1" applyAlignment="1">
      <alignment horizontal="right" vertical="center" wrapText="1"/>
    </xf>
    <xf numFmtId="167" fontId="45" fillId="0" borderId="0" xfId="0" applyNumberFormat="1" applyFont="1" applyFill="1" applyBorder="1" applyAlignment="1">
      <alignment horizontal="right" vertical="center" wrapText="1"/>
    </xf>
    <xf numFmtId="167" fontId="7" fillId="0" borderId="0" xfId="0" applyNumberFormat="1" applyFont="1" applyFill="1" applyBorder="1" applyAlignment="1">
      <alignment horizontal="right" vertical="center"/>
    </xf>
    <xf numFmtId="0" fontId="7" fillId="0" borderId="1" xfId="0" applyFont="1" applyFill="1" applyBorder="1" applyAlignment="1">
      <alignment horizontal="left" vertical="center"/>
    </xf>
    <xf numFmtId="0" fontId="7" fillId="0" borderId="2" xfId="0" applyFont="1" applyFill="1" applyBorder="1" applyAlignment="1">
      <alignment vertical="center" wrapText="1"/>
    </xf>
    <xf numFmtId="0" fontId="0" fillId="0" borderId="0" xfId="0" applyAlignment="1">
      <alignment horizontal="right" wrapText="1"/>
    </xf>
    <xf numFmtId="0" fontId="0" fillId="0" borderId="0" xfId="0" applyAlignment="1">
      <alignment horizontal="left" indent="1"/>
    </xf>
    <xf numFmtId="0" fontId="46" fillId="0" borderId="0" xfId="0" applyFont="1" applyAlignment="1">
      <alignment vertical="center" wrapText="1"/>
    </xf>
    <xf numFmtId="0" fontId="46" fillId="0" borderId="0" xfId="0" applyFont="1" applyBorder="1" applyAlignment="1">
      <alignment vertical="center" wrapText="1"/>
    </xf>
    <xf numFmtId="0" fontId="47" fillId="0" borderId="1" xfId="29" applyFont="1" applyFill="1" applyBorder="1" applyAlignment="1">
      <alignment wrapText="1"/>
    </xf>
    <xf numFmtId="0" fontId="48" fillId="0" borderId="1" xfId="30" applyFont="1" applyFill="1" applyBorder="1" applyAlignment="1">
      <alignment horizontal="center"/>
    </xf>
    <xf numFmtId="0" fontId="22" fillId="0" borderId="0" xfId="29" applyFont="1" applyFill="1" applyBorder="1" applyAlignment="1">
      <alignment wrapText="1"/>
    </xf>
    <xf numFmtId="0" fontId="26" fillId="0" borderId="0" xfId="0" applyFont="1" applyFill="1"/>
    <xf numFmtId="0" fontId="26" fillId="0" borderId="0" xfId="0" applyFont="1" applyFill="1" applyBorder="1"/>
    <xf numFmtId="0" fontId="22" fillId="0" borderId="0" xfId="31" applyFont="1" applyFill="1" applyBorder="1" applyAlignment="1">
      <alignment horizontal="left" wrapText="1"/>
    </xf>
    <xf numFmtId="167" fontId="22" fillId="0" borderId="0" xfId="31" applyNumberFormat="1" applyFont="1" applyFill="1" applyBorder="1" applyAlignment="1">
      <alignment horizontal="right"/>
    </xf>
    <xf numFmtId="167" fontId="26" fillId="0" borderId="0" xfId="0" applyNumberFormat="1" applyFont="1" applyFill="1" applyAlignment="1">
      <alignment horizontal="right"/>
    </xf>
    <xf numFmtId="167" fontId="26" fillId="0" borderId="0" xfId="0" applyNumberFormat="1" applyFont="1" applyFill="1" applyBorder="1"/>
    <xf numFmtId="0" fontId="49" fillId="0" borderId="0" xfId="31" applyFont="1" applyFill="1" applyBorder="1" applyAlignment="1">
      <alignment horizontal="left" wrapText="1"/>
    </xf>
    <xf numFmtId="167" fontId="49" fillId="0" borderId="0" xfId="31" applyNumberFormat="1" applyFont="1" applyFill="1" applyBorder="1" applyAlignment="1">
      <alignment horizontal="right"/>
    </xf>
    <xf numFmtId="167" fontId="50" fillId="0" borderId="0" xfId="0" applyNumberFormat="1" applyFont="1" applyFill="1" applyAlignment="1">
      <alignment horizontal="right"/>
    </xf>
    <xf numFmtId="0" fontId="50" fillId="0" borderId="0" xfId="0" applyFont="1" applyFill="1" applyBorder="1"/>
    <xf numFmtId="0" fontId="46" fillId="0" borderId="0" xfId="0" applyFont="1" applyAlignment="1">
      <alignment horizontal="left" wrapText="1"/>
    </xf>
    <xf numFmtId="167" fontId="22" fillId="0" borderId="0" xfId="32" applyNumberFormat="1" applyFont="1" applyFill="1" applyBorder="1" applyAlignment="1">
      <alignment horizontal="right"/>
    </xf>
    <xf numFmtId="167" fontId="22" fillId="0" borderId="0" xfId="32" applyNumberFormat="1" applyFont="1" applyFill="1" applyBorder="1" applyAlignment="1">
      <alignment horizontal="right" wrapText="1"/>
    </xf>
    <xf numFmtId="167" fontId="49" fillId="0" borderId="0" xfId="32" applyNumberFormat="1" applyFont="1" applyFill="1" applyBorder="1" applyAlignment="1">
      <alignment horizontal="right"/>
    </xf>
    <xf numFmtId="167" fontId="49" fillId="0" borderId="0" xfId="32" applyNumberFormat="1" applyFont="1" applyFill="1" applyBorder="1" applyAlignment="1">
      <alignment horizontal="right" wrapText="1"/>
    </xf>
    <xf numFmtId="0" fontId="7" fillId="0" borderId="0" xfId="0" applyFont="1" applyFill="1" applyBorder="1" applyAlignment="1">
      <alignment horizontal="justify" vertical="center" wrapText="1"/>
    </xf>
    <xf numFmtId="0" fontId="0" fillId="0" borderId="1" xfId="0" applyBorder="1"/>
    <xf numFmtId="0" fontId="6" fillId="0" borderId="0" xfId="0" applyFont="1" applyAlignment="1">
      <alignment wrapText="1"/>
    </xf>
    <xf numFmtId="1" fontId="9" fillId="0" borderId="0" xfId="6" applyNumberFormat="1" applyFont="1" applyFill="1" applyBorder="1" applyAlignment="1">
      <alignment horizontal="right"/>
    </xf>
    <xf numFmtId="0" fontId="10" fillId="0" borderId="0" xfId="0" applyFont="1" applyAlignment="1">
      <alignment wrapText="1"/>
    </xf>
    <xf numFmtId="164" fontId="4" fillId="0" borderId="0" xfId="2" applyNumberFormat="1" applyBorder="1" applyAlignment="1">
      <alignment horizontal="right" vertical="center"/>
    </xf>
    <xf numFmtId="167" fontId="5" fillId="0" borderId="0" xfId="10" applyNumberFormat="1" applyFont="1" applyFill="1" applyBorder="1" applyAlignment="1">
      <alignment horizontal="left"/>
    </xf>
    <xf numFmtId="167" fontId="9" fillId="0" borderId="0" xfId="10" applyNumberFormat="1" applyFont="1" applyFill="1" applyBorder="1" applyAlignment="1">
      <alignment horizontal="left"/>
    </xf>
    <xf numFmtId="0" fontId="14" fillId="0" borderId="1" xfId="6" applyFont="1" applyFill="1" applyBorder="1" applyAlignment="1">
      <alignment horizontal="center" vertical="center" wrapText="1"/>
    </xf>
    <xf numFmtId="0" fontId="18" fillId="0" borderId="0" xfId="9" applyFont="1" applyFill="1" applyBorder="1" applyAlignment="1">
      <alignment vertical="center" wrapText="1"/>
    </xf>
    <xf numFmtId="0" fontId="0" fillId="0" borderId="0" xfId="0" applyBorder="1" applyAlignment="1">
      <alignment vertical="top" wrapText="1"/>
    </xf>
    <xf numFmtId="167" fontId="7" fillId="0" borderId="1" xfId="0" applyNumberFormat="1" applyFont="1" applyFill="1" applyBorder="1" applyAlignment="1">
      <alignment horizontal="right"/>
    </xf>
    <xf numFmtId="0" fontId="41" fillId="0" borderId="0" xfId="0" applyFont="1" applyFill="1" applyBorder="1" applyAlignment="1">
      <alignment horizontal="center" vertical="top" wrapText="1"/>
    </xf>
    <xf numFmtId="0" fontId="14" fillId="0" borderId="0" xfId="13" applyFont="1" applyFill="1" applyBorder="1" applyAlignment="1">
      <alignment vertical="center"/>
    </xf>
    <xf numFmtId="0" fontId="28" fillId="0" borderId="0" xfId="13" applyFont="1" applyFill="1" applyBorder="1" applyAlignment="1">
      <alignment vertical="center"/>
    </xf>
    <xf numFmtId="0" fontId="53" fillId="0" borderId="1" xfId="0" applyFont="1" applyFill="1" applyBorder="1" applyAlignment="1">
      <alignment horizontal="center" vertical="center" wrapText="1"/>
    </xf>
    <xf numFmtId="167" fontId="31" fillId="0" borderId="0" xfId="0" applyNumberFormat="1" applyFont="1" applyFill="1" applyBorder="1" applyAlignment="1">
      <alignment horizontal="right"/>
    </xf>
    <xf numFmtId="167" fontId="33" fillId="0" borderId="0" xfId="0" applyNumberFormat="1" applyFont="1" applyFill="1" applyBorder="1" applyAlignment="1">
      <alignment horizontal="right"/>
    </xf>
    <xf numFmtId="167" fontId="33" fillId="0" borderId="1" xfId="0" applyNumberFormat="1" applyFont="1" applyFill="1" applyBorder="1" applyAlignment="1">
      <alignment horizontal="right"/>
    </xf>
    <xf numFmtId="0" fontId="7" fillId="0" borderId="0" xfId="0" applyFont="1" applyFill="1" applyAlignment="1">
      <alignment vertical="center" wrapText="1"/>
    </xf>
    <xf numFmtId="0" fontId="6" fillId="0" borderId="0" xfId="0" applyFont="1" applyBorder="1"/>
    <xf numFmtId="0" fontId="7" fillId="0" borderId="1" xfId="0" applyFont="1" applyFill="1" applyBorder="1"/>
    <xf numFmtId="167" fontId="7" fillId="0" borderId="0" xfId="0" quotePrefix="1" applyNumberFormat="1" applyFont="1" applyFill="1" applyBorder="1" applyAlignment="1">
      <alignment horizontal="right" vertical="center"/>
    </xf>
    <xf numFmtId="0" fontId="4" fillId="0" borderId="0" xfId="0" applyFont="1"/>
    <xf numFmtId="0" fontId="4" fillId="0" borderId="0" xfId="0" applyFont="1" applyFill="1" applyBorder="1"/>
    <xf numFmtId="0" fontId="4" fillId="0" borderId="0" xfId="0" quotePrefix="1" applyFont="1" applyFill="1" applyBorder="1"/>
    <xf numFmtId="0" fontId="8" fillId="0" borderId="14" xfId="0" applyFont="1" applyFill="1" applyBorder="1" applyAlignment="1">
      <alignment horizontal="right" vertical="center" wrapText="1"/>
    </xf>
    <xf numFmtId="0" fontId="4" fillId="0" borderId="15" xfId="0" applyFont="1" applyFill="1" applyBorder="1" applyAlignment="1">
      <alignment horizontal="right" vertical="center" wrapText="1"/>
    </xf>
    <xf numFmtId="1" fontId="7" fillId="0" borderId="0" xfId="0" applyNumberFormat="1" applyFont="1" applyFill="1" applyBorder="1" applyAlignment="1">
      <alignment horizontal="right" vertical="center"/>
    </xf>
    <xf numFmtId="0" fontId="54" fillId="0" borderId="0" xfId="34" applyFont="1" applyAlignment="1">
      <alignment vertical="center" wrapText="1"/>
    </xf>
    <xf numFmtId="165" fontId="54" fillId="0" borderId="0" xfId="34" applyNumberFormat="1" applyFont="1" applyBorder="1" applyAlignment="1">
      <alignment vertical="center" wrapText="1"/>
    </xf>
    <xf numFmtId="0" fontId="54" fillId="0" borderId="0" xfId="34" applyFont="1" applyBorder="1" applyAlignment="1">
      <alignment vertical="center" wrapText="1"/>
    </xf>
    <xf numFmtId="165" fontId="57" fillId="0" borderId="0" xfId="34" applyNumberFormat="1" applyFont="1" applyBorder="1" applyAlignment="1">
      <alignment vertical="center" wrapText="1"/>
    </xf>
    <xf numFmtId="165" fontId="56" fillId="0" borderId="0" xfId="34" applyNumberFormat="1" applyFont="1" applyBorder="1" applyAlignment="1">
      <alignment vertical="center" wrapText="1"/>
    </xf>
    <xf numFmtId="165" fontId="55" fillId="4" borderId="9" xfId="34" applyNumberFormat="1" applyFont="1" applyFill="1" applyBorder="1" applyAlignment="1">
      <alignment horizontal="center" vertical="center" wrapText="1"/>
    </xf>
    <xf numFmtId="165" fontId="55" fillId="5" borderId="9" xfId="34" applyNumberFormat="1" applyFont="1" applyFill="1" applyBorder="1" applyAlignment="1">
      <alignment horizontal="center" vertical="center" wrapText="1"/>
    </xf>
    <xf numFmtId="165" fontId="55" fillId="5" borderId="18" xfId="34" applyNumberFormat="1" applyFont="1" applyFill="1" applyBorder="1" applyAlignment="1">
      <alignment horizontal="center" vertical="center" wrapText="1"/>
    </xf>
    <xf numFmtId="165" fontId="58" fillId="5" borderId="8" xfId="34" applyNumberFormat="1" applyFont="1" applyFill="1" applyBorder="1" applyAlignment="1">
      <alignment horizontal="center" vertical="center" wrapText="1"/>
    </xf>
    <xf numFmtId="165" fontId="54" fillId="0" borderId="18" xfId="34" applyNumberFormat="1" applyFont="1" applyBorder="1" applyAlignment="1">
      <alignment vertical="center" wrapText="1"/>
    </xf>
    <xf numFmtId="164" fontId="54" fillId="4" borderId="2" xfId="35" applyNumberFormat="1" applyFont="1" applyFill="1" applyBorder="1" applyAlignment="1">
      <alignment horizontal="right" vertical="center" wrapText="1"/>
    </xf>
    <xf numFmtId="164" fontId="54" fillId="5" borderId="2" xfId="35" applyNumberFormat="1" applyFont="1" applyFill="1" applyBorder="1" applyAlignment="1">
      <alignment horizontal="right" vertical="center" wrapText="1"/>
    </xf>
    <xf numFmtId="164" fontId="54" fillId="4" borderId="2" xfId="35" quotePrefix="1" applyNumberFormat="1" applyFont="1" applyFill="1" applyBorder="1" applyAlignment="1">
      <alignment horizontal="right" vertical="center" wrapText="1"/>
    </xf>
    <xf numFmtId="164" fontId="54" fillId="5" borderId="2" xfId="35" quotePrefix="1" applyNumberFormat="1" applyFont="1" applyFill="1" applyBorder="1" applyAlignment="1">
      <alignment horizontal="right" vertical="center" wrapText="1"/>
    </xf>
    <xf numFmtId="164" fontId="57" fillId="5" borderId="9" xfId="35" applyNumberFormat="1" applyFont="1" applyFill="1" applyBorder="1" applyAlignment="1">
      <alignment horizontal="right" vertical="center" wrapText="1"/>
    </xf>
    <xf numFmtId="165" fontId="54" fillId="0" borderId="5" xfId="34" applyNumberFormat="1" applyFont="1" applyBorder="1" applyAlignment="1">
      <alignment vertical="center" wrapText="1"/>
    </xf>
    <xf numFmtId="164" fontId="54" fillId="4" borderId="0" xfId="35" quotePrefix="1" applyNumberFormat="1" applyFont="1" applyFill="1" applyBorder="1" applyAlignment="1">
      <alignment horizontal="right" vertical="center" wrapText="1"/>
    </xf>
    <xf numFmtId="164" fontId="54" fillId="5" borderId="0" xfId="35" quotePrefix="1" applyNumberFormat="1" applyFont="1" applyFill="1" applyBorder="1" applyAlignment="1">
      <alignment horizontal="right" vertical="center" wrapText="1"/>
    </xf>
    <xf numFmtId="164" fontId="54" fillId="4" borderId="0" xfId="35" applyNumberFormat="1" applyFont="1" applyFill="1" applyBorder="1" applyAlignment="1">
      <alignment horizontal="right" vertical="center" wrapText="1"/>
    </xf>
    <xf numFmtId="164" fontId="57" fillId="5" borderId="7" xfId="35" applyNumberFormat="1" applyFont="1" applyFill="1" applyBorder="1" applyAlignment="1">
      <alignment horizontal="right" vertical="center" wrapText="1"/>
    </xf>
    <xf numFmtId="164" fontId="54" fillId="5" borderId="0" xfId="35" applyNumberFormat="1" applyFont="1" applyFill="1" applyBorder="1" applyAlignment="1">
      <alignment horizontal="right" vertical="center" wrapText="1"/>
    </xf>
    <xf numFmtId="164" fontId="54" fillId="4" borderId="1" xfId="35" applyNumberFormat="1" applyFont="1" applyFill="1" applyBorder="1" applyAlignment="1">
      <alignment horizontal="right" vertical="center" wrapText="1"/>
    </xf>
    <xf numFmtId="164" fontId="54" fillId="5" borderId="1" xfId="35" applyNumberFormat="1" applyFont="1" applyFill="1" applyBorder="1" applyAlignment="1">
      <alignment horizontal="right" vertical="center" wrapText="1"/>
    </xf>
    <xf numFmtId="164" fontId="57" fillId="5" borderId="10" xfId="35" applyNumberFormat="1" applyFont="1" applyFill="1" applyBorder="1" applyAlignment="1">
      <alignment horizontal="right" vertical="center" wrapText="1"/>
    </xf>
    <xf numFmtId="165" fontId="57" fillId="0" borderId="16" xfId="34" applyNumberFormat="1" applyFont="1" applyBorder="1" applyAlignment="1">
      <alignment vertical="center" wrapText="1"/>
    </xf>
    <xf numFmtId="164" fontId="57" fillId="4" borderId="1" xfId="35" applyNumberFormat="1" applyFont="1" applyFill="1" applyBorder="1" applyAlignment="1">
      <alignment horizontal="right" vertical="center" wrapText="1"/>
    </xf>
    <xf numFmtId="164" fontId="57" fillId="5" borderId="1" xfId="35" applyNumberFormat="1" applyFont="1" applyFill="1" applyBorder="1" applyAlignment="1">
      <alignment horizontal="right" vertical="center" wrapText="1"/>
    </xf>
    <xf numFmtId="0" fontId="57" fillId="0" borderId="0" xfId="34" applyFont="1" applyBorder="1" applyAlignment="1">
      <alignment vertical="center" wrapText="1"/>
    </xf>
    <xf numFmtId="0" fontId="54" fillId="0" borderId="0" xfId="34" applyFont="1" applyAlignment="1">
      <alignment horizontal="left" vertical="center"/>
    </xf>
    <xf numFmtId="0" fontId="59" fillId="0" borderId="0" xfId="34"/>
    <xf numFmtId="0" fontId="30" fillId="0" borderId="0" xfId="34" applyFont="1"/>
    <xf numFmtId="164" fontId="54" fillId="0" borderId="18" xfId="35" applyNumberFormat="1" applyFont="1" applyBorder="1" applyAlignment="1">
      <alignment vertical="center" wrapText="1"/>
    </xf>
    <xf numFmtId="164" fontId="54" fillId="0" borderId="5" xfId="35" applyNumberFormat="1" applyFont="1" applyBorder="1" applyAlignment="1">
      <alignment vertical="center" wrapText="1"/>
    </xf>
    <xf numFmtId="164" fontId="54" fillId="0" borderId="16" xfId="35" applyNumberFormat="1" applyFont="1" applyBorder="1" applyAlignment="1">
      <alignment vertical="center" wrapText="1"/>
    </xf>
    <xf numFmtId="164" fontId="57" fillId="4" borderId="1" xfId="35" applyNumberFormat="1" applyFont="1" applyFill="1" applyBorder="1" applyAlignment="1">
      <alignment vertical="center" wrapText="1"/>
    </xf>
    <xf numFmtId="164" fontId="57" fillId="5" borderId="1" xfId="35" applyNumberFormat="1" applyFont="1" applyFill="1" applyBorder="1" applyAlignment="1">
      <alignment vertical="center" wrapText="1"/>
    </xf>
    <xf numFmtId="165" fontId="54" fillId="4" borderId="2" xfId="35" applyNumberFormat="1" applyFont="1" applyFill="1" applyBorder="1" applyAlignment="1">
      <alignment horizontal="right" vertical="center" wrapText="1"/>
    </xf>
    <xf numFmtId="165" fontId="54" fillId="5" borderId="2" xfId="35" applyNumberFormat="1" applyFont="1" applyFill="1" applyBorder="1" applyAlignment="1">
      <alignment horizontal="right" vertical="center" wrapText="1"/>
    </xf>
    <xf numFmtId="165" fontId="54" fillId="4" borderId="2" xfId="35" quotePrefix="1" applyNumberFormat="1" applyFont="1" applyFill="1" applyBorder="1" applyAlignment="1">
      <alignment horizontal="right" vertical="center" wrapText="1"/>
    </xf>
    <xf numFmtId="165" fontId="54" fillId="5" borderId="2" xfId="35" quotePrefix="1" applyNumberFormat="1" applyFont="1" applyFill="1" applyBorder="1" applyAlignment="1">
      <alignment horizontal="right" vertical="center" wrapText="1"/>
    </xf>
    <xf numFmtId="165" fontId="54" fillId="5" borderId="12" xfId="35" applyNumberFormat="1" applyFont="1" applyFill="1" applyBorder="1" applyAlignment="1">
      <alignment horizontal="right" vertical="center" wrapText="1"/>
    </xf>
    <xf numFmtId="165" fontId="54" fillId="4" borderId="0" xfId="35" quotePrefix="1" applyNumberFormat="1" applyFont="1" applyFill="1" applyBorder="1" applyAlignment="1">
      <alignment horizontal="right" vertical="center" wrapText="1"/>
    </xf>
    <xf numFmtId="165" fontId="54" fillId="5" borderId="0" xfId="35" quotePrefix="1" applyNumberFormat="1" applyFont="1" applyFill="1" applyBorder="1" applyAlignment="1">
      <alignment horizontal="right" vertical="center" wrapText="1"/>
    </xf>
    <xf numFmtId="165" fontId="54" fillId="4" borderId="0" xfId="35" applyNumberFormat="1" applyFont="1" applyFill="1" applyBorder="1" applyAlignment="1">
      <alignment horizontal="right" vertical="center" wrapText="1"/>
    </xf>
    <xf numFmtId="165" fontId="54" fillId="5" borderId="19" xfId="35" applyNumberFormat="1" applyFont="1" applyFill="1" applyBorder="1" applyAlignment="1">
      <alignment horizontal="right" vertical="center" wrapText="1"/>
    </xf>
    <xf numFmtId="165" fontId="54" fillId="5" borderId="0" xfId="35" applyNumberFormat="1" applyFont="1" applyFill="1" applyBorder="1" applyAlignment="1">
      <alignment horizontal="right" vertical="center" wrapText="1"/>
    </xf>
    <xf numFmtId="165" fontId="54" fillId="4" borderId="1" xfId="35" applyNumberFormat="1" applyFont="1" applyFill="1" applyBorder="1" applyAlignment="1">
      <alignment horizontal="right" vertical="center" wrapText="1"/>
    </xf>
    <xf numFmtId="165" fontId="54" fillId="5" borderId="1" xfId="35" applyNumberFormat="1" applyFont="1" applyFill="1" applyBorder="1" applyAlignment="1">
      <alignment horizontal="right" vertical="center" wrapText="1"/>
    </xf>
    <xf numFmtId="165" fontId="54" fillId="5" borderId="13" xfId="35" applyNumberFormat="1" applyFont="1" applyFill="1" applyBorder="1" applyAlignment="1">
      <alignment horizontal="right" vertical="center" wrapText="1"/>
    </xf>
    <xf numFmtId="165" fontId="57" fillId="4" borderId="1" xfId="35" applyNumberFormat="1" applyFont="1" applyFill="1" applyBorder="1" applyAlignment="1">
      <alignment horizontal="right" vertical="center" wrapText="1"/>
    </xf>
    <xf numFmtId="165" fontId="57" fillId="5" borderId="1" xfId="35" applyNumberFormat="1" applyFont="1" applyFill="1" applyBorder="1" applyAlignment="1">
      <alignment horizontal="right" vertical="center" wrapText="1"/>
    </xf>
    <xf numFmtId="0" fontId="30" fillId="0" borderId="0" xfId="34" applyFont="1" applyBorder="1"/>
    <xf numFmtId="164" fontId="57" fillId="5" borderId="8" xfId="35" applyNumberFormat="1" applyFont="1" applyFill="1" applyBorder="1" applyAlignment="1">
      <alignment vertical="center" wrapText="1"/>
    </xf>
    <xf numFmtId="165" fontId="54" fillId="0" borderId="16" xfId="34" applyNumberFormat="1" applyFont="1" applyBorder="1" applyAlignment="1">
      <alignment vertical="center" wrapText="1"/>
    </xf>
    <xf numFmtId="164" fontId="57" fillId="5" borderId="8" xfId="35" applyNumberFormat="1" applyFont="1" applyFill="1" applyBorder="1" applyAlignment="1">
      <alignment horizontal="right" vertical="center" wrapText="1"/>
    </xf>
    <xf numFmtId="164" fontId="54" fillId="4" borderId="1" xfId="35" quotePrefix="1" applyNumberFormat="1" applyFont="1" applyFill="1" applyBorder="1" applyAlignment="1">
      <alignment horizontal="right" vertical="center" wrapText="1"/>
    </xf>
    <xf numFmtId="164" fontId="54" fillId="5" borderId="1" xfId="35" quotePrefix="1" applyNumberFormat="1" applyFont="1" applyFill="1" applyBorder="1" applyAlignment="1">
      <alignment horizontal="right" vertical="center" wrapText="1"/>
    </xf>
    <xf numFmtId="164" fontId="54" fillId="0" borderId="18" xfId="35" applyNumberFormat="1" applyFont="1" applyBorder="1" applyAlignment="1">
      <alignment horizontal="left" vertical="center" wrapText="1"/>
    </xf>
    <xf numFmtId="164" fontId="54" fillId="0" borderId="5" xfId="35" applyNumberFormat="1" applyFont="1" applyBorder="1" applyAlignment="1">
      <alignment horizontal="left" vertical="center" wrapText="1"/>
    </xf>
    <xf numFmtId="164" fontId="54" fillId="0" borderId="16" xfId="35" applyNumberFormat="1" applyFont="1" applyBorder="1" applyAlignment="1">
      <alignment horizontal="left" vertical="center" wrapText="1"/>
    </xf>
    <xf numFmtId="165" fontId="0" fillId="0" borderId="0" xfId="2" applyNumberFormat="1" applyFont="1" applyAlignment="1">
      <alignment vertical="center"/>
    </xf>
    <xf numFmtId="0" fontId="57" fillId="0" borderId="1" xfId="36" applyFont="1" applyBorder="1" applyAlignment="1">
      <alignment vertical="center" wrapText="1"/>
    </xf>
    <xf numFmtId="0" fontId="54" fillId="0" borderId="1" xfId="36" applyFont="1" applyBorder="1" applyAlignment="1">
      <alignment horizontal="left" vertical="center" wrapText="1"/>
    </xf>
    <xf numFmtId="165" fontId="54" fillId="0" borderId="1" xfId="2" applyNumberFormat="1" applyFont="1" applyBorder="1" applyAlignment="1">
      <alignment horizontal="center" vertical="center" wrapText="1"/>
    </xf>
    <xf numFmtId="0" fontId="65" fillId="0" borderId="0" xfId="36" applyFont="1" applyBorder="1" applyAlignment="1">
      <alignment vertical="center"/>
    </xf>
    <xf numFmtId="0" fontId="66" fillId="0" borderId="1" xfId="36" applyFont="1" applyBorder="1" applyAlignment="1">
      <alignment horizontal="left" vertical="center"/>
    </xf>
    <xf numFmtId="0" fontId="57" fillId="0" borderId="0" xfId="36" applyFont="1" applyBorder="1" applyAlignment="1">
      <alignment vertical="center"/>
    </xf>
    <xf numFmtId="0" fontId="57" fillId="0" borderId="0" xfId="36" applyFont="1" applyAlignment="1">
      <alignment vertical="center"/>
    </xf>
    <xf numFmtId="0" fontId="54" fillId="0" borderId="0" xfId="36" applyFont="1" applyAlignment="1">
      <alignment horizontal="left" vertical="center"/>
    </xf>
    <xf numFmtId="165" fontId="54" fillId="0" borderId="0" xfId="2" applyNumberFormat="1" applyFont="1" applyAlignment="1">
      <alignment vertical="center"/>
    </xf>
    <xf numFmtId="165" fontId="54" fillId="0" borderId="0" xfId="2" applyNumberFormat="1" applyFont="1" applyBorder="1" applyAlignment="1">
      <alignment vertical="center"/>
    </xf>
    <xf numFmtId="0" fontId="7" fillId="0" borderId="0" xfId="36" applyFont="1" applyAlignment="1">
      <alignment vertical="center"/>
    </xf>
    <xf numFmtId="164" fontId="51" fillId="0" borderId="0" xfId="2" applyNumberFormat="1" applyFont="1" applyBorder="1" applyAlignment="1">
      <alignment horizontal="right" vertical="center"/>
    </xf>
    <xf numFmtId="165" fontId="54" fillId="0" borderId="1" xfId="2" applyNumberFormat="1" applyFont="1" applyBorder="1" applyAlignment="1">
      <alignment vertical="center"/>
    </xf>
    <xf numFmtId="0" fontId="57" fillId="0" borderId="20" xfId="36" applyFont="1" applyBorder="1" applyAlignment="1">
      <alignment vertical="center" wrapText="1"/>
    </xf>
    <xf numFmtId="165" fontId="57" fillId="0" borderId="20" xfId="2" applyNumberFormat="1" applyFont="1" applyBorder="1" applyAlignment="1">
      <alignment horizontal="center" vertical="center" wrapText="1"/>
    </xf>
    <xf numFmtId="165" fontId="57" fillId="0" borderId="21" xfId="2" applyNumberFormat="1" applyFont="1" applyBorder="1" applyAlignment="1">
      <alignment horizontal="center" vertical="center" wrapText="1"/>
    </xf>
    <xf numFmtId="165" fontId="57" fillId="0" borderId="0" xfId="2" applyNumberFormat="1" applyFont="1" applyAlignment="1">
      <alignment vertical="center"/>
    </xf>
    <xf numFmtId="0" fontId="57" fillId="0" borderId="0" xfId="36" applyFont="1" applyAlignment="1">
      <alignment horizontal="left" vertical="center"/>
    </xf>
    <xf numFmtId="0" fontId="4" fillId="0" borderId="0" xfId="36" applyAlignment="1">
      <alignment horizontal="left" vertical="center"/>
    </xf>
    <xf numFmtId="0" fontId="60" fillId="0" borderId="0" xfId="34" applyFont="1" applyAlignment="1">
      <alignment vertical="center" wrapText="1"/>
    </xf>
    <xf numFmtId="0" fontId="60" fillId="0" borderId="0" xfId="34" applyFont="1" applyBorder="1" applyAlignment="1">
      <alignment vertical="center" wrapText="1"/>
    </xf>
    <xf numFmtId="0" fontId="54" fillId="0" borderId="0" xfId="36" applyFont="1" applyBorder="1" applyAlignment="1">
      <alignment vertical="center"/>
    </xf>
    <xf numFmtId="0" fontId="57" fillId="0" borderId="0" xfId="36" applyFont="1" applyFill="1" applyBorder="1" applyAlignment="1">
      <alignment vertical="center"/>
    </xf>
    <xf numFmtId="165" fontId="54" fillId="0" borderId="0" xfId="2" quotePrefix="1" applyNumberFormat="1" applyFont="1" applyFill="1" applyBorder="1" applyAlignment="1">
      <alignment horizontal="right" vertical="center"/>
    </xf>
    <xf numFmtId="0" fontId="54" fillId="0" borderId="0" xfId="36" applyFont="1" applyFill="1" applyBorder="1" applyAlignment="1">
      <alignment vertical="center"/>
    </xf>
    <xf numFmtId="0" fontId="4" fillId="0" borderId="0" xfId="36" applyFill="1" applyBorder="1" applyAlignment="1">
      <alignment vertical="center"/>
    </xf>
    <xf numFmtId="0" fontId="54" fillId="0" borderId="0" xfId="36" applyFont="1" applyBorder="1" applyAlignment="1">
      <alignment horizontal="left" vertical="center"/>
    </xf>
    <xf numFmtId="0" fontId="66" fillId="0" borderId="0" xfId="36" applyFont="1" applyBorder="1" applyAlignment="1">
      <alignment horizontal="left" vertical="center"/>
    </xf>
    <xf numFmtId="0" fontId="60" fillId="0" borderId="0" xfId="34" applyFont="1" applyFill="1" applyBorder="1" applyAlignment="1">
      <alignment vertical="center" wrapText="1"/>
    </xf>
    <xf numFmtId="0" fontId="54" fillId="0" borderId="0" xfId="36" applyFont="1" applyFill="1" applyBorder="1" applyAlignment="1">
      <alignment vertical="center" wrapText="1"/>
    </xf>
    <xf numFmtId="0" fontId="66" fillId="0" borderId="0" xfId="36" applyFont="1" applyFill="1" applyBorder="1" applyAlignment="1">
      <alignment horizontal="right" vertical="center"/>
    </xf>
    <xf numFmtId="0" fontId="66" fillId="0" borderId="0" xfId="36" applyFont="1" applyFill="1" applyBorder="1" applyAlignment="1">
      <alignment vertical="center"/>
    </xf>
    <xf numFmtId="0" fontId="51" fillId="0" borderId="0" xfId="36" applyFont="1" applyFill="1" applyBorder="1" applyAlignment="1">
      <alignment vertical="center"/>
    </xf>
    <xf numFmtId="0" fontId="67" fillId="0" borderId="0" xfId="36" applyFont="1" applyFill="1" applyBorder="1" applyAlignment="1">
      <alignment vertical="center"/>
    </xf>
    <xf numFmtId="0" fontId="7" fillId="0" borderId="0" xfId="36" applyFont="1" applyFill="1" applyBorder="1" applyAlignment="1">
      <alignment vertical="center"/>
    </xf>
    <xf numFmtId="0" fontId="68" fillId="7" borderId="27" xfId="37" applyFont="1" applyFill="1" applyBorder="1" applyAlignment="1">
      <alignment vertical="top"/>
    </xf>
    <xf numFmtId="0" fontId="68" fillId="7" borderId="0" xfId="37" applyFont="1" applyFill="1" applyBorder="1" applyAlignment="1">
      <alignment vertical="top"/>
    </xf>
    <xf numFmtId="0" fontId="69" fillId="7" borderId="0" xfId="37" applyFont="1" applyFill="1" applyBorder="1" applyAlignment="1">
      <alignment horizontal="left"/>
    </xf>
    <xf numFmtId="0" fontId="1" fillId="7" borderId="0" xfId="37" applyFill="1" applyBorder="1" applyAlignment="1">
      <alignment horizontal="left"/>
    </xf>
    <xf numFmtId="0" fontId="1" fillId="7" borderId="0" xfId="37" applyFill="1" applyAlignment="1">
      <alignment horizontal="left"/>
    </xf>
    <xf numFmtId="0" fontId="70" fillId="7" borderId="27" xfId="37" applyFont="1" applyFill="1" applyBorder="1" applyAlignment="1">
      <alignment vertical="top"/>
    </xf>
    <xf numFmtId="0" fontId="70" fillId="7" borderId="0" xfId="37" applyFont="1" applyFill="1" applyBorder="1" applyAlignment="1">
      <alignment vertical="top"/>
    </xf>
    <xf numFmtId="0" fontId="1" fillId="7" borderId="0" xfId="37" applyFill="1" applyBorder="1"/>
    <xf numFmtId="0" fontId="1" fillId="7" borderId="0" xfId="37" applyFill="1"/>
    <xf numFmtId="0" fontId="7" fillId="7" borderId="17" xfId="37" applyFont="1" applyFill="1" applyBorder="1" applyAlignment="1">
      <alignment vertical="top"/>
    </xf>
    <xf numFmtId="0" fontId="7" fillId="7" borderId="0" xfId="37" applyFont="1" applyFill="1" applyBorder="1" applyAlignment="1">
      <alignment vertical="top"/>
    </xf>
    <xf numFmtId="0" fontId="1" fillId="7" borderId="0" xfId="37" applyFill="1" applyBorder="1" applyAlignment="1">
      <alignment horizontal="center" vertical="top"/>
    </xf>
    <xf numFmtId="170" fontId="30" fillId="7" borderId="10" xfId="37" applyNumberFormat="1" applyFont="1" applyFill="1" applyBorder="1" applyAlignment="1">
      <alignment horizontal="center" vertical="top" wrapText="1"/>
    </xf>
    <xf numFmtId="0" fontId="30" fillId="7" borderId="8" xfId="37" applyFont="1" applyFill="1" applyBorder="1" applyAlignment="1">
      <alignment horizontal="center" vertical="top" wrapText="1"/>
    </xf>
    <xf numFmtId="0" fontId="7" fillId="7" borderId="8" xfId="37" applyFont="1" applyFill="1" applyBorder="1" applyAlignment="1">
      <alignment horizontal="center" vertical="center" wrapText="1"/>
    </xf>
    <xf numFmtId="0" fontId="41" fillId="7" borderId="0" xfId="37" applyFont="1" applyFill="1" applyBorder="1" applyAlignment="1">
      <alignment horizontal="center" vertical="top"/>
    </xf>
    <xf numFmtId="0" fontId="41" fillId="7" borderId="0" xfId="37" applyFont="1" applyFill="1" applyBorder="1"/>
    <xf numFmtId="0" fontId="41" fillId="7" borderId="0" xfId="37" applyFont="1" applyFill="1"/>
    <xf numFmtId="0" fontId="57" fillId="7" borderId="8" xfId="37" applyFont="1" applyFill="1" applyBorder="1" applyAlignment="1">
      <alignment horizontal="center" vertical="center"/>
    </xf>
    <xf numFmtId="0" fontId="54" fillId="7" borderId="8" xfId="37" applyFont="1" applyFill="1" applyBorder="1" applyAlignment="1">
      <alignment horizontal="left" vertical="center" wrapText="1"/>
    </xf>
    <xf numFmtId="170" fontId="54" fillId="7" borderId="8" xfId="37" applyNumberFormat="1" applyFont="1" applyFill="1" applyBorder="1" applyAlignment="1">
      <alignment vertical="center" wrapText="1"/>
    </xf>
    <xf numFmtId="0" fontId="1" fillId="0" borderId="0" xfId="37" applyFont="1" applyBorder="1" applyAlignment="1">
      <alignment vertical="center"/>
    </xf>
    <xf numFmtId="170" fontId="57" fillId="0" borderId="8" xfId="37" quotePrefix="1" applyNumberFormat="1" applyFont="1" applyFill="1" applyBorder="1" applyAlignment="1">
      <alignment horizontal="center" vertical="center" wrapText="1"/>
    </xf>
    <xf numFmtId="0" fontId="54" fillId="0" borderId="8" xfId="37" applyFont="1" applyFill="1" applyBorder="1" applyAlignment="1">
      <alignment vertical="center" wrapText="1"/>
    </xf>
    <xf numFmtId="170" fontId="54" fillId="0" borderId="8" xfId="37" applyNumberFormat="1" applyFont="1" applyFill="1" applyBorder="1" applyAlignment="1">
      <alignment vertical="center" wrapText="1"/>
    </xf>
    <xf numFmtId="0" fontId="1" fillId="0" borderId="0" xfId="37" applyFont="1" applyAlignment="1">
      <alignment vertical="center"/>
    </xf>
    <xf numFmtId="49" fontId="54" fillId="7" borderId="8" xfId="37" applyNumberFormat="1" applyFont="1" applyFill="1" applyBorder="1" applyAlignment="1">
      <alignment horizontal="left" vertical="center" wrapText="1"/>
    </xf>
    <xf numFmtId="49" fontId="54" fillId="0" borderId="8" xfId="37" applyNumberFormat="1" applyFont="1" applyFill="1" applyBorder="1" applyAlignment="1">
      <alignment horizontal="left" vertical="center" wrapText="1"/>
    </xf>
    <xf numFmtId="0" fontId="54" fillId="7" borderId="8" xfId="37" applyFont="1" applyFill="1" applyBorder="1" applyAlignment="1">
      <alignment vertical="center" wrapText="1"/>
    </xf>
    <xf numFmtId="0" fontId="57" fillId="7" borderId="8" xfId="37" applyFont="1" applyFill="1" applyBorder="1" applyAlignment="1">
      <alignment horizontal="center" vertical="center" wrapText="1"/>
    </xf>
    <xf numFmtId="0" fontId="1" fillId="0" borderId="0" xfId="37" applyBorder="1"/>
    <xf numFmtId="0" fontId="57" fillId="7" borderId="10" xfId="37" applyFont="1" applyFill="1" applyBorder="1" applyAlignment="1">
      <alignment horizontal="center" vertical="center" wrapText="1"/>
    </xf>
    <xf numFmtId="170" fontId="57" fillId="0" borderId="10" xfId="37" applyNumberFormat="1" applyFont="1" applyFill="1" applyBorder="1" applyAlignment="1">
      <alignment horizontal="center" vertical="center" wrapText="1"/>
    </xf>
    <xf numFmtId="170" fontId="57" fillId="0" borderId="8" xfId="37" applyNumberFormat="1" applyFont="1" applyFill="1" applyBorder="1" applyAlignment="1">
      <alignment horizontal="center" vertical="center" wrapText="1"/>
    </xf>
    <xf numFmtId="0" fontId="1" fillId="0" borderId="0" xfId="37"/>
    <xf numFmtId="0" fontId="68" fillId="3" borderId="0" xfId="37" applyFont="1" applyFill="1" applyBorder="1" applyAlignment="1">
      <alignment vertical="top"/>
    </xf>
    <xf numFmtId="0" fontId="70" fillId="3" borderId="0" xfId="37" applyFont="1" applyFill="1" applyBorder="1" applyAlignment="1">
      <alignment vertical="top"/>
    </xf>
    <xf numFmtId="0" fontId="7" fillId="3" borderId="0" xfId="37" applyFont="1" applyFill="1" applyBorder="1" applyAlignment="1">
      <alignment vertical="top"/>
    </xf>
    <xf numFmtId="0" fontId="7" fillId="3" borderId="0" xfId="37" applyFont="1" applyFill="1" applyBorder="1" applyAlignment="1">
      <alignment horizontal="center" vertical="top"/>
    </xf>
    <xf numFmtId="0" fontId="1" fillId="3" borderId="0" xfId="37" applyFont="1" applyFill="1" applyBorder="1" applyAlignment="1">
      <alignment vertical="center"/>
    </xf>
    <xf numFmtId="0" fontId="1" fillId="3" borderId="0" xfId="37" applyFill="1" applyBorder="1"/>
    <xf numFmtId="0" fontId="57" fillId="0" borderId="1" xfId="36" applyFont="1" applyBorder="1" applyAlignment="1">
      <alignment vertical="center"/>
    </xf>
    <xf numFmtId="0" fontId="66" fillId="0" borderId="1" xfId="36" applyFont="1" applyFill="1" applyBorder="1" applyAlignment="1">
      <alignment vertical="center"/>
    </xf>
    <xf numFmtId="0" fontId="66" fillId="0" borderId="2" xfId="36" applyFont="1" applyBorder="1" applyAlignment="1">
      <alignment horizontal="left" vertical="center"/>
    </xf>
    <xf numFmtId="0" fontId="66" fillId="0" borderId="2" xfId="36" applyFont="1" applyFill="1" applyBorder="1" applyAlignment="1">
      <alignment horizontal="right" vertical="center"/>
    </xf>
    <xf numFmtId="0" fontId="4" fillId="0" borderId="3" xfId="36" applyFill="1" applyBorder="1" applyAlignment="1">
      <alignment vertical="center"/>
    </xf>
    <xf numFmtId="165" fontId="73" fillId="0" borderId="2" xfId="2" applyNumberFormat="1" applyFont="1" applyBorder="1" applyAlignment="1">
      <alignment horizontal="right" vertical="center" wrapText="1"/>
    </xf>
    <xf numFmtId="165" fontId="73" fillId="0" borderId="0" xfId="2" applyNumberFormat="1" applyFont="1" applyBorder="1" applyAlignment="1">
      <alignment horizontal="right" vertical="center" wrapText="1"/>
    </xf>
    <xf numFmtId="165" fontId="73" fillId="0" borderId="0" xfId="2" applyNumberFormat="1" applyFont="1" applyBorder="1" applyAlignment="1">
      <alignment horizontal="right" vertical="center"/>
    </xf>
    <xf numFmtId="43" fontId="57" fillId="0" borderId="0" xfId="36" applyNumberFormat="1" applyFont="1" applyFill="1" applyBorder="1" applyAlignment="1">
      <alignment horizontal="left" vertical="center"/>
    </xf>
    <xf numFmtId="43" fontId="54" fillId="0" borderId="0" xfId="2" quotePrefix="1" applyNumberFormat="1" applyFont="1" applyFill="1" applyBorder="1" applyAlignment="1">
      <alignment horizontal="right" vertical="center"/>
    </xf>
    <xf numFmtId="165" fontId="58" fillId="0" borderId="16" xfId="2" applyNumberFormat="1" applyFont="1" applyFill="1" applyBorder="1" applyAlignment="1">
      <alignment horizontal="center" vertical="center" wrapText="1"/>
    </xf>
    <xf numFmtId="165" fontId="58" fillId="0" borderId="1" xfId="2" applyNumberFormat="1" applyFont="1" applyFill="1" applyBorder="1" applyAlignment="1">
      <alignment horizontal="center" vertical="center" wrapText="1"/>
    </xf>
    <xf numFmtId="165" fontId="58" fillId="0" borderId="13" xfId="2" applyNumberFormat="1" applyFont="1" applyFill="1" applyBorder="1" applyAlignment="1">
      <alignment horizontal="center" vertical="center" wrapText="1"/>
    </xf>
    <xf numFmtId="165" fontId="57" fillId="0" borderId="6" xfId="2" applyNumberFormat="1" applyFont="1" applyFill="1" applyBorder="1" applyAlignment="1">
      <alignment horizontal="center" vertical="center" wrapText="1"/>
    </xf>
    <xf numFmtId="165" fontId="57" fillId="0" borderId="3" xfId="2" applyNumberFormat="1" applyFont="1" applyFill="1" applyBorder="1" applyAlignment="1">
      <alignment horizontal="center" vertical="center" wrapText="1"/>
    </xf>
    <xf numFmtId="165" fontId="57" fillId="0" borderId="8" xfId="2" applyNumberFormat="1" applyFont="1" applyFill="1" applyBorder="1" applyAlignment="1">
      <alignment horizontal="center" vertical="center" wrapText="1"/>
    </xf>
    <xf numFmtId="165" fontId="57" fillId="0" borderId="11" xfId="2" applyNumberFormat="1" applyFont="1" applyFill="1" applyBorder="1" applyAlignment="1">
      <alignment horizontal="center" vertical="center" wrapText="1"/>
    </xf>
    <xf numFmtId="165" fontId="58" fillId="0" borderId="11" xfId="2" applyNumberFormat="1" applyFont="1" applyFill="1" applyBorder="1" applyAlignment="1">
      <alignment horizontal="center" vertical="center" wrapText="1"/>
    </xf>
    <xf numFmtId="165" fontId="54" fillId="0" borderId="0" xfId="2" applyNumberFormat="1" applyFont="1" applyBorder="1" applyAlignment="1">
      <alignment horizontal="center" vertical="center" wrapText="1"/>
    </xf>
    <xf numFmtId="165" fontId="57" fillId="0" borderId="0" xfId="2" applyNumberFormat="1" applyFont="1" applyBorder="1" applyAlignment="1">
      <alignment vertical="center"/>
    </xf>
    <xf numFmtId="165" fontId="0" fillId="0" borderId="0" xfId="2" applyNumberFormat="1" applyFont="1" applyBorder="1" applyAlignment="1">
      <alignment vertical="center"/>
    </xf>
    <xf numFmtId="0" fontId="57" fillId="0" borderId="0" xfId="36" applyFont="1" applyFill="1" applyBorder="1" applyAlignment="1">
      <alignment horizontal="left" vertical="center"/>
    </xf>
    <xf numFmtId="0" fontId="71" fillId="0" borderId="0" xfId="34" applyFont="1" applyAlignment="1">
      <alignment vertical="center" wrapText="1"/>
    </xf>
    <xf numFmtId="0" fontId="67" fillId="0" borderId="0" xfId="36" applyFont="1" applyBorder="1" applyAlignment="1">
      <alignment horizontal="right" vertical="center"/>
    </xf>
    <xf numFmtId="164" fontId="51" fillId="0" borderId="1" xfId="2" applyNumberFormat="1" applyFont="1" applyBorder="1" applyAlignment="1">
      <alignment horizontal="right" vertical="center"/>
    </xf>
    <xf numFmtId="0" fontId="10" fillId="0" borderId="0" xfId="0" applyFont="1" applyAlignment="1">
      <alignment horizontal="left" vertical="center" wrapText="1"/>
    </xf>
    <xf numFmtId="0" fontId="0" fillId="0" borderId="2" xfId="0" applyBorder="1"/>
    <xf numFmtId="0" fontId="0" fillId="0" borderId="1" xfId="0" applyBorder="1"/>
    <xf numFmtId="43" fontId="58" fillId="0" borderId="8" xfId="2" applyNumberFormat="1" applyFont="1" applyFill="1" applyBorder="1" applyAlignment="1">
      <alignment horizontal="center" vertical="center" wrapText="1"/>
    </xf>
    <xf numFmtId="43" fontId="74" fillId="0" borderId="12" xfId="2" applyNumberFormat="1" applyFont="1" applyBorder="1" applyAlignment="1">
      <alignment horizontal="right" vertical="center" wrapText="1"/>
    </xf>
    <xf numFmtId="43" fontId="74" fillId="0" borderId="19" xfId="2" applyNumberFormat="1" applyFont="1" applyBorder="1" applyAlignment="1">
      <alignment horizontal="right" vertical="center" wrapText="1"/>
    </xf>
    <xf numFmtId="43" fontId="74" fillId="0" borderId="19" xfId="2" applyNumberFormat="1" applyFont="1" applyBorder="1" applyAlignment="1">
      <alignment horizontal="right" vertical="center"/>
    </xf>
    <xf numFmtId="165" fontId="58" fillId="0" borderId="8" xfId="2" applyNumberFormat="1" applyFont="1" applyFill="1" applyBorder="1" applyAlignment="1">
      <alignment horizontal="center" vertical="center" wrapText="1"/>
    </xf>
    <xf numFmtId="43" fontId="74" fillId="0" borderId="2" xfId="2" applyNumberFormat="1" applyFont="1" applyBorder="1" applyAlignment="1">
      <alignment horizontal="right" vertical="center" wrapText="1"/>
    </xf>
    <xf numFmtId="43" fontId="74" fillId="0" borderId="0" xfId="2" applyNumberFormat="1" applyFont="1" applyBorder="1" applyAlignment="1">
      <alignment horizontal="right" vertical="center" wrapText="1"/>
    </xf>
    <xf numFmtId="43" fontId="74" fillId="0" borderId="0" xfId="2" applyNumberFormat="1" applyFont="1" applyBorder="1" applyAlignment="1">
      <alignment horizontal="right" vertical="center"/>
    </xf>
    <xf numFmtId="164" fontId="57" fillId="0" borderId="0" xfId="2" quotePrefix="1" applyNumberFormat="1" applyFont="1" applyFill="1" applyBorder="1" applyAlignment="1">
      <alignment horizontal="right" vertical="center"/>
    </xf>
    <xf numFmtId="0" fontId="57" fillId="0" borderId="1" xfId="36" applyFont="1" applyFill="1" applyBorder="1" applyAlignment="1">
      <alignment vertical="center"/>
    </xf>
    <xf numFmtId="165" fontId="54" fillId="0" borderId="1" xfId="2" quotePrefix="1" applyNumberFormat="1" applyFont="1" applyFill="1" applyBorder="1" applyAlignment="1">
      <alignment horizontal="right" vertical="center"/>
    </xf>
    <xf numFmtId="0" fontId="66" fillId="0" borderId="0" xfId="36" applyFont="1" applyFill="1" applyBorder="1" applyAlignment="1">
      <alignment horizontal="left" vertical="center"/>
    </xf>
    <xf numFmtId="165" fontId="73" fillId="0" borderId="0" xfId="2" applyNumberFormat="1" applyFont="1" applyFill="1" applyBorder="1" applyAlignment="1">
      <alignment horizontal="right" vertical="center"/>
    </xf>
    <xf numFmtId="43" fontId="74" fillId="0" borderId="19" xfId="2" applyNumberFormat="1" applyFont="1" applyFill="1" applyBorder="1" applyAlignment="1">
      <alignment horizontal="right" vertical="center"/>
    </xf>
    <xf numFmtId="43" fontId="74" fillId="0" borderId="0" xfId="2" applyNumberFormat="1" applyFont="1" applyFill="1" applyBorder="1" applyAlignment="1">
      <alignment horizontal="right" vertical="center"/>
    </xf>
    <xf numFmtId="0" fontId="66" fillId="0" borderId="1" xfId="36" applyFont="1" applyFill="1" applyBorder="1" applyAlignment="1">
      <alignment horizontal="left" vertical="center"/>
    </xf>
    <xf numFmtId="165" fontId="73" fillId="0" borderId="1" xfId="2" applyNumberFormat="1" applyFont="1" applyFill="1" applyBorder="1" applyAlignment="1">
      <alignment horizontal="right" vertical="center"/>
    </xf>
    <xf numFmtId="43" fontId="74" fillId="0" borderId="13" xfId="2" applyNumberFormat="1" applyFont="1" applyFill="1" applyBorder="1" applyAlignment="1">
      <alignment horizontal="right" vertical="center"/>
    </xf>
    <xf numFmtId="43" fontId="74" fillId="0" borderId="1" xfId="2" applyNumberFormat="1" applyFont="1" applyFill="1" applyBorder="1" applyAlignment="1">
      <alignment horizontal="right" vertical="center"/>
    </xf>
    <xf numFmtId="0" fontId="57" fillId="0" borderId="3" xfId="36" applyFont="1" applyFill="1" applyBorder="1" applyAlignment="1">
      <alignment vertical="center"/>
    </xf>
    <xf numFmtId="165" fontId="54" fillId="0" borderId="3" xfId="2" quotePrefix="1" applyNumberFormat="1" applyFont="1" applyFill="1" applyBorder="1" applyAlignment="1">
      <alignment horizontal="right" vertical="center"/>
    </xf>
    <xf numFmtId="43" fontId="55" fillId="0" borderId="11" xfId="2" quotePrefix="1" applyNumberFormat="1" applyFont="1" applyFill="1" applyBorder="1" applyAlignment="1">
      <alignment horizontal="right" vertical="center"/>
    </xf>
    <xf numFmtId="43" fontId="55" fillId="0" borderId="3" xfId="2" quotePrefix="1" applyNumberFormat="1" applyFont="1" applyFill="1" applyBorder="1" applyAlignment="1">
      <alignment horizontal="right" vertical="center"/>
    </xf>
    <xf numFmtId="165" fontId="51" fillId="0" borderId="0" xfId="2" applyNumberFormat="1" applyFont="1" applyFill="1" applyAlignment="1">
      <alignment horizontal="right" vertical="center"/>
    </xf>
    <xf numFmtId="43" fontId="75" fillId="0" borderId="19" xfId="2" applyNumberFormat="1" applyFont="1" applyFill="1" applyBorder="1" applyAlignment="1">
      <alignment horizontal="right" vertical="center"/>
    </xf>
    <xf numFmtId="43" fontId="75" fillId="0" borderId="0" xfId="2" applyNumberFormat="1" applyFont="1" applyFill="1" applyAlignment="1">
      <alignment horizontal="right" vertical="center"/>
    </xf>
    <xf numFmtId="0" fontId="67" fillId="0" borderId="0" xfId="36" applyFont="1" applyFill="1" applyAlignment="1">
      <alignment horizontal="right" vertical="center"/>
    </xf>
    <xf numFmtId="43" fontId="54" fillId="0" borderId="11" xfId="2" quotePrefix="1" applyNumberFormat="1" applyFont="1" applyFill="1" applyBorder="1" applyAlignment="1">
      <alignment horizontal="right" vertical="center"/>
    </xf>
    <xf numFmtId="43" fontId="54" fillId="0" borderId="3" xfId="2" quotePrefix="1" applyNumberFormat="1" applyFont="1" applyFill="1" applyBorder="1" applyAlignment="1">
      <alignment horizontal="right" vertical="center"/>
    </xf>
    <xf numFmtId="0" fontId="51" fillId="0" borderId="14" xfId="36" applyFont="1" applyBorder="1" applyAlignment="1">
      <alignment vertical="center"/>
    </xf>
    <xf numFmtId="165" fontId="76" fillId="0" borderId="14" xfId="2" applyNumberFormat="1" applyFont="1" applyBorder="1" applyAlignment="1">
      <alignment vertical="center" wrapText="1"/>
    </xf>
    <xf numFmtId="165" fontId="51" fillId="0" borderId="22" xfId="2" applyNumberFormat="1" applyFont="1" applyBorder="1" applyAlignment="1">
      <alignment vertical="center"/>
    </xf>
    <xf numFmtId="0" fontId="51" fillId="0" borderId="15" xfId="36" applyFont="1" applyBorder="1" applyAlignment="1">
      <alignment vertical="center"/>
    </xf>
    <xf numFmtId="165" fontId="76" fillId="0" borderId="15" xfId="2" applyNumberFormat="1" applyFont="1" applyBorder="1" applyAlignment="1">
      <alignment vertical="center"/>
    </xf>
    <xf numFmtId="165" fontId="76" fillId="0" borderId="15" xfId="2" quotePrefix="1" applyNumberFormat="1" applyFont="1" applyBorder="1" applyAlignment="1">
      <alignment horizontal="right" vertical="center"/>
    </xf>
    <xf numFmtId="165" fontId="51" fillId="0" borderId="23" xfId="2" applyNumberFormat="1" applyFont="1" applyBorder="1" applyAlignment="1">
      <alignment vertical="center"/>
    </xf>
    <xf numFmtId="0" fontId="51" fillId="0" borderId="24" xfId="36" applyFont="1" applyBorder="1" applyAlignment="1">
      <alignment vertical="center"/>
    </xf>
    <xf numFmtId="165" fontId="76" fillId="0" borderId="24" xfId="2" applyNumberFormat="1" applyFont="1" applyBorder="1" applyAlignment="1">
      <alignment vertical="center"/>
    </xf>
    <xf numFmtId="165" fontId="51" fillId="0" borderId="25" xfId="2" applyNumberFormat="1" applyFont="1" applyBorder="1" applyAlignment="1">
      <alignment vertical="center"/>
    </xf>
    <xf numFmtId="0" fontId="51" fillId="0" borderId="4" xfId="36" applyFont="1" applyBorder="1" applyAlignment="1">
      <alignment vertical="center"/>
    </xf>
    <xf numFmtId="165" fontId="51" fillId="0" borderId="4" xfId="2" applyNumberFormat="1" applyFont="1" applyBorder="1" applyAlignment="1">
      <alignment vertical="center"/>
    </xf>
    <xf numFmtId="165" fontId="51" fillId="0" borderId="26" xfId="2" applyNumberFormat="1" applyFont="1" applyBorder="1" applyAlignment="1">
      <alignment vertical="center"/>
    </xf>
    <xf numFmtId="165" fontId="55" fillId="4" borderId="31" xfId="34" applyNumberFormat="1" applyFont="1" applyFill="1" applyBorder="1" applyAlignment="1">
      <alignment horizontal="center" vertical="center" wrapText="1"/>
    </xf>
    <xf numFmtId="165" fontId="54" fillId="4" borderId="32" xfId="35" applyNumberFormat="1" applyFont="1" applyFill="1" applyBorder="1" applyAlignment="1">
      <alignment horizontal="right" vertical="center" wrapText="1"/>
    </xf>
    <xf numFmtId="165" fontId="54" fillId="4" borderId="27" xfId="35" quotePrefix="1" applyNumberFormat="1" applyFont="1" applyFill="1" applyBorder="1" applyAlignment="1">
      <alignment horizontal="right" vertical="center" wrapText="1"/>
    </xf>
    <xf numFmtId="165" fontId="54" fillId="4" borderId="27" xfId="35" applyNumberFormat="1" applyFont="1" applyFill="1" applyBorder="1" applyAlignment="1">
      <alignment horizontal="right" vertical="center" wrapText="1"/>
    </xf>
    <xf numFmtId="165" fontId="54" fillId="4" borderId="33" xfId="35" applyNumberFormat="1" applyFont="1" applyFill="1" applyBorder="1" applyAlignment="1">
      <alignment horizontal="right" vertical="center" wrapText="1"/>
    </xf>
    <xf numFmtId="165" fontId="57" fillId="4" borderId="33" xfId="35" applyNumberFormat="1" applyFont="1" applyFill="1" applyBorder="1" applyAlignment="1">
      <alignment horizontal="right" vertical="center" wrapText="1"/>
    </xf>
    <xf numFmtId="165" fontId="58" fillId="4" borderId="29" xfId="34" applyNumberFormat="1" applyFont="1" applyFill="1" applyBorder="1" applyAlignment="1">
      <alignment horizontal="center" vertical="center" wrapText="1"/>
    </xf>
    <xf numFmtId="165" fontId="58" fillId="5" borderId="6" xfId="34" applyNumberFormat="1" applyFont="1" applyFill="1" applyBorder="1" applyAlignment="1">
      <alignment horizontal="center" vertical="center" wrapText="1"/>
    </xf>
    <xf numFmtId="165" fontId="57" fillId="3" borderId="34" xfId="35" applyNumberFormat="1" applyFont="1" applyFill="1" applyBorder="1" applyAlignment="1">
      <alignment horizontal="right" vertical="center" wrapText="1"/>
    </xf>
    <xf numFmtId="165" fontId="57" fillId="3" borderId="35" xfId="35" applyNumberFormat="1" applyFont="1" applyFill="1" applyBorder="1" applyAlignment="1">
      <alignment horizontal="right" vertical="center" wrapText="1"/>
    </xf>
    <xf numFmtId="165" fontId="58" fillId="4" borderId="9" xfId="34" applyNumberFormat="1" applyFont="1" applyFill="1" applyBorder="1" applyAlignment="1">
      <alignment horizontal="center" vertical="center" wrapText="1"/>
    </xf>
    <xf numFmtId="165" fontId="58" fillId="5" borderId="18" xfId="34" applyNumberFormat="1" applyFont="1" applyFill="1" applyBorder="1" applyAlignment="1">
      <alignment horizontal="center" vertical="center" wrapText="1"/>
    </xf>
    <xf numFmtId="165" fontId="57" fillId="4" borderId="2" xfId="35" applyNumberFormat="1" applyFont="1" applyFill="1" applyBorder="1" applyAlignment="1">
      <alignment horizontal="right" vertical="center" wrapText="1"/>
    </xf>
    <xf numFmtId="165" fontId="57" fillId="5" borderId="2" xfId="35" applyNumberFormat="1" applyFont="1" applyFill="1" applyBorder="1" applyAlignment="1">
      <alignment horizontal="right" vertical="center" wrapText="1"/>
    </xf>
    <xf numFmtId="165" fontId="57" fillId="4" borderId="0" xfId="35" applyNumberFormat="1" applyFont="1" applyFill="1" applyBorder="1" applyAlignment="1">
      <alignment horizontal="right" vertical="center" wrapText="1"/>
    </xf>
    <xf numFmtId="165" fontId="57" fillId="5" borderId="0" xfId="35" applyNumberFormat="1" applyFont="1" applyFill="1" applyBorder="1" applyAlignment="1">
      <alignment horizontal="right" vertical="center" wrapText="1"/>
    </xf>
    <xf numFmtId="0" fontId="54" fillId="0" borderId="0" xfId="34" applyFont="1" applyAlignment="1">
      <alignment horizontal="left" vertical="center"/>
    </xf>
    <xf numFmtId="165" fontId="57" fillId="4" borderId="32" xfId="35" applyNumberFormat="1" applyFont="1" applyFill="1" applyBorder="1" applyAlignment="1">
      <alignment horizontal="right" vertical="center" wrapText="1"/>
    </xf>
    <xf numFmtId="165" fontId="57" fillId="5" borderId="36" xfId="35" applyNumberFormat="1" applyFont="1" applyFill="1" applyBorder="1" applyAlignment="1">
      <alignment horizontal="right" vertical="center" wrapText="1"/>
    </xf>
    <xf numFmtId="165" fontId="57" fillId="4" borderId="27" xfId="35" applyNumberFormat="1" applyFont="1" applyFill="1" applyBorder="1" applyAlignment="1">
      <alignment horizontal="right" vertical="center" wrapText="1"/>
    </xf>
    <xf numFmtId="165" fontId="57" fillId="5" borderId="37" xfId="35" applyNumberFormat="1" applyFont="1" applyFill="1" applyBorder="1" applyAlignment="1">
      <alignment horizontal="right" vertical="center" wrapText="1"/>
    </xf>
    <xf numFmtId="165" fontId="57" fillId="5" borderId="38" xfId="35" applyNumberFormat="1" applyFont="1" applyFill="1" applyBorder="1" applyAlignment="1">
      <alignment horizontal="right" vertical="center" wrapText="1"/>
    </xf>
    <xf numFmtId="0" fontId="62" fillId="0" borderId="0" xfId="34" applyFont="1" applyAlignment="1">
      <alignment vertical="center" wrapText="1"/>
    </xf>
    <xf numFmtId="164" fontId="54" fillId="4" borderId="32" xfId="35" applyNumberFormat="1" applyFont="1" applyFill="1" applyBorder="1" applyAlignment="1">
      <alignment horizontal="right" vertical="center" wrapText="1"/>
    </xf>
    <xf numFmtId="164" fontId="54" fillId="4" borderId="27" xfId="35" applyNumberFormat="1" applyFont="1" applyFill="1" applyBorder="1" applyAlignment="1">
      <alignment horizontal="right" vertical="center" wrapText="1"/>
    </xf>
    <xf numFmtId="164" fontId="54" fillId="4" borderId="33" xfId="35" applyNumberFormat="1" applyFont="1" applyFill="1" applyBorder="1" applyAlignment="1">
      <alignment horizontal="right" vertical="center" wrapText="1"/>
    </xf>
    <xf numFmtId="164" fontId="57" fillId="4" borderId="33" xfId="35" applyNumberFormat="1" applyFont="1" applyFill="1" applyBorder="1" applyAlignment="1">
      <alignment horizontal="right" vertical="center" wrapText="1"/>
    </xf>
    <xf numFmtId="164" fontId="57" fillId="4" borderId="33" xfId="35" applyNumberFormat="1" applyFont="1" applyFill="1" applyBorder="1" applyAlignment="1">
      <alignment vertical="center" wrapText="1"/>
    </xf>
    <xf numFmtId="164" fontId="57" fillId="4" borderId="31" xfId="35" applyNumberFormat="1" applyFont="1" applyFill="1" applyBorder="1" applyAlignment="1">
      <alignment horizontal="right" vertical="center" wrapText="1"/>
    </xf>
    <xf numFmtId="164" fontId="57" fillId="4" borderId="34" xfId="35" applyNumberFormat="1" applyFont="1" applyFill="1" applyBorder="1" applyAlignment="1">
      <alignment horizontal="right" vertical="center" wrapText="1"/>
    </xf>
    <xf numFmtId="164" fontId="57" fillId="4" borderId="35" xfId="35" applyNumberFormat="1" applyFont="1" applyFill="1" applyBorder="1" applyAlignment="1">
      <alignment horizontal="right" vertical="center" wrapText="1"/>
    </xf>
    <xf numFmtId="164" fontId="57" fillId="4" borderId="35" xfId="35" applyNumberFormat="1" applyFont="1" applyFill="1" applyBorder="1" applyAlignment="1">
      <alignment vertical="center" wrapText="1"/>
    </xf>
    <xf numFmtId="0" fontId="59" fillId="0" borderId="0" xfId="34" applyBorder="1"/>
    <xf numFmtId="0" fontId="77" fillId="0" borderId="0" xfId="0" applyFont="1"/>
    <xf numFmtId="165" fontId="79" fillId="0" borderId="0" xfId="2" applyNumberFormat="1" applyFont="1" applyBorder="1" applyAlignment="1">
      <alignment horizontal="left" vertical="center" wrapText="1"/>
    </xf>
    <xf numFmtId="0" fontId="77" fillId="0" borderId="0" xfId="0" applyFont="1" applyAlignment="1">
      <alignment vertical="center"/>
    </xf>
    <xf numFmtId="0" fontId="78" fillId="0" borderId="18" xfId="0" applyFont="1" applyBorder="1" applyAlignment="1">
      <alignment horizontal="left" vertical="center" wrapText="1"/>
    </xf>
    <xf numFmtId="165" fontId="79" fillId="0" borderId="2" xfId="2" applyNumberFormat="1" applyFont="1" applyBorder="1" applyAlignment="1">
      <alignment horizontal="left" vertical="center" wrapText="1"/>
    </xf>
    <xf numFmtId="165" fontId="79" fillId="0" borderId="12" xfId="2" applyNumberFormat="1" applyFont="1" applyBorder="1" applyAlignment="1">
      <alignment horizontal="left" vertical="center" wrapText="1"/>
    </xf>
    <xf numFmtId="165" fontId="80" fillId="6" borderId="5" xfId="2" applyNumberFormat="1" applyFont="1" applyFill="1" applyBorder="1" applyAlignment="1">
      <alignment horizontal="left" vertical="center" wrapText="1"/>
    </xf>
    <xf numFmtId="165" fontId="80" fillId="6" borderId="16" xfId="2" applyNumberFormat="1" applyFont="1" applyFill="1" applyBorder="1" applyAlignment="1">
      <alignment horizontal="left" vertical="center" wrapText="1"/>
    </xf>
    <xf numFmtId="164" fontId="79" fillId="0" borderId="0" xfId="2" applyNumberFormat="1" applyFont="1" applyBorder="1" applyAlignment="1">
      <alignment horizontal="left" vertical="center" wrapText="1"/>
    </xf>
    <xf numFmtId="165" fontId="79" fillId="0" borderId="19" xfId="2" applyNumberFormat="1" applyFont="1" applyBorder="1" applyAlignment="1">
      <alignment horizontal="left" vertical="center" wrapText="1"/>
    </xf>
    <xf numFmtId="165" fontId="79" fillId="0" borderId="1" xfId="2" applyNumberFormat="1" applyFont="1" applyBorder="1" applyAlignment="1">
      <alignment horizontal="left" vertical="center" wrapText="1"/>
    </xf>
    <xf numFmtId="165" fontId="79" fillId="0" borderId="13" xfId="2" applyNumberFormat="1" applyFont="1" applyBorder="1" applyAlignment="1">
      <alignment horizontal="left" vertical="center" wrapText="1"/>
    </xf>
    <xf numFmtId="0" fontId="0" fillId="0" borderId="0" xfId="0" applyAlignment="1">
      <alignment wrapText="1"/>
    </xf>
    <xf numFmtId="0" fontId="25" fillId="0" borderId="0" xfId="0" applyFont="1" applyAlignment="1">
      <alignment vertical="center" wrapText="1"/>
    </xf>
    <xf numFmtId="0" fontId="0" fillId="0" borderId="0" xfId="0" applyAlignment="1">
      <alignment vertical="center" wrapText="1"/>
    </xf>
    <xf numFmtId="165" fontId="79" fillId="0" borderId="18" xfId="2" applyNumberFormat="1" applyFont="1" applyBorder="1" applyAlignment="1">
      <alignment horizontal="left" vertical="center" wrapText="1"/>
    </xf>
    <xf numFmtId="165" fontId="79" fillId="2" borderId="5" xfId="2" applyNumberFormat="1" applyFont="1" applyFill="1" applyBorder="1" applyAlignment="1">
      <alignment horizontal="left" vertical="center" wrapText="1"/>
    </xf>
    <xf numFmtId="165" fontId="79" fillId="2" borderId="16" xfId="2" applyNumberFormat="1" applyFont="1" applyFill="1" applyBorder="1" applyAlignment="1">
      <alignment horizontal="left" vertical="center" wrapText="1"/>
    </xf>
    <xf numFmtId="0" fontId="62" fillId="0" borderId="0" xfId="34" applyFont="1" applyBorder="1" applyAlignment="1">
      <alignment vertical="center" wrapText="1"/>
    </xf>
    <xf numFmtId="0" fontId="6" fillId="0" borderId="8" xfId="0" applyFont="1" applyBorder="1"/>
    <xf numFmtId="1" fontId="0" fillId="0" borderId="0" xfId="0" applyNumberFormat="1" applyBorder="1"/>
    <xf numFmtId="1" fontId="0" fillId="0" borderId="1" xfId="0" applyNumberFormat="1" applyBorder="1"/>
    <xf numFmtId="1" fontId="82" fillId="0" borderId="0" xfId="6" applyNumberFormat="1" applyFont="1" applyFill="1" applyBorder="1" applyAlignment="1">
      <alignment horizontal="right"/>
    </xf>
    <xf numFmtId="1" fontId="82" fillId="0" borderId="1" xfId="6" applyNumberFormat="1" applyFont="1" applyFill="1" applyBorder="1" applyAlignment="1">
      <alignment horizontal="right"/>
    </xf>
    <xf numFmtId="0" fontId="6" fillId="0" borderId="6" xfId="0" applyFont="1" applyBorder="1" applyAlignment="1">
      <alignment wrapText="1"/>
    </xf>
    <xf numFmtId="0" fontId="81" fillId="0" borderId="0" xfId="0" applyFont="1" applyBorder="1"/>
    <xf numFmtId="0" fontId="36" fillId="0" borderId="8" xfId="17" applyFont="1" applyFill="1" applyBorder="1" applyAlignment="1">
      <alignment horizontal="center" vertical="center" wrapText="1"/>
    </xf>
    <xf numFmtId="0" fontId="36" fillId="0" borderId="6" xfId="17" applyFont="1" applyFill="1" applyBorder="1" applyAlignment="1">
      <alignment horizontal="center" vertical="center" wrapText="1"/>
    </xf>
    <xf numFmtId="0" fontId="4" fillId="0" borderId="1" xfId="0" applyFont="1" applyBorder="1" applyAlignment="1">
      <alignment horizontal="justify" vertical="center" wrapText="1"/>
    </xf>
    <xf numFmtId="167" fontId="7" fillId="0" borderId="0" xfId="0" applyNumberFormat="1" applyFont="1" applyFill="1"/>
    <xf numFmtId="0" fontId="56" fillId="0" borderId="0" xfId="0" applyFont="1"/>
    <xf numFmtId="9" fontId="83" fillId="0" borderId="3" xfId="28" applyFont="1" applyFill="1" applyBorder="1" applyAlignment="1">
      <alignment horizontal="center" wrapText="1"/>
    </xf>
    <xf numFmtId="0" fontId="84" fillId="0" borderId="0" xfId="14" applyFont="1" applyFill="1" applyBorder="1" applyAlignment="1">
      <alignment wrapText="1"/>
    </xf>
    <xf numFmtId="0" fontId="56" fillId="0" borderId="0" xfId="0" applyFont="1" applyFill="1" applyBorder="1"/>
    <xf numFmtId="1" fontId="56" fillId="0" borderId="0" xfId="0" applyNumberFormat="1" applyFont="1"/>
    <xf numFmtId="1" fontId="56" fillId="0" borderId="0" xfId="0" applyNumberFormat="1" applyFont="1" applyBorder="1"/>
    <xf numFmtId="1" fontId="85" fillId="0" borderId="0" xfId="0" applyNumberFormat="1" applyFont="1"/>
    <xf numFmtId="0" fontId="6" fillId="0" borderId="0" xfId="0" applyFont="1" applyFill="1" applyAlignment="1">
      <alignment horizontal="left" vertical="center" wrapText="1"/>
    </xf>
    <xf numFmtId="167" fontId="8" fillId="0" borderId="0" xfId="28" quotePrefix="1" applyNumberFormat="1" applyFont="1" applyFill="1" applyBorder="1" applyAlignment="1">
      <alignment horizontal="right" wrapText="1"/>
    </xf>
    <xf numFmtId="0" fontId="14" fillId="0" borderId="3" xfId="17" applyFont="1" applyFill="1" applyBorder="1" applyAlignment="1">
      <alignment horizontal="center" vertical="center" wrapText="1"/>
    </xf>
    <xf numFmtId="167" fontId="11" fillId="0" borderId="0" xfId="0" applyNumberFormat="1" applyFont="1" applyBorder="1"/>
    <xf numFmtId="167" fontId="11" fillId="0" borderId="1" xfId="0" applyNumberFormat="1" applyFont="1" applyBorder="1"/>
    <xf numFmtId="0" fontId="5" fillId="0" borderId="6" xfId="17" applyFont="1" applyFill="1" applyBorder="1" applyAlignment="1">
      <alignment horizontal="center" vertical="center" wrapText="1"/>
    </xf>
    <xf numFmtId="0" fontId="5" fillId="0" borderId="11" xfId="17" applyFont="1" applyFill="1" applyBorder="1" applyAlignment="1">
      <alignment horizontal="center" vertical="center" wrapText="1"/>
    </xf>
    <xf numFmtId="167" fontId="0" fillId="0" borderId="19" xfId="0" applyNumberFormat="1" applyBorder="1"/>
    <xf numFmtId="167" fontId="0" fillId="0" borderId="16" xfId="0" applyNumberFormat="1" applyBorder="1"/>
    <xf numFmtId="167" fontId="0" fillId="0" borderId="13" xfId="0" applyNumberFormat="1" applyBorder="1"/>
    <xf numFmtId="167" fontId="7" fillId="0" borderId="0" xfId="0" quotePrefix="1" applyNumberFormat="1" applyFont="1" applyAlignment="1">
      <alignment horizontal="right"/>
    </xf>
    <xf numFmtId="0" fontId="8" fillId="0" borderId="0" xfId="0" applyFont="1" applyFill="1"/>
    <xf numFmtId="0" fontId="15" fillId="0" borderId="0" xfId="0" applyFont="1" applyFill="1" applyBorder="1"/>
    <xf numFmtId="0" fontId="24" fillId="0" borderId="8" xfId="0" applyFont="1" applyFill="1" applyBorder="1" applyAlignment="1">
      <alignment horizontal="center" vertical="center" wrapText="1"/>
    </xf>
    <xf numFmtId="0" fontId="42" fillId="0" borderId="0" xfId="0" applyFont="1" applyFill="1" applyBorder="1" applyAlignment="1">
      <alignment horizontal="center" vertical="center" wrapText="1"/>
    </xf>
    <xf numFmtId="167" fontId="8" fillId="0" borderId="0" xfId="0" applyNumberFormat="1" applyFont="1" applyFill="1" applyAlignment="1">
      <alignment horizontal="right"/>
    </xf>
    <xf numFmtId="167" fontId="8" fillId="0" borderId="0" xfId="0" quotePrefix="1" applyNumberFormat="1" applyFont="1" applyFill="1" applyAlignment="1">
      <alignment horizontal="right"/>
    </xf>
    <xf numFmtId="167" fontId="8" fillId="0" borderId="0" xfId="0" applyNumberFormat="1" applyFont="1" applyFill="1"/>
    <xf numFmtId="167" fontId="86" fillId="0" borderId="0" xfId="0" applyNumberFormat="1" applyFont="1" applyFill="1"/>
    <xf numFmtId="0" fontId="6" fillId="0" borderId="0" xfId="0" quotePrefix="1" applyFont="1" applyFill="1" applyAlignment="1">
      <alignment vertical="center"/>
    </xf>
    <xf numFmtId="0" fontId="4" fillId="0" borderId="3" xfId="0" applyFont="1" applyBorder="1" applyAlignment="1">
      <alignment horizontal="justify" vertical="center" wrapText="1"/>
    </xf>
    <xf numFmtId="165" fontId="57" fillId="0" borderId="8" xfId="2" applyNumberFormat="1" applyFont="1" applyBorder="1" applyAlignment="1">
      <alignment horizontal="center" vertical="center" wrapText="1"/>
    </xf>
    <xf numFmtId="165" fontId="54" fillId="0" borderId="0" xfId="0" applyNumberFormat="1" applyFont="1" applyBorder="1" applyAlignment="1">
      <alignment vertical="center" wrapText="1"/>
    </xf>
    <xf numFmtId="0" fontId="54" fillId="0" borderId="18" xfId="36" applyFont="1" applyBorder="1" applyAlignment="1">
      <alignment vertical="center"/>
    </xf>
    <xf numFmtId="165" fontId="54" fillId="0" borderId="12" xfId="0" applyNumberFormat="1" applyFont="1" applyBorder="1" applyAlignment="1">
      <alignment vertical="center" wrapText="1"/>
    </xf>
    <xf numFmtId="0" fontId="54" fillId="0" borderId="5" xfId="36" applyFont="1" applyBorder="1" applyAlignment="1">
      <alignment vertical="center"/>
    </xf>
    <xf numFmtId="165" fontId="54" fillId="0" borderId="19" xfId="0" applyNumberFormat="1" applyFont="1" applyBorder="1" applyAlignment="1">
      <alignment vertical="center" wrapText="1"/>
    </xf>
    <xf numFmtId="0" fontId="54" fillId="0" borderId="16" xfId="36" applyFont="1" applyBorder="1" applyAlignment="1">
      <alignment vertical="center"/>
    </xf>
    <xf numFmtId="165" fontId="54" fillId="0" borderId="1" xfId="0" applyNumberFormat="1" applyFont="1" applyBorder="1" applyAlignment="1">
      <alignment vertical="center" wrapText="1"/>
    </xf>
    <xf numFmtId="165" fontId="54" fillId="0" borderId="13" xfId="0" applyNumberFormat="1" applyFont="1" applyBorder="1" applyAlignment="1">
      <alignment vertical="center" wrapText="1"/>
    </xf>
    <xf numFmtId="0" fontId="11" fillId="0" borderId="0" xfId="0" applyFont="1" applyBorder="1" applyAlignment="1">
      <alignment horizontal="center"/>
    </xf>
    <xf numFmtId="0" fontId="5" fillId="0" borderId="1" xfId="5" applyFont="1" applyFill="1" applyBorder="1" applyAlignment="1">
      <alignment horizontal="left" wrapText="1"/>
    </xf>
    <xf numFmtId="0" fontId="5" fillId="0" borderId="0" xfId="5" applyFont="1" applyFill="1" applyBorder="1" applyAlignment="1">
      <alignment horizontal="center" vertical="center" wrapText="1"/>
    </xf>
    <xf numFmtId="0" fontId="5" fillId="0" borderId="0" xfId="5" applyFont="1" applyFill="1" applyBorder="1" applyAlignment="1">
      <alignment horizontal="left" wrapText="1"/>
    </xf>
    <xf numFmtId="0" fontId="25" fillId="0" borderId="0" xfId="0" applyFont="1" applyBorder="1" applyAlignment="1">
      <alignment horizontal="center"/>
    </xf>
    <xf numFmtId="0" fontId="6" fillId="0" borderId="0" xfId="0" applyFont="1" applyBorder="1" applyAlignment="1">
      <alignment horizontal="left" wrapText="1"/>
    </xf>
    <xf numFmtId="165" fontId="0" fillId="0" borderId="0" xfId="0" applyNumberFormat="1"/>
    <xf numFmtId="0" fontId="6" fillId="0" borderId="0" xfId="0" applyFont="1" applyAlignment="1">
      <alignment horizontal="left" vertical="center"/>
    </xf>
    <xf numFmtId="0" fontId="10" fillId="0" borderId="0" xfId="0" applyFont="1" applyAlignment="1">
      <alignment horizontal="left" vertical="center" wrapText="1"/>
    </xf>
    <xf numFmtId="0" fontId="7" fillId="0" borderId="0" xfId="0" applyFont="1" applyAlignment="1">
      <alignment horizontal="left" vertical="top" wrapText="1"/>
    </xf>
    <xf numFmtId="0" fontId="0" fillId="0" borderId="1" xfId="0" applyBorder="1"/>
    <xf numFmtId="167" fontId="7" fillId="0" borderId="0" xfId="0" applyNumberFormat="1" applyFont="1" applyAlignment="1">
      <alignment horizontal="right" vertical="center"/>
    </xf>
    <xf numFmtId="0" fontId="7" fillId="0" borderId="0" xfId="0" applyFont="1" applyBorder="1" applyAlignment="1">
      <alignment vertical="center"/>
    </xf>
    <xf numFmtId="0" fontId="0" fillId="0" borderId="1" xfId="0" applyFill="1" applyBorder="1" applyAlignment="1">
      <alignment horizontal="justify" vertical="center" wrapText="1"/>
    </xf>
    <xf numFmtId="0" fontId="48" fillId="0" borderId="0" xfId="30" applyFont="1" applyFill="1" applyBorder="1" applyAlignment="1">
      <alignment horizontal="center"/>
    </xf>
    <xf numFmtId="167" fontId="36" fillId="0" borderId="0" xfId="32" applyNumberFormat="1" applyFont="1" applyFill="1" applyBorder="1" applyAlignment="1">
      <alignment horizontal="right"/>
    </xf>
    <xf numFmtId="167" fontId="87" fillId="0" borderId="0" xfId="32" applyNumberFormat="1" applyFont="1" applyFill="1" applyBorder="1" applyAlignment="1">
      <alignment horizontal="right"/>
    </xf>
    <xf numFmtId="0" fontId="88" fillId="0" borderId="0" xfId="31" applyFont="1" applyFill="1" applyBorder="1" applyAlignment="1">
      <alignment horizontal="left"/>
    </xf>
    <xf numFmtId="167" fontId="26" fillId="0" borderId="0" xfId="0" applyNumberFormat="1" applyFont="1" applyFill="1" applyBorder="1" applyAlignment="1">
      <alignment horizontal="right"/>
    </xf>
    <xf numFmtId="167" fontId="50" fillId="0" borderId="0" xfId="0" applyNumberFormat="1" applyFont="1" applyFill="1" applyBorder="1" applyAlignment="1">
      <alignment horizontal="right"/>
    </xf>
    <xf numFmtId="167" fontId="26" fillId="0" borderId="0" xfId="2" applyNumberFormat="1" applyFont="1" applyBorder="1"/>
    <xf numFmtId="0" fontId="26" fillId="0" borderId="0" xfId="0" applyFont="1" applyBorder="1"/>
    <xf numFmtId="167" fontId="26" fillId="0" borderId="0" xfId="0" applyNumberFormat="1" applyFont="1" applyBorder="1"/>
    <xf numFmtId="167" fontId="50" fillId="0" borderId="0" xfId="2" applyNumberFormat="1" applyFont="1" applyBorder="1"/>
    <xf numFmtId="0" fontId="50" fillId="0" borderId="0" xfId="0" applyFont="1" applyBorder="1"/>
    <xf numFmtId="0" fontId="48" fillId="0" borderId="8" xfId="30" applyFont="1" applyFill="1" applyBorder="1" applyAlignment="1">
      <alignment horizontal="center"/>
    </xf>
    <xf numFmtId="0" fontId="0" fillId="0" borderId="7" xfId="0" applyBorder="1"/>
    <xf numFmtId="167" fontId="22" fillId="0" borderId="7" xfId="32" applyNumberFormat="1" applyFont="1" applyFill="1" applyBorder="1" applyAlignment="1">
      <alignment horizontal="right"/>
    </xf>
    <xf numFmtId="167" fontId="49" fillId="0" borderId="7" xfId="32" applyNumberFormat="1" applyFont="1" applyFill="1" applyBorder="1" applyAlignment="1">
      <alignment horizontal="right"/>
    </xf>
    <xf numFmtId="0" fontId="0" fillId="0" borderId="10" xfId="0" applyBorder="1"/>
    <xf numFmtId="3" fontId="26" fillId="0" borderId="0" xfId="0" applyNumberFormat="1" applyFont="1"/>
    <xf numFmtId="3" fontId="50" fillId="0" borderId="0" xfId="0" applyNumberFormat="1" applyFont="1"/>
    <xf numFmtId="3" fontId="26" fillId="0" borderId="7" xfId="0" applyNumberFormat="1" applyFont="1" applyBorder="1"/>
    <xf numFmtId="3" fontId="50" fillId="0" borderId="7" xfId="0" applyNumberFormat="1" applyFont="1" applyBorder="1"/>
    <xf numFmtId="0" fontId="6" fillId="0" borderId="42" xfId="0" applyFont="1" applyBorder="1" applyAlignment="1">
      <alignment vertical="center" wrapText="1"/>
    </xf>
    <xf numFmtId="0" fontId="6" fillId="0" borderId="45" xfId="0" applyFont="1" applyBorder="1" applyAlignment="1">
      <alignment vertical="center" wrapText="1"/>
    </xf>
    <xf numFmtId="0" fontId="91" fillId="8" borderId="45" xfId="0" applyFont="1" applyFill="1" applyBorder="1" applyAlignment="1">
      <alignment horizontal="center" vertical="center" wrapText="1"/>
    </xf>
    <xf numFmtId="0" fontId="91" fillId="8" borderId="42" xfId="0" applyFont="1" applyFill="1" applyBorder="1" applyAlignment="1">
      <alignment horizontal="center" vertical="center" wrapText="1"/>
    </xf>
    <xf numFmtId="0" fontId="19" fillId="0" borderId="42" xfId="0" applyFont="1" applyBorder="1" applyAlignment="1">
      <alignment vertical="center" wrapText="1"/>
    </xf>
    <xf numFmtId="0" fontId="19" fillId="0" borderId="45" xfId="0" applyFont="1" applyBorder="1" applyAlignment="1">
      <alignment vertical="center" wrapText="1"/>
    </xf>
    <xf numFmtId="0" fontId="91" fillId="8" borderId="39" xfId="0" applyFont="1" applyFill="1" applyBorder="1" applyAlignment="1">
      <alignment horizontal="center" vertical="center" wrapText="1"/>
    </xf>
    <xf numFmtId="0" fontId="92" fillId="8" borderId="40" xfId="0" applyFont="1" applyFill="1" applyBorder="1" applyAlignment="1">
      <alignment horizontal="center" vertical="center" wrapText="1"/>
    </xf>
    <xf numFmtId="0" fontId="92" fillId="8" borderId="41" xfId="0" applyFont="1" applyFill="1" applyBorder="1" applyAlignment="1">
      <alignment horizontal="center" vertical="center" wrapText="1"/>
    </xf>
    <xf numFmtId="0" fontId="6" fillId="9" borderId="43" xfId="0" applyFont="1" applyFill="1" applyBorder="1" applyAlignment="1">
      <alignment horizontal="right" vertical="center" wrapText="1"/>
    </xf>
    <xf numFmtId="0" fontId="6" fillId="9" borderId="44" xfId="0" applyFont="1" applyFill="1" applyBorder="1" applyAlignment="1">
      <alignment horizontal="right" vertical="center" wrapText="1"/>
    </xf>
    <xf numFmtId="0" fontId="6" fillId="9" borderId="0" xfId="0" applyFont="1" applyFill="1" applyAlignment="1">
      <alignment horizontal="right" vertical="center" wrapText="1"/>
    </xf>
    <xf numFmtId="0" fontId="6" fillId="9" borderId="46" xfId="0" applyFont="1" applyFill="1" applyBorder="1" applyAlignment="1">
      <alignment horizontal="right" vertical="center" wrapText="1"/>
    </xf>
    <xf numFmtId="0" fontId="93" fillId="8" borderId="45" xfId="0" applyFont="1" applyFill="1" applyBorder="1" applyAlignment="1">
      <alignment horizontal="center" vertical="center" wrapText="1"/>
    </xf>
    <xf numFmtId="0" fontId="6" fillId="0" borderId="48" xfId="0" applyFont="1" applyBorder="1" applyAlignment="1">
      <alignment vertical="center" wrapText="1"/>
    </xf>
    <xf numFmtId="0" fontId="6" fillId="9" borderId="49" xfId="0" applyFont="1" applyFill="1" applyBorder="1" applyAlignment="1">
      <alignment horizontal="right" vertical="center" wrapText="1"/>
    </xf>
    <xf numFmtId="0" fontId="6" fillId="9" borderId="47" xfId="0" applyFont="1" applyFill="1" applyBorder="1" applyAlignment="1">
      <alignment horizontal="right" vertical="center" wrapText="1"/>
    </xf>
    <xf numFmtId="0" fontId="6" fillId="0" borderId="0" xfId="0" applyFont="1" applyAlignment="1">
      <alignment wrapText="1"/>
    </xf>
    <xf numFmtId="0" fontId="14" fillId="0" borderId="0" xfId="11" applyFont="1" applyFill="1" applyBorder="1" applyAlignment="1">
      <alignment horizontal="center"/>
    </xf>
    <xf numFmtId="167" fontId="14" fillId="0" borderId="1" xfId="11" applyNumberFormat="1" applyFont="1" applyFill="1" applyBorder="1" applyAlignment="1">
      <alignment horizontal="right" wrapText="1"/>
    </xf>
    <xf numFmtId="167" fontId="25" fillId="0" borderId="0" xfId="0" applyNumberFormat="1" applyFont="1" applyAlignment="1">
      <alignment horizontal="right"/>
    </xf>
    <xf numFmtId="0" fontId="5" fillId="0" borderId="5" xfId="13" applyFont="1" applyFill="1" applyBorder="1" applyAlignment="1">
      <alignment horizontal="center"/>
    </xf>
    <xf numFmtId="167" fontId="9" fillId="0" borderId="5" xfId="11" applyNumberFormat="1" applyFont="1" applyFill="1" applyBorder="1" applyAlignment="1">
      <alignment horizontal="right"/>
    </xf>
    <xf numFmtId="167" fontId="5" fillId="0" borderId="16" xfId="11" applyNumberFormat="1" applyFont="1" applyFill="1" applyBorder="1" applyAlignment="1">
      <alignment horizontal="right" wrapText="1"/>
    </xf>
    <xf numFmtId="0" fontId="11" fillId="0" borderId="0" xfId="0" applyFont="1" applyAlignment="1">
      <alignment horizontal="right"/>
    </xf>
    <xf numFmtId="0" fontId="96" fillId="0" borderId="3" xfId="10" applyFont="1" applyFill="1" applyBorder="1" applyAlignment="1">
      <alignment horizontal="center" vertical="center" wrapText="1"/>
    </xf>
    <xf numFmtId="0" fontId="96" fillId="0" borderId="1" xfId="13" applyFont="1" applyFill="1" applyBorder="1" applyAlignment="1">
      <alignment horizontal="center" vertical="center" wrapText="1"/>
    </xf>
    <xf numFmtId="0" fontId="11" fillId="0" borderId="0" xfId="0" applyFont="1" applyFill="1" applyBorder="1" applyAlignment="1">
      <alignment vertical="center"/>
    </xf>
    <xf numFmtId="0" fontId="96" fillId="0" borderId="3" xfId="13" applyFont="1" applyFill="1" applyBorder="1" applyAlignment="1">
      <alignment horizontal="center" vertical="center" wrapText="1"/>
    </xf>
    <xf numFmtId="0" fontId="97" fillId="0" borderId="3" xfId="0" applyFont="1" applyBorder="1" applyAlignment="1">
      <alignment horizontal="center" vertical="center" wrapText="1"/>
    </xf>
    <xf numFmtId="0" fontId="96" fillId="0" borderId="3" xfId="10" applyFont="1" applyFill="1" applyBorder="1" applyAlignment="1">
      <alignment horizontal="center" vertical="center"/>
    </xf>
    <xf numFmtId="167" fontId="4" fillId="0" borderId="1" xfId="12" applyNumberFormat="1" applyFont="1" applyFill="1" applyBorder="1" applyAlignment="1">
      <alignment horizontal="center" wrapText="1"/>
    </xf>
    <xf numFmtId="0" fontId="6" fillId="0" borderId="0" xfId="0" applyFont="1" applyBorder="1" applyAlignment="1">
      <alignment wrapText="1"/>
    </xf>
    <xf numFmtId="0" fontId="6" fillId="0" borderId="1" xfId="0" applyFont="1" applyBorder="1" applyAlignment="1">
      <alignment wrapText="1"/>
    </xf>
    <xf numFmtId="0" fontId="6" fillId="0" borderId="8" xfId="0" applyFont="1" applyBorder="1" applyAlignment="1">
      <alignment vertical="center" wrapText="1"/>
    </xf>
    <xf numFmtId="165" fontId="0" fillId="0" borderId="0" xfId="0" applyNumberFormat="1" applyBorder="1" applyAlignment="1">
      <alignment vertical="center" wrapText="1"/>
    </xf>
    <xf numFmtId="0" fontId="0" fillId="0" borderId="0" xfId="0" applyBorder="1" applyAlignment="1">
      <alignment vertical="center" wrapText="1"/>
    </xf>
    <xf numFmtId="0" fontId="0" fillId="0" borderId="0" xfId="0" applyFill="1" applyBorder="1" applyAlignment="1">
      <alignment vertical="center" wrapText="1"/>
    </xf>
    <xf numFmtId="165" fontId="0" fillId="0" borderId="0" xfId="0" applyNumberFormat="1" applyBorder="1"/>
    <xf numFmtId="165" fontId="0" fillId="0" borderId="0" xfId="0" applyNumberFormat="1" applyFill="1" applyBorder="1" applyAlignment="1">
      <alignment vertical="center" wrapText="1"/>
    </xf>
    <xf numFmtId="0" fontId="54" fillId="0" borderId="12" xfId="0" applyFont="1" applyBorder="1" applyAlignment="1">
      <alignment vertical="center" wrapText="1"/>
    </xf>
    <xf numFmtId="0" fontId="0" fillId="0" borderId="0" xfId="0" applyBorder="1" applyAlignment="1">
      <alignment horizontal="left" vertical="top" wrapText="1"/>
    </xf>
    <xf numFmtId="0" fontId="54" fillId="0" borderId="0" xfId="0" applyFont="1" applyBorder="1" applyAlignment="1">
      <alignment vertical="center" wrapText="1"/>
    </xf>
    <xf numFmtId="0" fontId="54" fillId="0" borderId="9" xfId="0" applyFont="1" applyBorder="1" applyAlignment="1">
      <alignment vertical="center" wrapText="1"/>
    </xf>
    <xf numFmtId="165" fontId="54" fillId="0" borderId="7" xfId="0" applyNumberFormat="1" applyFont="1" applyBorder="1" applyAlignment="1">
      <alignment vertical="center" wrapText="1"/>
    </xf>
    <xf numFmtId="165" fontId="54" fillId="0" borderId="7" xfId="0" applyNumberFormat="1" applyFont="1" applyFill="1" applyBorder="1" applyAlignment="1">
      <alignment vertical="center" wrapText="1"/>
    </xf>
    <xf numFmtId="165" fontId="54" fillId="0" borderId="10" xfId="0" applyNumberFormat="1" applyFont="1" applyBorder="1" applyAlignment="1">
      <alignment vertical="center" wrapText="1"/>
    </xf>
    <xf numFmtId="0" fontId="54" fillId="0" borderId="8" xfId="0" applyFont="1" applyFill="1" applyBorder="1" applyAlignment="1">
      <alignment vertical="center" wrapText="1"/>
    </xf>
    <xf numFmtId="165" fontId="57" fillId="0" borderId="19" xfId="0" applyNumberFormat="1" applyFont="1" applyBorder="1" applyAlignment="1">
      <alignment vertical="center" wrapText="1"/>
    </xf>
    <xf numFmtId="0" fontId="57" fillId="0" borderId="5" xfId="0" applyFont="1" applyBorder="1" applyAlignment="1">
      <alignment vertical="center" wrapText="1"/>
    </xf>
    <xf numFmtId="165" fontId="57" fillId="0" borderId="0" xfId="0" applyNumberFormat="1" applyFont="1" applyBorder="1" applyAlignment="1">
      <alignment vertical="center" wrapText="1"/>
    </xf>
    <xf numFmtId="165" fontId="57" fillId="0" borderId="7" xfId="0" applyNumberFormat="1" applyFont="1" applyBorder="1" applyAlignment="1">
      <alignment vertical="center" wrapText="1"/>
    </xf>
    <xf numFmtId="0" fontId="98" fillId="0" borderId="18" xfId="0" applyFont="1" applyBorder="1" applyAlignment="1">
      <alignment vertical="center" wrapText="1"/>
    </xf>
    <xf numFmtId="0" fontId="54" fillId="0" borderId="50" xfId="0" applyFont="1" applyBorder="1" applyAlignment="1">
      <alignment vertical="center" wrapText="1"/>
    </xf>
    <xf numFmtId="165" fontId="54" fillId="0" borderId="9" xfId="0" applyNumberFormat="1" applyFont="1" applyBorder="1" applyAlignment="1">
      <alignment vertical="center" wrapText="1"/>
    </xf>
    <xf numFmtId="0" fontId="54" fillId="0" borderId="18" xfId="0" applyFont="1" applyBorder="1" applyAlignment="1">
      <alignment vertical="center" wrapText="1"/>
    </xf>
    <xf numFmtId="0" fontId="57" fillId="0" borderId="6" xfId="0" applyFont="1" applyBorder="1" applyAlignment="1">
      <alignment vertical="center" wrapText="1"/>
    </xf>
    <xf numFmtId="165" fontId="57" fillId="0" borderId="8" xfId="0" applyNumberFormat="1" applyFont="1" applyBorder="1" applyAlignment="1">
      <alignment vertical="center" wrapText="1"/>
    </xf>
    <xf numFmtId="43" fontId="54" fillId="0" borderId="7" xfId="0" applyNumberFormat="1" applyFont="1" applyBorder="1" applyAlignment="1">
      <alignment vertical="center" wrapText="1"/>
    </xf>
    <xf numFmtId="43" fontId="57" fillId="0" borderId="8" xfId="0" applyNumberFormat="1" applyFont="1" applyBorder="1" applyAlignment="1">
      <alignment vertical="center" wrapText="1"/>
    </xf>
    <xf numFmtId="0" fontId="0" fillId="0" borderId="0" xfId="0" applyFill="1" applyAlignment="1">
      <alignment horizontal="right"/>
    </xf>
    <xf numFmtId="0" fontId="4" fillId="0" borderId="0" xfId="0" applyFont="1" applyFill="1" applyAlignment="1">
      <alignment horizontal="right"/>
    </xf>
    <xf numFmtId="167" fontId="11" fillId="0" borderId="0" xfId="0" applyNumberFormat="1" applyFont="1" applyFill="1" applyBorder="1" applyAlignment="1">
      <alignment horizontal="right"/>
    </xf>
    <xf numFmtId="167" fontId="25" fillId="0" borderId="0" xfId="0" applyNumberFormat="1" applyFont="1" applyFill="1" applyBorder="1" applyAlignment="1">
      <alignment horizontal="right"/>
    </xf>
    <xf numFmtId="167" fontId="25" fillId="0" borderId="1" xfId="0" applyNumberFormat="1" applyFont="1" applyFill="1" applyBorder="1" applyAlignment="1">
      <alignment horizontal="right"/>
    </xf>
    <xf numFmtId="167" fontId="11" fillId="0" borderId="0" xfId="0" quotePrefix="1" applyNumberFormat="1" applyFont="1" applyFill="1" applyBorder="1" applyAlignment="1">
      <alignment horizontal="right"/>
    </xf>
    <xf numFmtId="43" fontId="0" fillId="0" borderId="0" xfId="0" applyNumberFormat="1"/>
    <xf numFmtId="0" fontId="57" fillId="0" borderId="0" xfId="0" applyFont="1" applyBorder="1" applyAlignment="1">
      <alignment vertical="center" wrapText="1"/>
    </xf>
    <xf numFmtId="1" fontId="54" fillId="0" borderId="0" xfId="0" applyNumberFormat="1" applyFont="1" applyBorder="1" applyAlignment="1">
      <alignment vertical="center" wrapText="1"/>
    </xf>
    <xf numFmtId="1" fontId="57" fillId="0" borderId="0" xfId="0" applyNumberFormat="1" applyFont="1" applyBorder="1" applyAlignment="1">
      <alignment vertical="center" wrapText="1"/>
    </xf>
    <xf numFmtId="167" fontId="54" fillId="0" borderId="7" xfId="0" applyNumberFormat="1" applyFont="1" applyBorder="1" applyAlignment="1">
      <alignment vertical="center" wrapText="1"/>
    </xf>
    <xf numFmtId="167" fontId="57" fillId="0" borderId="8" xfId="0" applyNumberFormat="1" applyFont="1" applyBorder="1" applyAlignment="1">
      <alignment vertical="center" wrapText="1"/>
    </xf>
    <xf numFmtId="0" fontId="0" fillId="0" borderId="51" xfId="0" applyBorder="1"/>
    <xf numFmtId="0" fontId="0" fillId="0" borderId="28" xfId="0" applyBorder="1"/>
    <xf numFmtId="0" fontId="0" fillId="0" borderId="52" xfId="0" applyBorder="1"/>
    <xf numFmtId="0" fontId="0" fillId="0" borderId="53" xfId="0" applyBorder="1"/>
    <xf numFmtId="0" fontId="0" fillId="0" borderId="54" xfId="0" applyBorder="1"/>
    <xf numFmtId="49" fontId="54" fillId="0" borderId="53" xfId="0" applyNumberFormat="1" applyFont="1" applyBorder="1" applyAlignment="1">
      <alignment horizontal="right"/>
    </xf>
    <xf numFmtId="49" fontId="57" fillId="0" borderId="53" xfId="0" applyNumberFormat="1" applyFont="1" applyBorder="1" applyAlignment="1">
      <alignment horizontal="right"/>
    </xf>
    <xf numFmtId="0" fontId="0" fillId="0" borderId="55" xfId="0" applyBorder="1"/>
    <xf numFmtId="0" fontId="0" fillId="0" borderId="4" xfId="0" applyBorder="1"/>
    <xf numFmtId="0" fontId="0" fillId="0" borderId="56" xfId="0" applyBorder="1"/>
    <xf numFmtId="167" fontId="54" fillId="0" borderId="5" xfId="0" applyNumberFormat="1" applyFont="1" applyBorder="1" applyAlignment="1">
      <alignment vertical="center" wrapText="1"/>
    </xf>
    <xf numFmtId="0" fontId="0" fillId="0" borderId="4" xfId="0" applyBorder="1" applyAlignment="1">
      <alignment vertical="center" wrapText="1"/>
    </xf>
    <xf numFmtId="165" fontId="0" fillId="0" borderId="4" xfId="0" applyNumberFormat="1" applyBorder="1" applyAlignment="1">
      <alignment vertical="center" wrapText="1"/>
    </xf>
    <xf numFmtId="0" fontId="7" fillId="0" borderId="0" xfId="0" applyFont="1" applyFill="1" applyBorder="1" applyAlignment="1">
      <alignment horizontal="left" vertical="center" wrapText="1"/>
    </xf>
    <xf numFmtId="167" fontId="8" fillId="0" borderId="2" xfId="0" applyNumberFormat="1" applyFont="1" applyFill="1" applyBorder="1" applyAlignment="1">
      <alignment horizontal="center" vertical="top" wrapText="1"/>
    </xf>
    <xf numFmtId="167" fontId="8" fillId="0" borderId="1" xfId="0" applyNumberFormat="1" applyFont="1" applyFill="1" applyBorder="1" applyAlignment="1">
      <alignment horizontal="center" vertical="top" wrapText="1"/>
    </xf>
    <xf numFmtId="167" fontId="4" fillId="0" borderId="2" xfId="0" applyNumberFormat="1"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0" fontId="14" fillId="0" borderId="2" xfId="10" applyFont="1" applyFill="1" applyBorder="1" applyAlignment="1">
      <alignment horizontal="center"/>
    </xf>
    <xf numFmtId="0" fontId="14" fillId="0" borderId="0" xfId="10" applyFont="1" applyFill="1" applyBorder="1" applyAlignment="1">
      <alignment horizontal="center"/>
    </xf>
    <xf numFmtId="167" fontId="8" fillId="0" borderId="2" xfId="0" applyNumberFormat="1" applyFont="1" applyFill="1" applyBorder="1" applyAlignment="1">
      <alignment horizontal="center" vertical="center" wrapText="1"/>
    </xf>
    <xf numFmtId="0" fontId="6" fillId="0" borderId="0" xfId="0" applyFont="1" applyFill="1" applyAlignment="1">
      <alignment horizontal="left" wrapText="1"/>
    </xf>
    <xf numFmtId="0" fontId="6" fillId="0" borderId="0" xfId="0" applyFont="1" applyAlignment="1">
      <alignment horizontal="left" wrapText="1"/>
    </xf>
    <xf numFmtId="0" fontId="18" fillId="0" borderId="2" xfId="15" applyFont="1" applyFill="1" applyBorder="1" applyAlignment="1">
      <alignment horizontal="center" vertical="center" wrapText="1"/>
    </xf>
    <xf numFmtId="0" fontId="18" fillId="0" borderId="1" xfId="15" applyFont="1" applyFill="1" applyBorder="1" applyAlignment="1">
      <alignment horizontal="center" vertical="center" wrapText="1"/>
    </xf>
    <xf numFmtId="0" fontId="7" fillId="0" borderId="0" xfId="0" applyFont="1" applyFill="1" applyAlignment="1">
      <alignment horizontal="left" wrapText="1"/>
    </xf>
    <xf numFmtId="0" fontId="7" fillId="0" borderId="0" xfId="0" applyFont="1" applyAlignment="1">
      <alignment horizontal="left" wrapText="1"/>
    </xf>
    <xf numFmtId="0" fontId="12" fillId="0" borderId="0" xfId="15" applyFont="1" applyFill="1" applyBorder="1" applyAlignment="1">
      <alignment horizontal="center" wrapText="1"/>
    </xf>
    <xf numFmtId="0" fontId="5" fillId="0" borderId="2" xfId="10" applyFont="1" applyFill="1" applyBorder="1" applyAlignment="1">
      <alignment horizontal="center"/>
    </xf>
    <xf numFmtId="0" fontId="12" fillId="0" borderId="2" xfId="10" applyFont="1" applyFill="1" applyBorder="1" applyAlignment="1">
      <alignment horizontal="center"/>
    </xf>
    <xf numFmtId="0" fontId="17" fillId="0" borderId="0" xfId="0" applyFont="1" applyAlignment="1">
      <alignment horizontal="left" wrapText="1"/>
    </xf>
    <xf numFmtId="0" fontId="21" fillId="0" borderId="0" xfId="0" applyFont="1" applyAlignment="1">
      <alignment horizontal="left" wrapText="1"/>
    </xf>
    <xf numFmtId="167" fontId="0" fillId="0" borderId="3" xfId="0" applyNumberFormat="1" applyBorder="1" applyAlignment="1">
      <alignment horizontal="center"/>
    </xf>
    <xf numFmtId="0" fontId="10" fillId="0" borderId="0" xfId="0" applyFont="1" applyAlignment="1">
      <alignment horizontal="left" vertical="center" wrapText="1"/>
    </xf>
    <xf numFmtId="0" fontId="26" fillId="0" borderId="3" xfId="0" applyFont="1" applyBorder="1" applyAlignment="1">
      <alignment horizontal="center" vertical="center"/>
    </xf>
    <xf numFmtId="0" fontId="36" fillId="0" borderId="11" xfId="17" applyFont="1" applyFill="1" applyBorder="1" applyAlignment="1">
      <alignment horizontal="center" vertical="center" wrapText="1"/>
    </xf>
    <xf numFmtId="0" fontId="36" fillId="0" borderId="8" xfId="17" applyFont="1" applyFill="1" applyBorder="1" applyAlignment="1">
      <alignment horizontal="center" vertical="center" wrapText="1"/>
    </xf>
    <xf numFmtId="0" fontId="36" fillId="0" borderId="6" xfId="17" applyFont="1" applyFill="1" applyBorder="1" applyAlignment="1">
      <alignment horizontal="center" vertical="center" wrapText="1"/>
    </xf>
    <xf numFmtId="0" fontId="14" fillId="0" borderId="0" xfId="17" applyFont="1" applyFill="1" applyBorder="1" applyAlignment="1">
      <alignment horizontal="center" wrapText="1"/>
    </xf>
    <xf numFmtId="0" fontId="10" fillId="0" borderId="0" xfId="0" applyFont="1" applyAlignment="1">
      <alignment horizontal="left" wrapText="1"/>
    </xf>
    <xf numFmtId="0" fontId="36" fillId="0" borderId="2" xfId="17" applyFont="1" applyFill="1" applyBorder="1" applyAlignment="1">
      <alignment horizontal="center" vertical="center" wrapText="1"/>
    </xf>
    <xf numFmtId="0" fontId="36" fillId="0" borderId="1" xfId="17" applyFont="1" applyFill="1" applyBorder="1" applyAlignment="1">
      <alignment horizontal="center" vertical="center" wrapText="1"/>
    </xf>
    <xf numFmtId="0" fontId="36" fillId="0" borderId="0" xfId="17" applyFont="1" applyFill="1" applyBorder="1" applyAlignment="1">
      <alignment horizontal="center" vertical="center" wrapText="1"/>
    </xf>
    <xf numFmtId="0" fontId="11" fillId="0" borderId="0" xfId="0" applyFont="1" applyBorder="1" applyAlignment="1">
      <alignment horizontal="center"/>
    </xf>
    <xf numFmtId="0" fontId="6" fillId="0" borderId="3" xfId="0" applyFont="1" applyFill="1" applyBorder="1" applyAlignment="1">
      <alignment horizontal="center" vertical="center" wrapText="1"/>
    </xf>
    <xf numFmtId="0" fontId="7" fillId="0" borderId="0" xfId="0" applyFont="1" applyFill="1" applyBorder="1" applyAlignment="1">
      <alignment horizontal="left" wrapText="1"/>
    </xf>
    <xf numFmtId="0" fontId="0" fillId="0" borderId="3" xfId="0" applyBorder="1" applyAlignment="1">
      <alignment horizontal="center"/>
    </xf>
    <xf numFmtId="0" fontId="7" fillId="0" borderId="0" xfId="0" applyFont="1" applyFill="1" applyBorder="1" applyAlignment="1">
      <alignment horizontal="justify" vertical="center" wrapText="1"/>
    </xf>
    <xf numFmtId="0" fontId="5" fillId="0" borderId="18"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16" xfId="5" applyFont="1" applyFill="1" applyBorder="1" applyAlignment="1">
      <alignment horizontal="center" vertical="center" wrapText="1"/>
    </xf>
    <xf numFmtId="167" fontId="11" fillId="0" borderId="2" xfId="0" applyNumberFormat="1" applyFont="1" applyFill="1" applyBorder="1" applyAlignment="1">
      <alignment horizontal="center"/>
    </xf>
    <xf numFmtId="0" fontId="14" fillId="0" borderId="0" xfId="12" applyFont="1" applyFill="1" applyBorder="1" applyAlignment="1">
      <alignment horizontal="center"/>
    </xf>
    <xf numFmtId="0" fontId="28" fillId="0" borderId="0" xfId="12" applyFont="1" applyFill="1" applyBorder="1" applyAlignment="1">
      <alignment horizontal="center"/>
    </xf>
    <xf numFmtId="0" fontId="5" fillId="0" borderId="12" xfId="5" applyFont="1" applyFill="1" applyBorder="1" applyAlignment="1">
      <alignment horizontal="center" vertical="center" wrapText="1"/>
    </xf>
    <xf numFmtId="0" fontId="5" fillId="0" borderId="19" xfId="5" applyFont="1" applyFill="1" applyBorder="1" applyAlignment="1">
      <alignment horizontal="center" vertical="center" wrapText="1"/>
    </xf>
    <xf numFmtId="0" fontId="5" fillId="0" borderId="13" xfId="5" applyFont="1" applyFill="1" applyBorder="1" applyAlignment="1">
      <alignment horizontal="center" vertical="center" wrapText="1"/>
    </xf>
    <xf numFmtId="0" fontId="11" fillId="0" borderId="18"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16" xfId="0" applyFont="1" applyFill="1" applyBorder="1" applyAlignment="1">
      <alignment horizontal="center" vertical="center"/>
    </xf>
    <xf numFmtId="0" fontId="11" fillId="0" borderId="1" xfId="0" applyFont="1" applyFill="1" applyBorder="1" applyAlignment="1">
      <alignment horizontal="center" vertical="center"/>
    </xf>
    <xf numFmtId="0" fontId="12" fillId="0" borderId="2" xfId="10" applyFont="1" applyFill="1" applyBorder="1" applyAlignment="1">
      <alignment horizontal="left" vertical="center" wrapText="1"/>
    </xf>
    <xf numFmtId="0" fontId="12" fillId="0" borderId="0" xfId="1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3" xfId="0" applyFont="1" applyBorder="1" applyAlignment="1">
      <alignment horizontal="center" vertical="center"/>
    </xf>
    <xf numFmtId="0" fontId="0" fillId="0" borderId="3" xfId="0" applyBorder="1" applyAlignment="1">
      <alignment horizontal="center" vertical="center"/>
    </xf>
    <xf numFmtId="0" fontId="6" fillId="0" borderId="2" xfId="0" applyFont="1" applyFill="1" applyBorder="1" applyAlignment="1">
      <alignment horizontal="left" wrapText="1"/>
    </xf>
    <xf numFmtId="0" fontId="5" fillId="0" borderId="2" xfId="5" applyFont="1" applyFill="1" applyBorder="1" applyAlignment="1">
      <alignment horizontal="left" wrapText="1"/>
    </xf>
    <xf numFmtId="0" fontId="5" fillId="0" borderId="1" xfId="5" applyFont="1" applyFill="1" applyBorder="1" applyAlignment="1">
      <alignment horizontal="left" wrapText="1"/>
    </xf>
    <xf numFmtId="0" fontId="8" fillId="0" borderId="3" xfId="0" applyFont="1" applyFill="1" applyBorder="1" applyAlignment="1">
      <alignment horizontal="center" vertical="center" wrapText="1"/>
    </xf>
    <xf numFmtId="0" fontId="11" fillId="0" borderId="3" xfId="0" applyFont="1" applyBorder="1" applyAlignment="1">
      <alignment horizontal="center" vertical="center" wrapText="1"/>
    </xf>
    <xf numFmtId="0" fontId="6" fillId="0" borderId="0" xfId="0" applyFont="1" applyFill="1" applyAlignment="1">
      <alignment horizontal="left" vertical="center" wrapText="1"/>
    </xf>
    <xf numFmtId="0" fontId="14" fillId="0" borderId="0" xfId="4" applyFont="1" applyFill="1" applyBorder="1" applyAlignment="1">
      <alignment horizontal="center"/>
    </xf>
    <xf numFmtId="0" fontId="25" fillId="0" borderId="0" xfId="0" applyFont="1" applyFill="1" applyBorder="1" applyAlignment="1">
      <alignment horizontal="center"/>
    </xf>
    <xf numFmtId="0" fontId="5" fillId="0" borderId="0" xfId="5" applyFont="1" applyFill="1" applyBorder="1" applyAlignment="1">
      <alignment horizontal="center" vertical="center" wrapText="1"/>
    </xf>
    <xf numFmtId="0" fontId="5" fillId="0" borderId="1" xfId="5" applyFont="1" applyFill="1" applyBorder="1" applyAlignment="1">
      <alignment horizontal="center" vertical="center" wrapText="1"/>
    </xf>
    <xf numFmtId="0" fontId="18" fillId="0" borderId="2" xfId="9" applyFont="1" applyFill="1" applyBorder="1" applyAlignment="1">
      <alignment horizontal="left" vertical="center" wrapText="1"/>
    </xf>
    <xf numFmtId="0" fontId="5" fillId="0" borderId="0" xfId="5" applyFont="1" applyFill="1" applyBorder="1" applyAlignment="1">
      <alignment horizontal="center" wrapText="1"/>
    </xf>
    <xf numFmtId="0" fontId="5" fillId="0" borderId="1" xfId="5" applyFont="1" applyFill="1" applyBorder="1" applyAlignment="1">
      <alignment horizontal="center" wrapText="1"/>
    </xf>
    <xf numFmtId="0" fontId="14" fillId="0" borderId="0" xfId="5" applyFont="1" applyFill="1" applyBorder="1" applyAlignment="1">
      <alignment horizontal="center" wrapText="1"/>
    </xf>
    <xf numFmtId="0" fontId="14" fillId="0" borderId="1" xfId="5" applyFont="1" applyFill="1" applyBorder="1" applyAlignment="1">
      <alignment horizontal="center" wrapText="1"/>
    </xf>
    <xf numFmtId="0" fontId="5" fillId="0" borderId="2" xfId="5" applyFont="1" applyFill="1" applyBorder="1" applyAlignment="1">
      <alignment horizontal="center" vertical="center" wrapText="1"/>
    </xf>
    <xf numFmtId="0" fontId="14" fillId="0" borderId="2" xfId="5" applyFont="1" applyFill="1" applyBorder="1" applyAlignment="1">
      <alignment horizontal="center" wrapText="1"/>
    </xf>
    <xf numFmtId="0" fontId="7" fillId="0" borderId="0" xfId="0" applyFont="1" applyFill="1" applyAlignment="1">
      <alignment horizontal="left" vertical="top" wrapText="1"/>
    </xf>
    <xf numFmtId="0" fontId="7" fillId="0" borderId="0" xfId="0" applyFont="1" applyAlignment="1">
      <alignment horizontal="left" vertical="top" wrapText="1"/>
    </xf>
    <xf numFmtId="0" fontId="18" fillId="0" borderId="2" xfId="5" applyFont="1" applyFill="1" applyBorder="1" applyAlignment="1">
      <alignment horizontal="center" vertical="center" wrapText="1"/>
    </xf>
    <xf numFmtId="0" fontId="18" fillId="0" borderId="1" xfId="5" applyFont="1" applyFill="1" applyBorder="1" applyAlignment="1">
      <alignment horizontal="center" vertical="center" wrapText="1"/>
    </xf>
    <xf numFmtId="0" fontId="0" fillId="0" borderId="2" xfId="0" applyBorder="1"/>
    <xf numFmtId="0" fontId="0" fillId="0" borderId="1" xfId="0" applyBorder="1"/>
    <xf numFmtId="167" fontId="8" fillId="0" borderId="3" xfId="0" applyNumberFormat="1" applyFont="1" applyFill="1" applyBorder="1" applyAlignment="1">
      <alignment horizontal="center" vertical="center" wrapText="1"/>
    </xf>
    <xf numFmtId="0" fontId="95" fillId="0" borderId="2" xfId="8" applyFont="1" applyFill="1" applyBorder="1" applyAlignment="1">
      <alignment horizontal="center" vertical="center" wrapText="1"/>
    </xf>
    <xf numFmtId="0" fontId="95" fillId="0" borderId="1" xfId="8" applyFont="1" applyFill="1" applyBorder="1" applyAlignment="1">
      <alignment horizontal="center" vertical="center" wrapText="1"/>
    </xf>
    <xf numFmtId="167" fontId="14" fillId="0" borderId="3" xfId="11" applyNumberFormat="1" applyFont="1" applyFill="1" applyBorder="1" applyAlignment="1">
      <alignment horizontal="center" wrapText="1"/>
    </xf>
    <xf numFmtId="0" fontId="11" fillId="0" borderId="2" xfId="0" applyFont="1" applyFill="1" applyBorder="1" applyAlignment="1">
      <alignment horizontal="center"/>
    </xf>
    <xf numFmtId="0" fontId="95" fillId="0" borderId="18" xfId="8" applyFont="1" applyFill="1" applyBorder="1" applyAlignment="1">
      <alignment horizontal="center" vertical="center" wrapText="1"/>
    </xf>
    <xf numFmtId="0" fontId="95" fillId="0" borderId="16" xfId="8" applyFont="1" applyFill="1" applyBorder="1" applyAlignment="1">
      <alignment horizontal="center" vertical="center" wrapText="1"/>
    </xf>
    <xf numFmtId="167" fontId="4" fillId="0" borderId="2" xfId="0" applyNumberFormat="1" applyFont="1" applyFill="1" applyBorder="1" applyAlignment="1">
      <alignment horizontal="center" vertical="top" wrapText="1"/>
    </xf>
    <xf numFmtId="167" fontId="8" fillId="0" borderId="0" xfId="0" applyNumberFormat="1" applyFont="1" applyFill="1" applyBorder="1" applyAlignment="1">
      <alignment horizontal="center" vertical="center" wrapText="1"/>
    </xf>
    <xf numFmtId="167" fontId="7" fillId="0" borderId="0" xfId="0" applyNumberFormat="1" applyFont="1" applyFill="1" applyAlignment="1">
      <alignment horizontal="left" vertical="center" wrapText="1"/>
    </xf>
    <xf numFmtId="167" fontId="7" fillId="0" borderId="0" xfId="0" applyNumberFormat="1" applyFont="1" applyAlignment="1">
      <alignment horizontal="left" vertical="center" wrapText="1"/>
    </xf>
    <xf numFmtId="0" fontId="4" fillId="0" borderId="2" xfId="0" applyFont="1" applyBorder="1" applyAlignment="1">
      <alignment horizontal="center" wrapText="1"/>
    </xf>
    <xf numFmtId="0" fontId="0" fillId="0" borderId="1" xfId="0" applyBorder="1" applyAlignment="1">
      <alignment horizontal="center" wrapText="1"/>
    </xf>
    <xf numFmtId="0" fontId="18" fillId="0" borderId="2" xfId="10" applyFont="1" applyFill="1" applyBorder="1" applyAlignment="1">
      <alignment horizontal="left" vertical="center" wrapText="1"/>
    </xf>
    <xf numFmtId="0" fontId="22" fillId="0" borderId="2" xfId="8" applyFont="1" applyFill="1" applyBorder="1" applyAlignment="1">
      <alignment horizontal="center" vertical="center" wrapText="1"/>
    </xf>
    <xf numFmtId="0" fontId="22" fillId="0" borderId="1" xfId="8" applyFont="1" applyFill="1" applyBorder="1" applyAlignment="1">
      <alignment horizontal="center" vertical="center" wrapText="1"/>
    </xf>
    <xf numFmtId="0" fontId="16" fillId="0" borderId="0" xfId="0" applyFont="1" applyAlignment="1">
      <alignment horizontal="left" wrapText="1"/>
    </xf>
    <xf numFmtId="0" fontId="7" fillId="0" borderId="0" xfId="0" applyFont="1" applyBorder="1" applyAlignment="1">
      <alignment horizontal="center"/>
    </xf>
    <xf numFmtId="167" fontId="16" fillId="0" borderId="0" xfId="27" applyNumberFormat="1" applyFont="1" applyBorder="1" applyAlignment="1">
      <alignment horizontal="left" vertical="center" wrapText="1"/>
    </xf>
    <xf numFmtId="0" fontId="16" fillId="0" borderId="0" xfId="0" applyFont="1" applyAlignment="1">
      <alignment horizontal="left" vertical="center" wrapText="1"/>
    </xf>
    <xf numFmtId="0" fontId="11" fillId="0" borderId="0" xfId="0" applyFont="1" applyAlignment="1">
      <alignment horizontal="center"/>
    </xf>
    <xf numFmtId="0" fontId="11" fillId="0" borderId="2" xfId="0" applyFont="1" applyBorder="1" applyAlignment="1">
      <alignment horizontal="center"/>
    </xf>
    <xf numFmtId="1" fontId="7" fillId="0" borderId="0" xfId="0" applyNumberFormat="1" applyFont="1" applyFill="1" applyBorder="1" applyAlignment="1">
      <alignment horizontal="left" vertical="center" wrapText="1"/>
    </xf>
    <xf numFmtId="0" fontId="5" fillId="0" borderId="2" xfId="18" applyFont="1" applyFill="1" applyBorder="1" applyAlignment="1">
      <alignment horizontal="center" vertical="center" wrapText="1"/>
    </xf>
    <xf numFmtId="0" fontId="5" fillId="0" borderId="1" xfId="18" applyFont="1" applyFill="1" applyBorder="1" applyAlignment="1">
      <alignment horizontal="center" vertical="center" wrapText="1"/>
    </xf>
    <xf numFmtId="0" fontId="4" fillId="0" borderId="2" xfId="18" applyFont="1" applyFill="1" applyBorder="1" applyAlignment="1">
      <alignment horizontal="center" vertical="center" wrapText="1"/>
    </xf>
    <xf numFmtId="0" fontId="4" fillId="0" borderId="1" xfId="18" applyFont="1" applyFill="1" applyBorder="1" applyAlignment="1">
      <alignment horizontal="center" vertical="center" wrapText="1"/>
    </xf>
    <xf numFmtId="1" fontId="7" fillId="0" borderId="0" xfId="0" applyNumberFormat="1" applyFont="1" applyFill="1" applyBorder="1" applyAlignment="1">
      <alignment horizontal="left" wrapText="1"/>
    </xf>
    <xf numFmtId="167" fontId="6" fillId="0" borderId="0" xfId="27" applyNumberFormat="1" applyFont="1" applyBorder="1" applyAlignment="1">
      <alignment horizontal="left" vertical="center" wrapText="1"/>
    </xf>
    <xf numFmtId="0" fontId="14" fillId="0" borderId="2" xfId="13" applyFont="1" applyFill="1" applyBorder="1" applyAlignment="1">
      <alignment horizontal="center" vertical="center"/>
    </xf>
    <xf numFmtId="0" fontId="14" fillId="0" borderId="0" xfId="13" applyFont="1" applyFill="1" applyBorder="1" applyAlignment="1">
      <alignment horizontal="center" vertical="center"/>
    </xf>
    <xf numFmtId="0" fontId="28" fillId="0" borderId="0" xfId="13" applyFont="1" applyFill="1" applyBorder="1" applyAlignment="1">
      <alignment horizontal="center" vertical="center"/>
    </xf>
    <xf numFmtId="0" fontId="7" fillId="0" borderId="0" xfId="0" applyFont="1" applyFill="1" applyAlignment="1">
      <alignment horizontal="left" vertical="center" wrapText="1"/>
    </xf>
    <xf numFmtId="0" fontId="0" fillId="0" borderId="3" xfId="0" applyFill="1" applyBorder="1" applyAlignment="1">
      <alignment horizontal="center"/>
    </xf>
    <xf numFmtId="0" fontId="11" fillId="0" borderId="0" xfId="0" applyFont="1" applyFill="1" applyBorder="1" applyAlignment="1">
      <alignment horizontal="center" vertical="center"/>
    </xf>
    <xf numFmtId="0" fontId="5" fillId="0" borderId="0" xfId="5" applyFont="1" applyFill="1" applyBorder="1" applyAlignment="1">
      <alignment horizontal="left" wrapText="1"/>
    </xf>
    <xf numFmtId="0" fontId="52" fillId="0" borderId="0" xfId="0" applyFont="1" applyFill="1" applyBorder="1" applyAlignment="1">
      <alignment horizontal="center" vertical="center" wrapText="1"/>
    </xf>
    <xf numFmtId="0" fontId="52" fillId="0" borderId="1" xfId="0" applyFont="1" applyFill="1" applyBorder="1" applyAlignment="1">
      <alignment horizontal="center" vertical="center" wrapText="1"/>
    </xf>
    <xf numFmtId="0" fontId="52"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53" fillId="0" borderId="2" xfId="0" applyFont="1" applyFill="1" applyBorder="1" applyAlignment="1">
      <alignment horizontal="center" vertical="center" wrapText="1"/>
    </xf>
    <xf numFmtId="0" fontId="53" fillId="0" borderId="1" xfId="0" applyFont="1" applyFill="1" applyBorder="1" applyAlignment="1">
      <alignment horizontal="center" vertical="center" wrapText="1"/>
    </xf>
    <xf numFmtId="0" fontId="22" fillId="0" borderId="0" xfId="8" applyFont="1" applyFill="1" applyBorder="1" applyAlignment="1">
      <alignment horizontal="center" vertical="center" wrapText="1"/>
    </xf>
    <xf numFmtId="0" fontId="7" fillId="0" borderId="0" xfId="0" applyFont="1" applyAlignment="1">
      <alignment horizontal="left" vertical="center" wrapText="1"/>
    </xf>
    <xf numFmtId="167" fontId="16" fillId="0" borderId="2" xfId="27" applyNumberFormat="1" applyFont="1" applyBorder="1" applyAlignment="1">
      <alignment horizontal="left" vertical="center" wrapText="1"/>
    </xf>
    <xf numFmtId="0" fontId="6" fillId="0" borderId="2"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12" xfId="0" applyFont="1" applyFill="1" applyBorder="1" applyAlignment="1">
      <alignment horizontal="center" vertical="center" wrapText="1"/>
    </xf>
    <xf numFmtId="167" fontId="16" fillId="0" borderId="2" xfId="27" applyNumberFormat="1" applyFont="1" applyBorder="1" applyAlignment="1">
      <alignment horizontal="justify" vertical="center" wrapText="1"/>
    </xf>
    <xf numFmtId="0" fontId="16" fillId="0" borderId="0" xfId="0" applyFont="1" applyFill="1" applyAlignment="1">
      <alignment horizontal="left" vertical="center" wrapText="1"/>
    </xf>
    <xf numFmtId="0" fontId="6" fillId="0" borderId="0" xfId="0" applyFont="1" applyFill="1" applyAlignment="1">
      <alignment wrapText="1"/>
    </xf>
    <xf numFmtId="0" fontId="6" fillId="0" borderId="0" xfId="0" applyFont="1" applyAlignment="1">
      <alignment wrapText="1"/>
    </xf>
    <xf numFmtId="0" fontId="8" fillId="0" borderId="3" xfId="0" applyFont="1" applyFill="1" applyBorder="1" applyAlignment="1">
      <alignment horizontal="center" vertical="center"/>
    </xf>
    <xf numFmtId="0" fontId="0" fillId="0" borderId="3" xfId="0" applyFill="1" applyBorder="1" applyAlignment="1">
      <alignment horizontal="center" vertical="center"/>
    </xf>
    <xf numFmtId="0" fontId="6" fillId="0" borderId="0" xfId="0" applyFont="1" applyAlignment="1">
      <alignment horizontal="left" vertical="center" wrapText="1"/>
    </xf>
    <xf numFmtId="0" fontId="18" fillId="0" borderId="2" xfId="6" applyFont="1" applyFill="1" applyBorder="1" applyAlignment="1">
      <alignment horizontal="center" vertical="center" wrapText="1"/>
    </xf>
    <xf numFmtId="0" fontId="18" fillId="0" borderId="1" xfId="6" applyFont="1" applyFill="1" applyBorder="1" applyAlignment="1">
      <alignment horizontal="center" vertical="center" wrapText="1"/>
    </xf>
    <xf numFmtId="0" fontId="26" fillId="0" borderId="2"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2" xfId="11" applyFont="1" applyFill="1" applyBorder="1" applyAlignment="1">
      <alignment horizontal="center" vertical="center" wrapText="1"/>
    </xf>
    <xf numFmtId="0" fontId="22" fillId="0" borderId="1" xfId="11" applyFont="1" applyFill="1" applyBorder="1" applyAlignment="1">
      <alignment horizontal="center" vertical="center" wrapText="1"/>
    </xf>
    <xf numFmtId="0" fontId="7" fillId="0" borderId="0" xfId="0" applyFont="1" applyFill="1" applyAlignment="1">
      <alignment vertical="top" wrapText="1"/>
    </xf>
    <xf numFmtId="0" fontId="7" fillId="0" borderId="0" xfId="0" applyFont="1" applyAlignment="1">
      <alignment vertical="top" wrapText="1"/>
    </xf>
    <xf numFmtId="0" fontId="22" fillId="0" borderId="0" xfId="11" applyFont="1" applyFill="1" applyBorder="1" applyAlignment="1">
      <alignment horizontal="center" vertical="center" wrapText="1"/>
    </xf>
    <xf numFmtId="0" fontId="42" fillId="0" borderId="2" xfId="0" applyFont="1" applyBorder="1" applyAlignment="1">
      <alignment horizontal="center" vertical="center" wrapText="1"/>
    </xf>
    <xf numFmtId="0" fontId="42" fillId="0" borderId="1" xfId="0" applyFont="1" applyBorder="1" applyAlignment="1">
      <alignment horizontal="center" vertical="center" wrapText="1"/>
    </xf>
    <xf numFmtId="0" fontId="6" fillId="0" borderId="2"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20" fillId="0" borderId="2" xfId="10" applyFont="1" applyFill="1" applyBorder="1" applyAlignment="1">
      <alignment horizontal="left" vertical="center" wrapText="1"/>
    </xf>
    <xf numFmtId="0" fontId="5" fillId="0" borderId="2" xfId="10" applyFont="1" applyFill="1" applyBorder="1" applyAlignment="1">
      <alignment horizontal="center" vertical="center"/>
    </xf>
    <xf numFmtId="0" fontId="5" fillId="0" borderId="1" xfId="10" applyFont="1" applyFill="1" applyBorder="1" applyAlignment="1">
      <alignment horizontal="center" vertical="center"/>
    </xf>
    <xf numFmtId="0" fontId="35" fillId="0" borderId="0" xfId="0" applyFont="1" applyAlignment="1">
      <alignment horizontal="left" vertical="center" wrapText="1"/>
    </xf>
    <xf numFmtId="0" fontId="6" fillId="0" borderId="0" xfId="0" applyFont="1" applyAlignment="1">
      <alignment horizontal="center" vertical="center" wrapText="1"/>
    </xf>
    <xf numFmtId="0" fontId="46" fillId="0" borderId="0" xfId="0" applyFont="1" applyAlignment="1">
      <alignment horizontal="center" vertical="center" wrapText="1"/>
    </xf>
    <xf numFmtId="0" fontId="88" fillId="0" borderId="0" xfId="31" applyFont="1" applyFill="1" applyBorder="1" applyAlignment="1">
      <alignment horizontal="left" wrapText="1"/>
    </xf>
    <xf numFmtId="0" fontId="46" fillId="0" borderId="0" xfId="0" applyFont="1" applyBorder="1" applyAlignment="1">
      <alignment horizontal="center" vertical="center" wrapText="1"/>
    </xf>
    <xf numFmtId="0" fontId="6" fillId="9" borderId="41" xfId="0" applyFont="1" applyFill="1" applyBorder="1" applyAlignment="1">
      <alignment horizontal="right" vertical="center" wrapText="1"/>
    </xf>
    <xf numFmtId="0" fontId="6" fillId="9" borderId="46" xfId="0" applyFont="1" applyFill="1" applyBorder="1" applyAlignment="1">
      <alignment horizontal="right" vertical="center" wrapText="1"/>
    </xf>
    <xf numFmtId="0" fontId="6" fillId="9" borderId="47" xfId="0" applyFont="1" applyFill="1" applyBorder="1" applyAlignment="1">
      <alignment horizontal="right" vertical="center" wrapText="1"/>
    </xf>
    <xf numFmtId="0" fontId="94" fillId="0" borderId="0" xfId="0" applyFont="1" applyAlignment="1">
      <alignment horizontal="center" wrapText="1"/>
    </xf>
    <xf numFmtId="165" fontId="57" fillId="0" borderId="8" xfId="34" applyNumberFormat="1" applyFont="1" applyBorder="1" applyAlignment="1">
      <alignment horizontal="center" vertical="center" wrapText="1"/>
    </xf>
    <xf numFmtId="165" fontId="57" fillId="0" borderId="32" xfId="34" applyNumberFormat="1" applyFont="1" applyBorder="1" applyAlignment="1">
      <alignment horizontal="center" vertical="center" wrapText="1"/>
    </xf>
    <xf numFmtId="165" fontId="57" fillId="0" borderId="12" xfId="34" applyNumberFormat="1" applyFont="1" applyBorder="1" applyAlignment="1">
      <alignment horizontal="center" vertical="center" wrapText="1"/>
    </xf>
    <xf numFmtId="165" fontId="57" fillId="0" borderId="33" xfId="34" applyNumberFormat="1" applyFont="1" applyBorder="1" applyAlignment="1">
      <alignment horizontal="center" vertical="center" wrapText="1"/>
    </xf>
    <xf numFmtId="165" fontId="57" fillId="0" borderId="13" xfId="34" applyNumberFormat="1" applyFont="1" applyBorder="1" applyAlignment="1">
      <alignment horizontal="center" vertical="center" wrapText="1"/>
    </xf>
    <xf numFmtId="0" fontId="62" fillId="0" borderId="2" xfId="34" applyFont="1" applyBorder="1" applyAlignment="1">
      <alignment horizontal="left" vertical="center" wrapText="1"/>
    </xf>
    <xf numFmtId="0" fontId="62" fillId="0" borderId="0" xfId="34" applyFont="1" applyAlignment="1">
      <alignment horizontal="left" vertical="center" wrapText="1"/>
    </xf>
    <xf numFmtId="165" fontId="57" fillId="0" borderId="6" xfId="34" applyNumberFormat="1" applyFont="1" applyBorder="1" applyAlignment="1">
      <alignment horizontal="center" vertical="center" wrapText="1"/>
    </xf>
    <xf numFmtId="165" fontId="57" fillId="0" borderId="30" xfId="34" applyNumberFormat="1" applyFont="1" applyBorder="1" applyAlignment="1">
      <alignment horizontal="center" vertical="center" wrapText="1"/>
    </xf>
    <xf numFmtId="165" fontId="57" fillId="0" borderId="3" xfId="34" applyNumberFormat="1" applyFont="1" applyBorder="1" applyAlignment="1">
      <alignment horizontal="center" vertical="center" wrapText="1"/>
    </xf>
    <xf numFmtId="0" fontId="54" fillId="0" borderId="0" xfId="34" applyFont="1" applyAlignment="1">
      <alignment horizontal="left" vertical="center" wrapText="1"/>
    </xf>
    <xf numFmtId="0" fontId="60" fillId="0" borderId="0" xfId="34" applyFont="1" applyAlignment="1">
      <alignment horizontal="left" vertical="center" wrapText="1"/>
    </xf>
    <xf numFmtId="165" fontId="51" fillId="0" borderId="6" xfId="34" applyNumberFormat="1" applyFont="1" applyBorder="1" applyAlignment="1">
      <alignment horizontal="center" vertical="center" wrapText="1"/>
    </xf>
    <xf numFmtId="165" fontId="51" fillId="0" borderId="3" xfId="34" applyNumberFormat="1" applyFont="1" applyBorder="1" applyAlignment="1">
      <alignment horizontal="center" vertical="center" wrapText="1"/>
    </xf>
    <xf numFmtId="165" fontId="51" fillId="0" borderId="30" xfId="34" applyNumberFormat="1" applyFont="1" applyBorder="1" applyAlignment="1">
      <alignment horizontal="center" vertical="center" wrapText="1"/>
    </xf>
    <xf numFmtId="165" fontId="57" fillId="0" borderId="10" xfId="34" applyNumberFormat="1" applyFont="1" applyBorder="1" applyAlignment="1">
      <alignment horizontal="center" vertical="center" wrapText="1"/>
    </xf>
    <xf numFmtId="165" fontId="57" fillId="0" borderId="16" xfId="34" applyNumberFormat="1" applyFont="1" applyBorder="1" applyAlignment="1">
      <alignment horizontal="center" vertical="center" wrapText="1"/>
    </xf>
    <xf numFmtId="165" fontId="57" fillId="0" borderId="2" xfId="34" applyNumberFormat="1" applyFont="1" applyBorder="1" applyAlignment="1">
      <alignment horizontal="center" vertical="center" wrapText="1"/>
    </xf>
    <xf numFmtId="165" fontId="57" fillId="0" borderId="1" xfId="34" applyNumberFormat="1" applyFont="1" applyBorder="1" applyAlignment="1">
      <alignment horizontal="center" vertical="center" wrapText="1"/>
    </xf>
    <xf numFmtId="165" fontId="58" fillId="0" borderId="31" xfId="34" applyNumberFormat="1" applyFont="1" applyFill="1" applyBorder="1" applyAlignment="1">
      <alignment horizontal="center" vertical="center" wrapText="1"/>
    </xf>
    <xf numFmtId="165" fontId="58" fillId="0" borderId="34" xfId="34" applyNumberFormat="1" applyFont="1" applyFill="1" applyBorder="1" applyAlignment="1">
      <alignment horizontal="center" vertical="center" wrapText="1"/>
    </xf>
    <xf numFmtId="165" fontId="58" fillId="0" borderId="35" xfId="34" applyNumberFormat="1" applyFont="1" applyFill="1" applyBorder="1" applyAlignment="1">
      <alignment horizontal="center" vertical="center" wrapText="1"/>
    </xf>
    <xf numFmtId="165" fontId="51" fillId="0" borderId="11" xfId="34" applyNumberFormat="1" applyFont="1" applyBorder="1" applyAlignment="1">
      <alignment horizontal="center" vertical="center" wrapText="1"/>
    </xf>
    <xf numFmtId="165" fontId="57" fillId="0" borderId="38" xfId="34" applyNumberFormat="1" applyFont="1" applyBorder="1" applyAlignment="1">
      <alignment horizontal="center" vertical="center" wrapText="1"/>
    </xf>
    <xf numFmtId="0" fontId="54" fillId="0" borderId="0" xfId="34" applyFont="1" applyAlignment="1">
      <alignment horizontal="left" vertical="center"/>
    </xf>
    <xf numFmtId="0" fontId="62" fillId="0" borderId="0" xfId="34" applyFont="1" applyBorder="1" applyAlignment="1">
      <alignment horizontal="left" vertical="center" wrapText="1"/>
    </xf>
    <xf numFmtId="0" fontId="57" fillId="0" borderId="0" xfId="36" applyFont="1" applyFill="1" applyBorder="1" applyAlignment="1">
      <alignment horizontal="left" vertical="center"/>
    </xf>
    <xf numFmtId="0" fontId="71" fillId="0" borderId="0" xfId="34" applyFont="1" applyAlignment="1">
      <alignment horizontal="left" vertical="center" wrapText="1"/>
    </xf>
    <xf numFmtId="165" fontId="57" fillId="0" borderId="9" xfId="2" applyNumberFormat="1" applyFont="1" applyBorder="1" applyAlignment="1">
      <alignment horizontal="center" vertical="center"/>
    </xf>
    <xf numFmtId="0" fontId="57" fillId="0" borderId="28" xfId="36" applyFont="1" applyFill="1" applyBorder="1" applyAlignment="1">
      <alignment horizontal="left" vertical="center"/>
    </xf>
    <xf numFmtId="165" fontId="58" fillId="0" borderId="6" xfId="2" applyNumberFormat="1" applyFont="1" applyFill="1" applyBorder="1" applyAlignment="1">
      <alignment horizontal="center" vertical="center" wrapText="1"/>
    </xf>
    <xf numFmtId="165" fontId="58" fillId="0" borderId="3" xfId="2" applyNumberFormat="1" applyFont="1" applyFill="1" applyBorder="1" applyAlignment="1">
      <alignment horizontal="center" vertical="center" wrapText="1"/>
    </xf>
    <xf numFmtId="165" fontId="58" fillId="0" borderId="11" xfId="2" applyNumberFormat="1" applyFont="1" applyFill="1" applyBorder="1" applyAlignment="1">
      <alignment horizontal="center" vertical="center" wrapText="1"/>
    </xf>
    <xf numFmtId="0" fontId="57" fillId="0" borderId="2" xfId="36" applyFont="1" applyFill="1" applyBorder="1" applyAlignment="1">
      <alignment horizontal="left" vertical="center"/>
    </xf>
    <xf numFmtId="0" fontId="70" fillId="7" borderId="27" xfId="37" applyFont="1" applyFill="1" applyBorder="1" applyAlignment="1">
      <alignment horizontal="left" vertical="top" wrapText="1"/>
    </xf>
    <xf numFmtId="0" fontId="70" fillId="7" borderId="0" xfId="37" applyFont="1" applyFill="1" applyBorder="1" applyAlignment="1">
      <alignment horizontal="left" vertical="top" wrapText="1"/>
    </xf>
    <xf numFmtId="0" fontId="10" fillId="0" borderId="0" xfId="0" applyFont="1" applyBorder="1" applyAlignment="1">
      <alignment horizontal="left" wrapText="1"/>
    </xf>
    <xf numFmtId="0" fontId="21" fillId="0" borderId="0" xfId="0" applyFont="1" applyBorder="1" applyAlignment="1">
      <alignment horizontal="left" wrapText="1"/>
    </xf>
  </cellXfs>
  <cellStyles count="38">
    <cellStyle name="Euro" xfId="1"/>
    <cellStyle name="Migliaia" xfId="2" builtinId="3"/>
    <cellStyle name="Migliaia 2" xfId="35"/>
    <cellStyle name="Normale" xfId="0" builtinId="0"/>
    <cellStyle name="Normale 2" xfId="33"/>
    <cellStyle name="Normale 3" xfId="34"/>
    <cellStyle name="Normale 4" xfId="36"/>
    <cellStyle name="Normale 5" xfId="37"/>
    <cellStyle name="Normale_b" xfId="3"/>
    <cellStyle name="Normale_b2-b3" xfId="4"/>
    <cellStyle name="Normale_b2-b3 (3)" xfId="5"/>
    <cellStyle name="Normale_b2-b3 (3) 2" xfId="29"/>
    <cellStyle name="Normale_b5" xfId="6"/>
    <cellStyle name="Normale_b6" xfId="7"/>
    <cellStyle name="Normale_d4" xfId="8"/>
    <cellStyle name="Normale_Dotazioni Tecnologiche" xfId="9"/>
    <cellStyle name="Normale_Foglio1" xfId="10"/>
    <cellStyle name="Normale_Foglio1 2" xfId="31"/>
    <cellStyle name="Normale_Foglio11" xfId="11"/>
    <cellStyle name="Normale_Foglio11 2" xfId="32"/>
    <cellStyle name="Normale_Foglio13" xfId="12"/>
    <cellStyle name="Normale_Foglio14" xfId="13"/>
    <cellStyle name="Normale_Foglio14 2" xfId="30"/>
    <cellStyle name="Normale_Foglio2" xfId="14"/>
    <cellStyle name="Normale_Foglio3" xfId="15"/>
    <cellStyle name="Normale_Foglio5" xfId="16"/>
    <cellStyle name="Normale_Foglio8" xfId="17"/>
    <cellStyle name="Normale_Informatizzazione attività" xfId="18"/>
    <cellStyle name="Normale_Tavola 1" xfId="19"/>
    <cellStyle name="Normale_Tavola 16" xfId="20"/>
    <cellStyle name="Normale_Tavola 17" xfId="21"/>
    <cellStyle name="Normale_Tavola 18" xfId="22"/>
    <cellStyle name="Normale_Tavola 2" xfId="23"/>
    <cellStyle name="Normale_Tavola 20" xfId="24"/>
    <cellStyle name="Normale_Tavola 4" xfId="25"/>
    <cellStyle name="Normale_Tavola 6b" xfId="26"/>
    <cellStyle name="Normale_Tavole statistica in breve definitive 2003_2004" xfId="27"/>
    <cellStyle name="Percentuale" xfId="2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 b="0" i="0" u="none" strike="noStrike" baseline="0">
                <a:solidFill>
                  <a:srgbClr val="000000"/>
                </a:solidFill>
                <a:latin typeface="Arial"/>
                <a:ea typeface="Arial"/>
                <a:cs typeface="Arial"/>
              </a:defRPr>
            </a:pPr>
            <a:r>
              <a:rPr lang="it-IT" sz="100" b="0" i="0" u="none" strike="noStrike" baseline="0">
                <a:solidFill>
                  <a:srgbClr val="000000"/>
                </a:solidFill>
                <a:latin typeface="Arial"/>
                <a:cs typeface="Arial"/>
              </a:rPr>
              <a:t>Amministrazioni locali per oggetto dei corsi di formazione ICT erogati nel corso del 2008</a:t>
            </a:r>
          </a:p>
          <a:p>
            <a:pPr>
              <a:defRPr sz="100" b="0" i="0" u="none" strike="noStrike" baseline="0">
                <a:solidFill>
                  <a:srgbClr val="000000"/>
                </a:solidFill>
                <a:latin typeface="Arial"/>
                <a:ea typeface="Arial"/>
                <a:cs typeface="Arial"/>
              </a:defRPr>
            </a:pPr>
            <a:r>
              <a:rPr lang="it-IT" sz="100" b="0" i="1" u="none" strike="noStrike" baseline="0">
                <a:solidFill>
                  <a:srgbClr val="000000"/>
                </a:solidFill>
                <a:latin typeface="Arial"/>
                <a:cs typeface="Arial"/>
              </a:rPr>
              <a:t>(percentuale di amministrazioni locali che hanno organizzato corsi di formazione ICT)</a:t>
            </a:r>
          </a:p>
        </c:rich>
      </c:tx>
      <c:overlay val="0"/>
      <c:spPr>
        <a:noFill/>
        <a:ln w="25400">
          <a:noFill/>
        </a:ln>
      </c:spPr>
    </c:title>
    <c:autoTitleDeleted val="0"/>
    <c:plotArea>
      <c:layout/>
      <c:barChart>
        <c:barDir val="col"/>
        <c:grouping val="clustered"/>
        <c:varyColors val="0"/>
        <c:ser>
          <c:idx val="0"/>
          <c:order val="0"/>
          <c:tx>
            <c:strRef>
              <c:f>'Tavola 5'!#REF!</c:f>
              <c:strCache>
                <c:ptCount val="1"/>
                <c:pt idx="0">
                  <c:v>#RIF!</c:v>
                </c:pt>
              </c:strCache>
            </c:strRef>
          </c:tx>
          <c:spPr>
            <a:gradFill rotWithShape="0">
              <a:gsLst>
                <a:gs pos="0">
                  <a:srgbClr val="3366FF"/>
                </a:gs>
                <a:gs pos="100000">
                  <a:srgbClr val="9999FF"/>
                </a:gs>
              </a:gsLst>
              <a:lin ang="5400000" scaled="1"/>
            </a:gra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it-IT"/>
              </a:p>
            </c:txPr>
            <c:showLegendKey val="0"/>
            <c:showVal val="1"/>
            <c:showCatName val="0"/>
            <c:showSerName val="0"/>
            <c:showPercent val="0"/>
            <c:showBubbleSize val="0"/>
            <c:showLeaderLines val="0"/>
          </c:dLbls>
          <c:cat>
            <c:numRef>
              <c:f>'Tavola 5'!#REF!</c:f>
              <c:numCache>
                <c:formatCode>General</c:formatCode>
                <c:ptCount val="1"/>
                <c:pt idx="0">
                  <c:v>1</c:v>
                </c:pt>
              </c:numCache>
            </c:numRef>
          </c:cat>
          <c:val>
            <c:numRef>
              <c:f>'Tavola 5'!#REF!</c:f>
              <c:numCache>
                <c:formatCode>General</c:formatCode>
                <c:ptCount val="1"/>
                <c:pt idx="0">
                  <c:v>1</c:v>
                </c:pt>
              </c:numCache>
            </c:numRef>
          </c:val>
        </c:ser>
        <c:dLbls>
          <c:showLegendKey val="0"/>
          <c:showVal val="0"/>
          <c:showCatName val="0"/>
          <c:showSerName val="0"/>
          <c:showPercent val="0"/>
          <c:showBubbleSize val="0"/>
        </c:dLbls>
        <c:gapWidth val="150"/>
        <c:axId val="132900352"/>
        <c:axId val="132901888"/>
      </c:barChart>
      <c:catAx>
        <c:axId val="132900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it-IT"/>
          </a:p>
        </c:txPr>
        <c:crossAx val="132901888"/>
        <c:crosses val="autoZero"/>
        <c:auto val="1"/>
        <c:lblAlgn val="ctr"/>
        <c:lblOffset val="100"/>
        <c:tickLblSkip val="1"/>
        <c:tickMarkSkip val="1"/>
        <c:noMultiLvlLbl val="0"/>
      </c:catAx>
      <c:valAx>
        <c:axId val="132901888"/>
        <c:scaling>
          <c:orientation val="minMax"/>
          <c:max val="100"/>
        </c:scaling>
        <c:delete val="0"/>
        <c:axPos val="l"/>
        <c:numFmt formatCode="0" sourceLinked="0"/>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it-IT"/>
          </a:p>
        </c:txPr>
        <c:crossAx val="1329003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 b="0" i="0" u="none" strike="noStrike" baseline="0">
          <a:solidFill>
            <a:srgbClr val="000000"/>
          </a:solidFill>
          <a:latin typeface="Arial"/>
          <a:ea typeface="Arial"/>
          <a:cs typeface="Arial"/>
        </a:defRPr>
      </a:pPr>
      <a:endParaRPr lang="it-IT"/>
    </a:p>
  </c:txPr>
  <c:printSettings>
    <c:headerFooter alignWithMargins="0"/>
    <c:pageMargins b="1" l="0.75000000000000366" r="0.75000000000000366"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title>
      <c:layout>
        <c:manualLayout>
          <c:xMode val="edge"/>
          <c:yMode val="edge"/>
          <c:x val="0.17098083494280195"/>
          <c:y val="0"/>
        </c:manualLayout>
      </c:layout>
      <c:overlay val="0"/>
    </c:title>
    <c:autoTitleDeleted val="0"/>
    <c:plotArea>
      <c:layout>
        <c:manualLayout>
          <c:layoutTarget val="inner"/>
          <c:xMode val="edge"/>
          <c:yMode val="edge"/>
          <c:x val="0.24411124818644198"/>
          <c:y val="0.18931533606131021"/>
          <c:w val="0.60234378249888576"/>
          <c:h val="0.54492957478051529"/>
        </c:manualLayout>
      </c:layout>
      <c:barChart>
        <c:barDir val="col"/>
        <c:grouping val="clustered"/>
        <c:varyColors val="1"/>
        <c:ser>
          <c:idx val="0"/>
          <c:order val="0"/>
          <c:tx>
            <c:strRef>
              <c:f>'Figura 3'!$C$2</c:f>
              <c:strCache>
                <c:ptCount val="1"/>
                <c:pt idx="0">
                  <c:v>Lettori di smart card</c:v>
                </c:pt>
              </c:strCache>
            </c:strRef>
          </c:tx>
          <c:invertIfNegative val="0"/>
          <c:dPt>
            <c:idx val="0"/>
            <c:invertIfNegative val="0"/>
            <c:bubble3D val="0"/>
          </c:dPt>
          <c:dPt>
            <c:idx val="1"/>
            <c:invertIfNegative val="0"/>
            <c:bubble3D val="0"/>
          </c:dPt>
          <c:dLbls>
            <c:showLegendKey val="0"/>
            <c:showVal val="1"/>
            <c:showCatName val="0"/>
            <c:showSerName val="0"/>
            <c:showPercent val="0"/>
            <c:showBubbleSize val="0"/>
            <c:showLeaderLines val="0"/>
          </c:dLbls>
          <c:cat>
            <c:strRef>
              <c:f>'Figura 3'!$A$3:$A$7</c:f>
              <c:strCache>
                <c:ptCount val="5"/>
                <c:pt idx="0">
                  <c:v>Oltre 60.000 </c:v>
                </c:pt>
                <c:pt idx="1">
                  <c:v>20.001 - 60.000 </c:v>
                </c:pt>
                <c:pt idx="2">
                  <c:v>10.001 -20.000 </c:v>
                </c:pt>
                <c:pt idx="3">
                  <c:v>5.001 -10.000 </c:v>
                </c:pt>
                <c:pt idx="4">
                  <c:v>fino a 5.000</c:v>
                </c:pt>
              </c:strCache>
            </c:strRef>
          </c:cat>
          <c:val>
            <c:numRef>
              <c:f>'Figura 3'!$C$3:$C$7</c:f>
              <c:numCache>
                <c:formatCode>0</c:formatCode>
                <c:ptCount val="5"/>
                <c:pt idx="0">
                  <c:v>93.11</c:v>
                </c:pt>
                <c:pt idx="1">
                  <c:v>77.41</c:v>
                </c:pt>
                <c:pt idx="2">
                  <c:v>75.290000000000006</c:v>
                </c:pt>
                <c:pt idx="3">
                  <c:v>71.89</c:v>
                </c:pt>
                <c:pt idx="4">
                  <c:v>57.68</c:v>
                </c:pt>
              </c:numCache>
            </c:numRef>
          </c:val>
        </c:ser>
        <c:dLbls>
          <c:showLegendKey val="0"/>
          <c:showVal val="0"/>
          <c:showCatName val="0"/>
          <c:showSerName val="0"/>
          <c:showPercent val="0"/>
          <c:showBubbleSize val="0"/>
        </c:dLbls>
        <c:gapWidth val="100"/>
        <c:axId val="138345856"/>
        <c:axId val="139072640"/>
      </c:barChart>
      <c:catAx>
        <c:axId val="138345856"/>
        <c:scaling>
          <c:orientation val="minMax"/>
        </c:scaling>
        <c:delete val="1"/>
        <c:axPos val="b"/>
        <c:majorTickMark val="out"/>
        <c:minorTickMark val="none"/>
        <c:tickLblPos val="nextTo"/>
        <c:crossAx val="139072640"/>
        <c:crosses val="autoZero"/>
        <c:auto val="1"/>
        <c:lblAlgn val="ctr"/>
        <c:lblOffset val="100"/>
        <c:noMultiLvlLbl val="0"/>
      </c:catAx>
      <c:valAx>
        <c:axId val="139072640"/>
        <c:scaling>
          <c:orientation val="minMax"/>
          <c:max val="100"/>
        </c:scaling>
        <c:delete val="0"/>
        <c:axPos val="l"/>
        <c:numFmt formatCode="0" sourceLinked="1"/>
        <c:majorTickMark val="out"/>
        <c:minorTickMark val="none"/>
        <c:tickLblPos val="nextTo"/>
        <c:crossAx val="138345856"/>
        <c:crosses val="autoZero"/>
        <c:crossBetween val="between"/>
        <c:majorUnit val="20"/>
      </c:valAx>
    </c:plotArea>
    <c:legend>
      <c:legendPos val="b"/>
      <c:layout>
        <c:manualLayout>
          <c:xMode val="edge"/>
          <c:yMode val="edge"/>
          <c:x val="6.540880503144654E-2"/>
          <c:y val="0.78125749906261721"/>
          <c:w val="0.90137928985291937"/>
          <c:h val="0.19493297712785901"/>
        </c:manualLayout>
      </c:layout>
      <c:overlay val="0"/>
    </c:legend>
    <c:plotVisOnly val="1"/>
    <c:dispBlanksAs val="gap"/>
    <c:showDLblsOverMax val="0"/>
  </c:chart>
  <c:spPr>
    <a:ln>
      <a:noFill/>
    </a:ln>
  </c:spPr>
  <c:printSettings>
    <c:headerFooter/>
    <c:pageMargins b="0.75000000000000178" l="0.70000000000000062" r="0.70000000000000062" t="0.75000000000000178"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title>
      <c:layout>
        <c:manualLayout>
          <c:xMode val="edge"/>
          <c:yMode val="edge"/>
          <c:x val="0.17098083494280195"/>
          <c:y val="0"/>
        </c:manualLayout>
      </c:layout>
      <c:overlay val="0"/>
    </c:title>
    <c:autoTitleDeleted val="0"/>
    <c:plotArea>
      <c:layout>
        <c:manualLayout>
          <c:layoutTarget val="inner"/>
          <c:xMode val="edge"/>
          <c:yMode val="edge"/>
          <c:x val="0.24411124818644198"/>
          <c:y val="0.18931533606131021"/>
          <c:w val="0.60234378249888576"/>
          <c:h val="0.54492957478051529"/>
        </c:manualLayout>
      </c:layout>
      <c:barChart>
        <c:barDir val="col"/>
        <c:grouping val="clustered"/>
        <c:varyColors val="1"/>
        <c:ser>
          <c:idx val="0"/>
          <c:order val="0"/>
          <c:tx>
            <c:strRef>
              <c:f>'Figura 3'!$D$2</c:f>
              <c:strCache>
                <c:ptCount val="1"/>
                <c:pt idx="0">
                  <c:v>Strumentazione GIS</c:v>
                </c:pt>
              </c:strCache>
            </c:strRef>
          </c:tx>
          <c:invertIfNegative val="0"/>
          <c:dPt>
            <c:idx val="0"/>
            <c:invertIfNegative val="0"/>
            <c:bubble3D val="0"/>
          </c:dPt>
          <c:dPt>
            <c:idx val="1"/>
            <c:invertIfNegative val="0"/>
            <c:bubble3D val="0"/>
          </c:dPt>
          <c:dLbls>
            <c:showLegendKey val="0"/>
            <c:showVal val="1"/>
            <c:showCatName val="0"/>
            <c:showSerName val="0"/>
            <c:showPercent val="0"/>
            <c:showBubbleSize val="0"/>
            <c:showLeaderLines val="0"/>
          </c:dLbls>
          <c:cat>
            <c:strRef>
              <c:f>'Figura 3'!$A$3:$A$7</c:f>
              <c:strCache>
                <c:ptCount val="5"/>
                <c:pt idx="0">
                  <c:v>Oltre 60.000 </c:v>
                </c:pt>
                <c:pt idx="1">
                  <c:v>20.001 - 60.000 </c:v>
                </c:pt>
                <c:pt idx="2">
                  <c:v>10.001 -20.000 </c:v>
                </c:pt>
                <c:pt idx="3">
                  <c:v>5.001 -10.000 </c:v>
                </c:pt>
                <c:pt idx="4">
                  <c:v>fino a 5.000</c:v>
                </c:pt>
              </c:strCache>
            </c:strRef>
          </c:cat>
          <c:val>
            <c:numRef>
              <c:f>'Figura 3'!$D$3:$D$7</c:f>
              <c:numCache>
                <c:formatCode>0</c:formatCode>
                <c:ptCount val="5"/>
                <c:pt idx="0">
                  <c:v>87.36</c:v>
                </c:pt>
                <c:pt idx="1">
                  <c:v>64.06</c:v>
                </c:pt>
                <c:pt idx="2">
                  <c:v>53.42</c:v>
                </c:pt>
                <c:pt idx="3">
                  <c:v>38.04</c:v>
                </c:pt>
                <c:pt idx="4">
                  <c:v>20.3</c:v>
                </c:pt>
              </c:numCache>
            </c:numRef>
          </c:val>
        </c:ser>
        <c:dLbls>
          <c:showLegendKey val="0"/>
          <c:showVal val="0"/>
          <c:showCatName val="0"/>
          <c:showSerName val="0"/>
          <c:showPercent val="0"/>
          <c:showBubbleSize val="0"/>
        </c:dLbls>
        <c:gapWidth val="100"/>
        <c:axId val="139093504"/>
        <c:axId val="139095040"/>
      </c:barChart>
      <c:catAx>
        <c:axId val="139093504"/>
        <c:scaling>
          <c:orientation val="minMax"/>
        </c:scaling>
        <c:delete val="1"/>
        <c:axPos val="b"/>
        <c:majorTickMark val="out"/>
        <c:minorTickMark val="none"/>
        <c:tickLblPos val="nextTo"/>
        <c:crossAx val="139095040"/>
        <c:crosses val="autoZero"/>
        <c:auto val="1"/>
        <c:lblAlgn val="ctr"/>
        <c:lblOffset val="100"/>
        <c:noMultiLvlLbl val="0"/>
      </c:catAx>
      <c:valAx>
        <c:axId val="139095040"/>
        <c:scaling>
          <c:orientation val="minMax"/>
          <c:max val="100"/>
        </c:scaling>
        <c:delete val="0"/>
        <c:axPos val="l"/>
        <c:numFmt formatCode="0" sourceLinked="1"/>
        <c:majorTickMark val="out"/>
        <c:minorTickMark val="none"/>
        <c:tickLblPos val="nextTo"/>
        <c:crossAx val="139093504"/>
        <c:crosses val="autoZero"/>
        <c:crossBetween val="between"/>
        <c:majorUnit val="20"/>
      </c:valAx>
    </c:plotArea>
    <c:legend>
      <c:legendPos val="b"/>
      <c:layout>
        <c:manualLayout>
          <c:xMode val="edge"/>
          <c:yMode val="edge"/>
          <c:x val="6.540880503144654E-2"/>
          <c:y val="0.78125749906261721"/>
          <c:w val="0.90137928985291937"/>
          <c:h val="0.19493297712785901"/>
        </c:manualLayout>
      </c:layout>
      <c:overlay val="0"/>
    </c:legend>
    <c:plotVisOnly val="1"/>
    <c:dispBlanksAs val="gap"/>
    <c:showDLblsOverMax val="0"/>
  </c:chart>
  <c:spPr>
    <a:ln>
      <a:noFill/>
    </a:ln>
  </c:spPr>
  <c:printSettings>
    <c:headerFooter/>
    <c:pageMargins b="0.75000000000000178" l="0.70000000000000062" r="0.70000000000000062" t="0.75000000000000178"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title>
      <c:layout>
        <c:manualLayout>
          <c:xMode val="edge"/>
          <c:yMode val="edge"/>
          <c:x val="0.17098083494280195"/>
          <c:y val="0"/>
        </c:manualLayout>
      </c:layout>
      <c:overlay val="0"/>
      <c:txPr>
        <a:bodyPr/>
        <a:lstStyle/>
        <a:p>
          <a:pPr>
            <a:defRPr sz="1600"/>
          </a:pPr>
          <a:endParaRPr lang="it-IT"/>
        </a:p>
      </c:txPr>
    </c:title>
    <c:autoTitleDeleted val="0"/>
    <c:plotArea>
      <c:layout>
        <c:manualLayout>
          <c:layoutTarget val="inner"/>
          <c:xMode val="edge"/>
          <c:yMode val="edge"/>
          <c:x val="0.24411124818644198"/>
          <c:y val="0.18931533606131021"/>
          <c:w val="0.60234378249888576"/>
          <c:h val="0.54492957478051529"/>
        </c:manualLayout>
      </c:layout>
      <c:barChart>
        <c:barDir val="col"/>
        <c:grouping val="clustered"/>
        <c:varyColors val="1"/>
        <c:ser>
          <c:idx val="0"/>
          <c:order val="0"/>
          <c:tx>
            <c:strRef>
              <c:f>'Figura 3'!$E$2</c:f>
              <c:strCache>
                <c:ptCount val="1"/>
                <c:pt idx="0">
                  <c:v>Strumentazione CAD</c:v>
                </c:pt>
              </c:strCache>
            </c:strRef>
          </c:tx>
          <c:invertIfNegative val="0"/>
          <c:dPt>
            <c:idx val="0"/>
            <c:invertIfNegative val="0"/>
            <c:bubble3D val="0"/>
          </c:dPt>
          <c:dPt>
            <c:idx val="1"/>
            <c:invertIfNegative val="0"/>
            <c:bubble3D val="0"/>
          </c:dPt>
          <c:dLbls>
            <c:showLegendKey val="0"/>
            <c:showVal val="1"/>
            <c:showCatName val="0"/>
            <c:showSerName val="0"/>
            <c:showPercent val="0"/>
            <c:showBubbleSize val="0"/>
            <c:showLeaderLines val="0"/>
          </c:dLbls>
          <c:cat>
            <c:strRef>
              <c:f>'Figura 3'!$A$3:$A$7</c:f>
              <c:strCache>
                <c:ptCount val="5"/>
                <c:pt idx="0">
                  <c:v>Oltre 60.000 </c:v>
                </c:pt>
                <c:pt idx="1">
                  <c:v>20.001 - 60.000 </c:v>
                </c:pt>
                <c:pt idx="2">
                  <c:v>10.001 -20.000 </c:v>
                </c:pt>
                <c:pt idx="3">
                  <c:v>5.001 -10.000 </c:v>
                </c:pt>
                <c:pt idx="4">
                  <c:v>fino a 5.000</c:v>
                </c:pt>
              </c:strCache>
            </c:strRef>
          </c:cat>
          <c:val>
            <c:numRef>
              <c:f>'Figura 3'!$E$3:$E$7</c:f>
              <c:numCache>
                <c:formatCode>0</c:formatCode>
                <c:ptCount val="5"/>
                <c:pt idx="0">
                  <c:v>92.11</c:v>
                </c:pt>
                <c:pt idx="1">
                  <c:v>81.86</c:v>
                </c:pt>
                <c:pt idx="2">
                  <c:v>77.8</c:v>
                </c:pt>
                <c:pt idx="3">
                  <c:v>69.67</c:v>
                </c:pt>
                <c:pt idx="4">
                  <c:v>34.979999999999997</c:v>
                </c:pt>
              </c:numCache>
            </c:numRef>
          </c:val>
        </c:ser>
        <c:dLbls>
          <c:showLegendKey val="0"/>
          <c:showVal val="0"/>
          <c:showCatName val="0"/>
          <c:showSerName val="0"/>
          <c:showPercent val="0"/>
          <c:showBubbleSize val="0"/>
        </c:dLbls>
        <c:gapWidth val="100"/>
        <c:axId val="139115904"/>
        <c:axId val="139138176"/>
      </c:barChart>
      <c:catAx>
        <c:axId val="139115904"/>
        <c:scaling>
          <c:orientation val="minMax"/>
        </c:scaling>
        <c:delete val="1"/>
        <c:axPos val="b"/>
        <c:majorTickMark val="out"/>
        <c:minorTickMark val="none"/>
        <c:tickLblPos val="nextTo"/>
        <c:crossAx val="139138176"/>
        <c:crosses val="autoZero"/>
        <c:auto val="1"/>
        <c:lblAlgn val="ctr"/>
        <c:lblOffset val="100"/>
        <c:noMultiLvlLbl val="0"/>
      </c:catAx>
      <c:valAx>
        <c:axId val="139138176"/>
        <c:scaling>
          <c:orientation val="minMax"/>
          <c:max val="100"/>
        </c:scaling>
        <c:delete val="0"/>
        <c:axPos val="l"/>
        <c:numFmt formatCode="0" sourceLinked="1"/>
        <c:majorTickMark val="out"/>
        <c:minorTickMark val="none"/>
        <c:tickLblPos val="nextTo"/>
        <c:crossAx val="139115904"/>
        <c:crosses val="autoZero"/>
        <c:crossBetween val="between"/>
        <c:majorUnit val="20"/>
      </c:valAx>
    </c:plotArea>
    <c:legend>
      <c:legendPos val="b"/>
      <c:layout>
        <c:manualLayout>
          <c:xMode val="edge"/>
          <c:yMode val="edge"/>
          <c:x val="6.540880503144654E-2"/>
          <c:y val="0.78125749906261721"/>
          <c:w val="0.90137928985291937"/>
          <c:h val="0.19493297712785901"/>
        </c:manualLayout>
      </c:layout>
      <c:overlay val="0"/>
    </c:legend>
    <c:plotVisOnly val="1"/>
    <c:dispBlanksAs val="gap"/>
    <c:showDLblsOverMax val="0"/>
  </c:chart>
  <c:spPr>
    <a:ln>
      <a:noFill/>
    </a:ln>
  </c:spPr>
  <c:printSettings>
    <c:headerFooter/>
    <c:pageMargins b="0.75000000000000178" l="0.70000000000000062" r="0.70000000000000062" t="0.75000000000000178"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title>
      <c:layout>
        <c:manualLayout>
          <c:xMode val="edge"/>
          <c:yMode val="edge"/>
          <c:x val="0.29094812826436911"/>
          <c:y val="1.7460620800686326E-2"/>
        </c:manualLayout>
      </c:layout>
      <c:overlay val="0"/>
    </c:title>
    <c:autoTitleDeleted val="0"/>
    <c:plotArea>
      <c:layout>
        <c:manualLayout>
          <c:layoutTarget val="inner"/>
          <c:xMode val="edge"/>
          <c:yMode val="edge"/>
          <c:x val="0.24411124818644198"/>
          <c:y val="0.18931533606131021"/>
          <c:w val="0.60234378249888576"/>
          <c:h val="0.54492957478051529"/>
        </c:manualLayout>
      </c:layout>
      <c:barChart>
        <c:barDir val="col"/>
        <c:grouping val="clustered"/>
        <c:varyColors val="1"/>
        <c:ser>
          <c:idx val="0"/>
          <c:order val="0"/>
          <c:tx>
            <c:strRef>
              <c:f>'Figura 3'!$F$2</c:f>
              <c:strCache>
                <c:ptCount val="1"/>
                <c:pt idx="0">
                  <c:v>GPS palmare</c:v>
                </c:pt>
              </c:strCache>
            </c:strRef>
          </c:tx>
          <c:invertIfNegative val="0"/>
          <c:dPt>
            <c:idx val="0"/>
            <c:invertIfNegative val="0"/>
            <c:bubble3D val="0"/>
          </c:dPt>
          <c:dPt>
            <c:idx val="1"/>
            <c:invertIfNegative val="0"/>
            <c:bubble3D val="0"/>
          </c:dPt>
          <c:dLbls>
            <c:showLegendKey val="0"/>
            <c:showVal val="1"/>
            <c:showCatName val="0"/>
            <c:showSerName val="0"/>
            <c:showPercent val="0"/>
            <c:showBubbleSize val="0"/>
            <c:showLeaderLines val="0"/>
          </c:dLbls>
          <c:cat>
            <c:strRef>
              <c:f>'Figura 3'!$A$3:$A$7</c:f>
              <c:strCache>
                <c:ptCount val="5"/>
                <c:pt idx="0">
                  <c:v>Oltre 60.000 </c:v>
                </c:pt>
                <c:pt idx="1">
                  <c:v>20.001 - 60.000 </c:v>
                </c:pt>
                <c:pt idx="2">
                  <c:v>10.001 -20.000 </c:v>
                </c:pt>
                <c:pt idx="3">
                  <c:v>5.001 -10.000 </c:v>
                </c:pt>
                <c:pt idx="4">
                  <c:v>fino a 5.000</c:v>
                </c:pt>
              </c:strCache>
            </c:strRef>
          </c:cat>
          <c:val>
            <c:numRef>
              <c:f>'Figura 3'!$F$3:$F$7</c:f>
              <c:numCache>
                <c:formatCode>0</c:formatCode>
                <c:ptCount val="5"/>
                <c:pt idx="0">
                  <c:v>43.95</c:v>
                </c:pt>
                <c:pt idx="1">
                  <c:v>21.91</c:v>
                </c:pt>
                <c:pt idx="2">
                  <c:v>11.95</c:v>
                </c:pt>
                <c:pt idx="3">
                  <c:v>8.02</c:v>
                </c:pt>
                <c:pt idx="4">
                  <c:v>2.95</c:v>
                </c:pt>
              </c:numCache>
            </c:numRef>
          </c:val>
        </c:ser>
        <c:dLbls>
          <c:showLegendKey val="0"/>
          <c:showVal val="0"/>
          <c:showCatName val="0"/>
          <c:showSerName val="0"/>
          <c:showPercent val="0"/>
          <c:showBubbleSize val="0"/>
        </c:dLbls>
        <c:gapWidth val="100"/>
        <c:axId val="139171328"/>
        <c:axId val="139172864"/>
      </c:barChart>
      <c:catAx>
        <c:axId val="139171328"/>
        <c:scaling>
          <c:orientation val="minMax"/>
        </c:scaling>
        <c:delete val="1"/>
        <c:axPos val="b"/>
        <c:majorTickMark val="out"/>
        <c:minorTickMark val="none"/>
        <c:tickLblPos val="nextTo"/>
        <c:crossAx val="139172864"/>
        <c:crosses val="autoZero"/>
        <c:auto val="1"/>
        <c:lblAlgn val="ctr"/>
        <c:lblOffset val="100"/>
        <c:noMultiLvlLbl val="0"/>
      </c:catAx>
      <c:valAx>
        <c:axId val="139172864"/>
        <c:scaling>
          <c:orientation val="minMax"/>
          <c:max val="100"/>
        </c:scaling>
        <c:delete val="0"/>
        <c:axPos val="l"/>
        <c:numFmt formatCode="0" sourceLinked="1"/>
        <c:majorTickMark val="out"/>
        <c:minorTickMark val="none"/>
        <c:tickLblPos val="nextTo"/>
        <c:crossAx val="139171328"/>
        <c:crosses val="autoZero"/>
        <c:crossBetween val="between"/>
        <c:majorUnit val="20"/>
      </c:valAx>
    </c:plotArea>
    <c:legend>
      <c:legendPos val="b"/>
      <c:layout>
        <c:manualLayout>
          <c:xMode val="edge"/>
          <c:yMode val="edge"/>
          <c:x val="6.540880503144654E-2"/>
          <c:y val="0.78125749906261721"/>
          <c:w val="0.90137928985291937"/>
          <c:h val="0.19493297712785901"/>
        </c:manualLayout>
      </c:layout>
      <c:overlay val="0"/>
    </c:legend>
    <c:plotVisOnly val="1"/>
    <c:dispBlanksAs val="gap"/>
    <c:showDLblsOverMax val="0"/>
  </c:chart>
  <c:spPr>
    <a:ln>
      <a:noFill/>
    </a:ln>
  </c:spPr>
  <c:printSettings>
    <c:headerFooter/>
    <c:pageMargins b="0.75000000000000178" l="0.70000000000000062" r="0.70000000000000062" t="0.75000000000000178"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a:pPr>
            <a:r>
              <a:rPr lang="en-US"/>
              <a:t>Videoconferenza</a:t>
            </a:r>
          </a:p>
        </c:rich>
      </c:tx>
      <c:layout>
        <c:manualLayout>
          <c:xMode val="edge"/>
          <c:yMode val="edge"/>
          <c:x val="0.2259657809492697"/>
          <c:y val="1.7460620800686326E-2"/>
        </c:manualLayout>
      </c:layout>
      <c:overlay val="0"/>
    </c:title>
    <c:autoTitleDeleted val="0"/>
    <c:plotArea>
      <c:layout>
        <c:manualLayout>
          <c:layoutTarget val="inner"/>
          <c:xMode val="edge"/>
          <c:yMode val="edge"/>
          <c:x val="0.24411124818644198"/>
          <c:y val="0.18931533606131021"/>
          <c:w val="0.60234378249888576"/>
          <c:h val="0.54492957478051529"/>
        </c:manualLayout>
      </c:layout>
      <c:barChart>
        <c:barDir val="col"/>
        <c:grouping val="clustered"/>
        <c:varyColors val="1"/>
        <c:ser>
          <c:idx val="0"/>
          <c:order val="0"/>
          <c:tx>
            <c:strRef>
              <c:f>'Figura 3'!$G$2</c:f>
              <c:strCache>
                <c:ptCount val="1"/>
                <c:pt idx="0">
                  <c:v>Strumenti di videoconferenza</c:v>
                </c:pt>
              </c:strCache>
            </c:strRef>
          </c:tx>
          <c:invertIfNegative val="0"/>
          <c:dPt>
            <c:idx val="0"/>
            <c:invertIfNegative val="0"/>
            <c:bubble3D val="0"/>
          </c:dPt>
          <c:dPt>
            <c:idx val="1"/>
            <c:invertIfNegative val="0"/>
            <c:bubble3D val="0"/>
          </c:dPt>
          <c:dLbls>
            <c:showLegendKey val="0"/>
            <c:showVal val="1"/>
            <c:showCatName val="0"/>
            <c:showSerName val="0"/>
            <c:showPercent val="0"/>
            <c:showBubbleSize val="0"/>
            <c:showLeaderLines val="0"/>
          </c:dLbls>
          <c:cat>
            <c:strRef>
              <c:f>'Figura 3'!$A$3:$A$7</c:f>
              <c:strCache>
                <c:ptCount val="5"/>
                <c:pt idx="0">
                  <c:v>Oltre 60.000 </c:v>
                </c:pt>
                <c:pt idx="1">
                  <c:v>20.001 - 60.000 </c:v>
                </c:pt>
                <c:pt idx="2">
                  <c:v>10.001 -20.000 </c:v>
                </c:pt>
                <c:pt idx="3">
                  <c:v>5.001 -10.000 </c:v>
                </c:pt>
                <c:pt idx="4">
                  <c:v>fino a 5.000</c:v>
                </c:pt>
              </c:strCache>
            </c:strRef>
          </c:cat>
          <c:val>
            <c:numRef>
              <c:f>'Figura 3'!$G$3:$G$7</c:f>
              <c:numCache>
                <c:formatCode>0</c:formatCode>
                <c:ptCount val="5"/>
                <c:pt idx="0">
                  <c:v>43.29</c:v>
                </c:pt>
                <c:pt idx="1">
                  <c:v>23.43</c:v>
                </c:pt>
                <c:pt idx="2">
                  <c:v>19.97</c:v>
                </c:pt>
                <c:pt idx="3">
                  <c:v>15.34</c:v>
                </c:pt>
                <c:pt idx="4">
                  <c:v>9.11</c:v>
                </c:pt>
              </c:numCache>
            </c:numRef>
          </c:val>
        </c:ser>
        <c:dLbls>
          <c:showLegendKey val="0"/>
          <c:showVal val="0"/>
          <c:showCatName val="0"/>
          <c:showSerName val="0"/>
          <c:showPercent val="0"/>
          <c:showBubbleSize val="0"/>
        </c:dLbls>
        <c:gapWidth val="100"/>
        <c:axId val="139189632"/>
        <c:axId val="138880128"/>
      </c:barChart>
      <c:catAx>
        <c:axId val="139189632"/>
        <c:scaling>
          <c:orientation val="minMax"/>
        </c:scaling>
        <c:delete val="1"/>
        <c:axPos val="b"/>
        <c:majorTickMark val="out"/>
        <c:minorTickMark val="none"/>
        <c:tickLblPos val="nextTo"/>
        <c:crossAx val="138880128"/>
        <c:crosses val="autoZero"/>
        <c:auto val="1"/>
        <c:lblAlgn val="ctr"/>
        <c:lblOffset val="100"/>
        <c:noMultiLvlLbl val="0"/>
      </c:catAx>
      <c:valAx>
        <c:axId val="138880128"/>
        <c:scaling>
          <c:orientation val="minMax"/>
          <c:max val="100"/>
        </c:scaling>
        <c:delete val="0"/>
        <c:axPos val="l"/>
        <c:numFmt formatCode="0" sourceLinked="1"/>
        <c:majorTickMark val="out"/>
        <c:minorTickMark val="none"/>
        <c:tickLblPos val="nextTo"/>
        <c:crossAx val="139189632"/>
        <c:crosses val="autoZero"/>
        <c:crossBetween val="between"/>
        <c:majorUnit val="20"/>
      </c:valAx>
    </c:plotArea>
    <c:legend>
      <c:legendPos val="b"/>
      <c:layout>
        <c:manualLayout>
          <c:xMode val="edge"/>
          <c:yMode val="edge"/>
          <c:x val="6.540880503144654E-2"/>
          <c:y val="0.78125749906261721"/>
          <c:w val="0.90137928985291937"/>
          <c:h val="0.19493297712785901"/>
        </c:manualLayout>
      </c:layout>
      <c:overlay val="0"/>
    </c:legend>
    <c:plotVisOnly val="1"/>
    <c:dispBlanksAs val="gap"/>
    <c:showDLblsOverMax val="0"/>
  </c:chart>
  <c:spPr>
    <a:ln>
      <a:noFill/>
    </a:ln>
  </c:spPr>
  <c:printSettings>
    <c:headerFooter/>
    <c:pageMargins b="0.75000000000000178" l="0.70000000000000062" r="0.70000000000000062" t="0.75000000000000178"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a:latin typeface="Arial" pitchFamily="34" charset="0"/>
                <a:cs typeface="Arial" pitchFamily="34" charset="0"/>
              </a:defRPr>
            </a:pPr>
            <a:r>
              <a:rPr lang="it-IT" sz="800">
                <a:latin typeface="Arial" pitchFamily="34" charset="0"/>
                <a:cs typeface="Arial" pitchFamily="34" charset="0"/>
              </a:rPr>
              <a:t>Distanza tra la percentuale di Comuni che si collegano con tecnologia in banda larga e quelli che dichiarano una velocità contrattuale in banda larga </a:t>
            </a:r>
            <a:r>
              <a:rPr lang="it-IT" sz="800" i="1">
                <a:latin typeface="Arial" pitchFamily="34" charset="0"/>
                <a:cs typeface="Arial" pitchFamily="34" charset="0"/>
              </a:rPr>
              <a:t>(almeno pari a 2 Mbps )</a:t>
            </a:r>
          </a:p>
        </c:rich>
      </c:tx>
      <c:overlay val="0"/>
    </c:title>
    <c:autoTitleDeleted val="0"/>
    <c:plotArea>
      <c:layout>
        <c:manualLayout>
          <c:layoutTarget val="inner"/>
          <c:xMode val="edge"/>
          <c:yMode val="edge"/>
          <c:x val="0.34487880191446918"/>
          <c:y val="0.16568468496695837"/>
          <c:w val="0.59393484637949845"/>
          <c:h val="0.77461493216962585"/>
        </c:manualLayout>
      </c:layout>
      <c:barChart>
        <c:barDir val="bar"/>
        <c:grouping val="clustered"/>
        <c:varyColors val="0"/>
        <c:ser>
          <c:idx val="0"/>
          <c:order val="0"/>
          <c:tx>
            <c:strRef>
              <c:f>'Figura 4'!$B$1</c:f>
              <c:strCache>
                <c:ptCount val="1"/>
                <c:pt idx="0">
                  <c:v>Distanza tra la percentuale di Comuni che si collegano con tecnologia in banda larga e quelli che dichiarano una velocità contrattuale almeno pari a 2 Mbps </c:v>
                </c:pt>
              </c:strCache>
            </c:strRef>
          </c:tx>
          <c:invertIfNegative val="0"/>
          <c:dPt>
            <c:idx val="0"/>
            <c:invertIfNegative val="0"/>
            <c:bubble3D val="0"/>
            <c:spPr>
              <a:solidFill>
                <a:schemeClr val="accent1">
                  <a:lumMod val="40000"/>
                  <a:lumOff val="60000"/>
                </a:schemeClr>
              </a:solidFill>
            </c:spPr>
          </c:dPt>
          <c:dPt>
            <c:idx val="1"/>
            <c:invertIfNegative val="0"/>
            <c:bubble3D val="0"/>
            <c:spPr>
              <a:solidFill>
                <a:schemeClr val="accent1">
                  <a:lumMod val="40000"/>
                  <a:lumOff val="60000"/>
                </a:schemeClr>
              </a:solidFill>
            </c:spPr>
          </c:dPt>
          <c:dPt>
            <c:idx val="2"/>
            <c:invertIfNegative val="0"/>
            <c:bubble3D val="0"/>
            <c:spPr>
              <a:solidFill>
                <a:schemeClr val="accent1">
                  <a:lumMod val="40000"/>
                  <a:lumOff val="60000"/>
                </a:schemeClr>
              </a:solidFill>
            </c:spPr>
          </c:dPt>
          <c:dPt>
            <c:idx val="3"/>
            <c:invertIfNegative val="0"/>
            <c:bubble3D val="0"/>
            <c:spPr>
              <a:solidFill>
                <a:schemeClr val="accent1">
                  <a:lumMod val="40000"/>
                  <a:lumOff val="60000"/>
                </a:schemeClr>
              </a:solidFill>
            </c:spPr>
          </c:dPt>
          <c:dPt>
            <c:idx val="4"/>
            <c:invertIfNegative val="0"/>
            <c:bubble3D val="0"/>
            <c:spPr>
              <a:solidFill>
                <a:schemeClr val="accent1">
                  <a:lumMod val="40000"/>
                  <a:lumOff val="60000"/>
                </a:schemeClr>
              </a:solidFill>
            </c:spPr>
          </c:dPt>
          <c:dPt>
            <c:idx val="5"/>
            <c:invertIfNegative val="0"/>
            <c:bubble3D val="0"/>
            <c:spPr>
              <a:solidFill>
                <a:schemeClr val="accent1">
                  <a:lumMod val="40000"/>
                  <a:lumOff val="60000"/>
                </a:schemeClr>
              </a:solidFill>
            </c:spPr>
          </c:dPt>
          <c:dPt>
            <c:idx val="6"/>
            <c:invertIfNegative val="0"/>
            <c:bubble3D val="0"/>
            <c:spPr>
              <a:solidFill>
                <a:schemeClr val="accent1">
                  <a:lumMod val="40000"/>
                  <a:lumOff val="60000"/>
                </a:schemeClr>
              </a:solidFill>
            </c:spPr>
          </c:dPt>
          <c:dPt>
            <c:idx val="7"/>
            <c:invertIfNegative val="0"/>
            <c:bubble3D val="0"/>
            <c:spPr>
              <a:solidFill>
                <a:schemeClr val="accent1">
                  <a:lumMod val="40000"/>
                  <a:lumOff val="60000"/>
                </a:schemeClr>
              </a:solidFill>
            </c:spPr>
          </c:dPt>
          <c:dPt>
            <c:idx val="8"/>
            <c:invertIfNegative val="0"/>
            <c:bubble3D val="0"/>
            <c:spPr>
              <a:solidFill>
                <a:schemeClr val="accent1">
                  <a:lumMod val="40000"/>
                  <a:lumOff val="60000"/>
                </a:schemeClr>
              </a:solidFill>
            </c:spPr>
          </c:dPt>
          <c:dPt>
            <c:idx val="9"/>
            <c:invertIfNegative val="0"/>
            <c:bubble3D val="0"/>
            <c:spPr>
              <a:solidFill>
                <a:schemeClr val="accent1">
                  <a:lumMod val="40000"/>
                  <a:lumOff val="60000"/>
                </a:schemeClr>
              </a:solidFill>
            </c:spPr>
          </c:dPt>
          <c:dPt>
            <c:idx val="10"/>
            <c:invertIfNegative val="0"/>
            <c:bubble3D val="0"/>
            <c:spPr>
              <a:solidFill>
                <a:schemeClr val="tx1"/>
              </a:solidFill>
            </c:spPr>
          </c:dPt>
          <c:dPt>
            <c:idx val="11"/>
            <c:invertIfNegative val="0"/>
            <c:bubble3D val="0"/>
            <c:spPr>
              <a:solidFill>
                <a:schemeClr val="accent1">
                  <a:lumMod val="75000"/>
                </a:schemeClr>
              </a:solidFill>
            </c:spPr>
          </c:dPt>
          <c:dPt>
            <c:idx val="12"/>
            <c:invertIfNegative val="0"/>
            <c:bubble3D val="0"/>
            <c:spPr>
              <a:solidFill>
                <a:schemeClr val="accent1">
                  <a:lumMod val="75000"/>
                </a:schemeClr>
              </a:solidFill>
            </c:spPr>
          </c:dPt>
          <c:dPt>
            <c:idx val="13"/>
            <c:invertIfNegative val="0"/>
            <c:bubble3D val="0"/>
            <c:spPr>
              <a:solidFill>
                <a:schemeClr val="accent1">
                  <a:lumMod val="75000"/>
                </a:schemeClr>
              </a:solidFill>
            </c:spPr>
          </c:dPt>
          <c:dPt>
            <c:idx val="14"/>
            <c:invertIfNegative val="0"/>
            <c:bubble3D val="0"/>
            <c:spPr>
              <a:solidFill>
                <a:schemeClr val="accent1">
                  <a:lumMod val="75000"/>
                </a:schemeClr>
              </a:solidFill>
            </c:spPr>
          </c:dPt>
          <c:dPt>
            <c:idx val="15"/>
            <c:invertIfNegative val="0"/>
            <c:bubble3D val="0"/>
            <c:spPr>
              <a:solidFill>
                <a:schemeClr val="accent1">
                  <a:lumMod val="75000"/>
                </a:schemeClr>
              </a:solidFill>
            </c:spPr>
          </c:dPt>
          <c:dPt>
            <c:idx val="16"/>
            <c:invertIfNegative val="0"/>
            <c:bubble3D val="0"/>
            <c:spPr>
              <a:solidFill>
                <a:schemeClr val="accent1">
                  <a:lumMod val="75000"/>
                </a:schemeClr>
              </a:solidFill>
            </c:spPr>
          </c:dPt>
          <c:dPt>
            <c:idx val="17"/>
            <c:invertIfNegative val="0"/>
            <c:bubble3D val="0"/>
            <c:spPr>
              <a:solidFill>
                <a:schemeClr val="accent1">
                  <a:lumMod val="75000"/>
                </a:schemeClr>
              </a:solidFill>
            </c:spPr>
          </c:dPt>
          <c:dPt>
            <c:idx val="18"/>
            <c:invertIfNegative val="0"/>
            <c:bubble3D val="0"/>
            <c:spPr>
              <a:solidFill>
                <a:schemeClr val="accent1">
                  <a:lumMod val="75000"/>
                </a:schemeClr>
              </a:solidFill>
            </c:spPr>
          </c:dPt>
          <c:dPt>
            <c:idx val="19"/>
            <c:invertIfNegative val="0"/>
            <c:bubble3D val="0"/>
            <c:spPr>
              <a:solidFill>
                <a:schemeClr val="accent1">
                  <a:lumMod val="75000"/>
                </a:schemeClr>
              </a:solidFill>
            </c:spPr>
          </c:dPt>
          <c:dPt>
            <c:idx val="20"/>
            <c:invertIfNegative val="0"/>
            <c:bubble3D val="0"/>
            <c:spPr>
              <a:solidFill>
                <a:schemeClr val="accent1">
                  <a:lumMod val="75000"/>
                </a:schemeClr>
              </a:solidFill>
            </c:spPr>
          </c:dPt>
          <c:cat>
            <c:strRef>
              <c:f>'Figura 4'!$A$2:$A$22</c:f>
              <c:strCache>
                <c:ptCount val="21"/>
                <c:pt idx="0">
                  <c:v>Emilia-Romagna</c:v>
                </c:pt>
                <c:pt idx="1">
                  <c:v>Toscana</c:v>
                </c:pt>
                <c:pt idx="2">
                  <c:v>Sardegna</c:v>
                </c:pt>
                <c:pt idx="3">
                  <c:v>Campania</c:v>
                </c:pt>
                <c:pt idx="4">
                  <c:v>Lombardia</c:v>
                </c:pt>
                <c:pt idx="5">
                  <c:v>Liguria</c:v>
                </c:pt>
                <c:pt idx="6">
                  <c:v>Sicilia</c:v>
                </c:pt>
                <c:pt idx="7">
                  <c:v>Marche</c:v>
                </c:pt>
                <c:pt idx="8">
                  <c:v>Basilicata</c:v>
                </c:pt>
                <c:pt idx="9">
                  <c:v>Trentino-Alto Adige</c:v>
                </c:pt>
                <c:pt idx="10">
                  <c:v>Italia</c:v>
                </c:pt>
                <c:pt idx="11">
                  <c:v>Veneto</c:v>
                </c:pt>
                <c:pt idx="12">
                  <c:v>Lazio</c:v>
                </c:pt>
                <c:pt idx="13">
                  <c:v>Piemonte</c:v>
                </c:pt>
                <c:pt idx="14">
                  <c:v>Puglia</c:v>
                </c:pt>
                <c:pt idx="15">
                  <c:v>Umbria</c:v>
                </c:pt>
                <c:pt idx="16">
                  <c:v>Abruzzo</c:v>
                </c:pt>
                <c:pt idx="17">
                  <c:v>Molise</c:v>
                </c:pt>
                <c:pt idx="18">
                  <c:v>Calabria</c:v>
                </c:pt>
                <c:pt idx="19">
                  <c:v>Friuli-Venezia Giulia</c:v>
                </c:pt>
                <c:pt idx="20">
                  <c:v>Valle d'Aosta</c:v>
                </c:pt>
              </c:strCache>
            </c:strRef>
          </c:cat>
          <c:val>
            <c:numRef>
              <c:f>'Figura 4'!$B$2:$B$22</c:f>
              <c:numCache>
                <c:formatCode>0</c:formatCode>
                <c:ptCount val="21"/>
                <c:pt idx="0">
                  <c:v>4.9599999999999937</c:v>
                </c:pt>
                <c:pt idx="1">
                  <c:v>11.129999999999995</c:v>
                </c:pt>
                <c:pt idx="2">
                  <c:v>14.540000000000006</c:v>
                </c:pt>
                <c:pt idx="3">
                  <c:v>16.150000000000006</c:v>
                </c:pt>
                <c:pt idx="4">
                  <c:v>18.47</c:v>
                </c:pt>
                <c:pt idx="5">
                  <c:v>20.950000000000003</c:v>
                </c:pt>
                <c:pt idx="6">
                  <c:v>21.799999999999997</c:v>
                </c:pt>
                <c:pt idx="7">
                  <c:v>21.870000000000005</c:v>
                </c:pt>
                <c:pt idx="8">
                  <c:v>22.189999999999998</c:v>
                </c:pt>
                <c:pt idx="9">
                  <c:v>22.529999999999987</c:v>
                </c:pt>
                <c:pt idx="10">
                  <c:v>23</c:v>
                </c:pt>
                <c:pt idx="11">
                  <c:v>23.100000000000009</c:v>
                </c:pt>
                <c:pt idx="12">
                  <c:v>24.590000000000003</c:v>
                </c:pt>
                <c:pt idx="13">
                  <c:v>25.850000000000009</c:v>
                </c:pt>
                <c:pt idx="14">
                  <c:v>27.649999999999991</c:v>
                </c:pt>
                <c:pt idx="15">
                  <c:v>28.269999999999996</c:v>
                </c:pt>
                <c:pt idx="16">
                  <c:v>28.679999999999993</c:v>
                </c:pt>
                <c:pt idx="17">
                  <c:v>32.06</c:v>
                </c:pt>
                <c:pt idx="18">
                  <c:v>36.56</c:v>
                </c:pt>
                <c:pt idx="19">
                  <c:v>40.099999999999994</c:v>
                </c:pt>
                <c:pt idx="20">
                  <c:v>75.679999999999993</c:v>
                </c:pt>
              </c:numCache>
            </c:numRef>
          </c:val>
        </c:ser>
        <c:ser>
          <c:idx val="1"/>
          <c:order val="1"/>
          <c:tx>
            <c:strRef>
              <c:f>'Figura 4'!$C$1</c:f>
              <c:strCache>
                <c:ptCount val="1"/>
              </c:strCache>
            </c:strRef>
          </c:tx>
          <c:spPr>
            <a:solidFill>
              <a:schemeClr val="bg1"/>
            </a:solidFill>
          </c:spPr>
          <c:invertIfNegative val="0"/>
          <c:cat>
            <c:strRef>
              <c:f>'Figura 4'!$A$2:$A$22</c:f>
              <c:strCache>
                <c:ptCount val="21"/>
                <c:pt idx="0">
                  <c:v>Emilia-Romagna</c:v>
                </c:pt>
                <c:pt idx="1">
                  <c:v>Toscana</c:v>
                </c:pt>
                <c:pt idx="2">
                  <c:v>Sardegna</c:v>
                </c:pt>
                <c:pt idx="3">
                  <c:v>Campania</c:v>
                </c:pt>
                <c:pt idx="4">
                  <c:v>Lombardia</c:v>
                </c:pt>
                <c:pt idx="5">
                  <c:v>Liguria</c:v>
                </c:pt>
                <c:pt idx="6">
                  <c:v>Sicilia</c:v>
                </c:pt>
                <c:pt idx="7">
                  <c:v>Marche</c:v>
                </c:pt>
                <c:pt idx="8">
                  <c:v>Basilicata</c:v>
                </c:pt>
                <c:pt idx="9">
                  <c:v>Trentino-Alto Adige</c:v>
                </c:pt>
                <c:pt idx="10">
                  <c:v>Italia</c:v>
                </c:pt>
                <c:pt idx="11">
                  <c:v>Veneto</c:v>
                </c:pt>
                <c:pt idx="12">
                  <c:v>Lazio</c:v>
                </c:pt>
                <c:pt idx="13">
                  <c:v>Piemonte</c:v>
                </c:pt>
                <c:pt idx="14">
                  <c:v>Puglia</c:v>
                </c:pt>
                <c:pt idx="15">
                  <c:v>Umbria</c:v>
                </c:pt>
                <c:pt idx="16">
                  <c:v>Abruzzo</c:v>
                </c:pt>
                <c:pt idx="17">
                  <c:v>Molise</c:v>
                </c:pt>
                <c:pt idx="18">
                  <c:v>Calabria</c:v>
                </c:pt>
                <c:pt idx="19">
                  <c:v>Friuli-Venezia Giulia</c:v>
                </c:pt>
                <c:pt idx="20">
                  <c:v>Valle d'Aosta</c:v>
                </c:pt>
              </c:strCache>
            </c:strRef>
          </c:cat>
          <c:val>
            <c:numRef>
              <c:f>'Figura 4'!$C$2:$C$22</c:f>
              <c:numCache>
                <c:formatCode>0</c:formatCode>
                <c:ptCount val="21"/>
              </c:numCache>
            </c:numRef>
          </c:val>
        </c:ser>
        <c:dLbls>
          <c:showLegendKey val="0"/>
          <c:showVal val="0"/>
          <c:showCatName val="0"/>
          <c:showSerName val="0"/>
          <c:showPercent val="0"/>
          <c:showBubbleSize val="0"/>
        </c:dLbls>
        <c:gapWidth val="150"/>
        <c:axId val="138935680"/>
        <c:axId val="138941568"/>
      </c:barChart>
      <c:catAx>
        <c:axId val="138935680"/>
        <c:scaling>
          <c:orientation val="minMax"/>
        </c:scaling>
        <c:delete val="0"/>
        <c:axPos val="l"/>
        <c:majorTickMark val="none"/>
        <c:minorTickMark val="none"/>
        <c:tickLblPos val="nextTo"/>
        <c:txPr>
          <a:bodyPr/>
          <a:lstStyle/>
          <a:p>
            <a:pPr>
              <a:defRPr sz="900"/>
            </a:pPr>
            <a:endParaRPr lang="it-IT"/>
          </a:p>
        </c:txPr>
        <c:crossAx val="138941568"/>
        <c:crosses val="autoZero"/>
        <c:auto val="1"/>
        <c:lblAlgn val="ctr"/>
        <c:lblOffset val="100"/>
        <c:noMultiLvlLbl val="0"/>
      </c:catAx>
      <c:valAx>
        <c:axId val="138941568"/>
        <c:scaling>
          <c:orientation val="minMax"/>
        </c:scaling>
        <c:delete val="0"/>
        <c:axPos val="b"/>
        <c:numFmt formatCode="0" sourceLinked="1"/>
        <c:majorTickMark val="none"/>
        <c:minorTickMark val="none"/>
        <c:tickLblPos val="nextTo"/>
        <c:crossAx val="138935680"/>
        <c:crosses val="autoZero"/>
        <c:crossBetween val="between"/>
        <c:majorUnit val="20"/>
      </c:valAx>
      <c:spPr>
        <a:ln>
          <a:noFill/>
        </a:ln>
      </c:spPr>
    </c:plotArea>
    <c:plotVisOnly val="1"/>
    <c:dispBlanksAs val="gap"/>
    <c:showDLblsOverMax val="0"/>
  </c:chart>
  <c:spPr>
    <a:ln>
      <a:noFill/>
    </a:ln>
  </c:spPr>
  <c:printSettings>
    <c:headerFooter/>
    <c:pageMargins b="0.75000000000000178" l="0.70000000000000062" r="0.70000000000000062" t="0.75000000000000178"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barChart>
        <c:barDir val="col"/>
        <c:grouping val="clustered"/>
        <c:varyColors val="0"/>
        <c:ser>
          <c:idx val="0"/>
          <c:order val="0"/>
          <c:tx>
            <c:strRef>
              <c:f>'Figura 5'!$B$1</c:f>
              <c:strCache>
                <c:ptCount val="1"/>
                <c:pt idx="0">
                  <c:v>2012</c:v>
                </c:pt>
              </c:strCache>
            </c:strRef>
          </c:tx>
          <c:invertIfNegative val="0"/>
          <c:cat>
            <c:strRef>
              <c:f>'Figura 5'!$A$2:$A$10</c:f>
              <c:strCache>
                <c:ptCount val="9"/>
                <c:pt idx="0">
                  <c:v>Intranet</c:v>
                </c:pt>
                <c:pt idx="1">
                  <c:v>PEC</c:v>
                </c:pt>
                <c:pt idx="2">
                  <c:v>Open source</c:v>
                </c:pt>
                <c:pt idx="3">
                  <c:v>VoIP</c:v>
                </c:pt>
                <c:pt idx="4">
                  <c:v>e-Procurement</c:v>
                </c:pt>
                <c:pt idx="6">
                  <c:v>e-Learning</c:v>
                </c:pt>
                <c:pt idx="7">
                  <c:v>Cloud computing</c:v>
                </c:pt>
                <c:pt idx="8">
                  <c:v>Riuso di software</c:v>
                </c:pt>
              </c:strCache>
            </c:strRef>
          </c:cat>
          <c:val>
            <c:numRef>
              <c:f>'Figura 5'!$B$2:$B$10</c:f>
              <c:numCache>
                <c:formatCode>0.0</c:formatCode>
                <c:ptCount val="9"/>
                <c:pt idx="0">
                  <c:v>40.520000000000003</c:v>
                </c:pt>
                <c:pt idx="1">
                  <c:v>98.848322683516272</c:v>
                </c:pt>
                <c:pt idx="2">
                  <c:v>55.21</c:v>
                </c:pt>
                <c:pt idx="3" formatCode="General">
                  <c:v>24.1</c:v>
                </c:pt>
                <c:pt idx="4" formatCode="General">
                  <c:v>30.3</c:v>
                </c:pt>
                <c:pt idx="6" formatCode="General">
                  <c:v>12.3</c:v>
                </c:pt>
                <c:pt idx="7" formatCode="General">
                  <c:v>10.5</c:v>
                </c:pt>
                <c:pt idx="8" formatCode="General">
                  <c:v>35.200000000000003</c:v>
                </c:pt>
              </c:numCache>
            </c:numRef>
          </c:val>
        </c:ser>
        <c:ser>
          <c:idx val="1"/>
          <c:order val="1"/>
          <c:tx>
            <c:strRef>
              <c:f>'Figura 5'!$C$1</c:f>
              <c:strCache>
                <c:ptCount val="1"/>
                <c:pt idx="0">
                  <c:v>2009</c:v>
                </c:pt>
              </c:strCache>
            </c:strRef>
          </c:tx>
          <c:spPr>
            <a:solidFill>
              <a:schemeClr val="bg2">
                <a:lumMod val="75000"/>
              </a:schemeClr>
            </a:solidFill>
          </c:spPr>
          <c:invertIfNegative val="0"/>
          <c:dLbls>
            <c:dLbl>
              <c:idx val="0"/>
              <c:layout>
                <c:manualLayout>
                  <c:x val="8.3333333333333367E-3"/>
                  <c:y val="0"/>
                </c:manualLayout>
              </c:layout>
              <c:showLegendKey val="0"/>
              <c:showVal val="1"/>
              <c:showCatName val="0"/>
              <c:showSerName val="0"/>
              <c:showPercent val="0"/>
              <c:showBubbleSize val="0"/>
            </c:dLbl>
            <c:dLbl>
              <c:idx val="2"/>
              <c:layout>
                <c:manualLayout>
                  <c:x val="9.6385542168674985E-3"/>
                  <c:y val="0"/>
                </c:manualLayout>
              </c:layout>
              <c:showLegendKey val="0"/>
              <c:showVal val="1"/>
              <c:showCatName val="0"/>
              <c:showSerName val="0"/>
              <c:showPercent val="0"/>
              <c:showBubbleSize val="0"/>
            </c:dLbl>
            <c:dLbl>
              <c:idx val="3"/>
              <c:layout>
                <c:manualLayout>
                  <c:x val="9.6385542168674985E-3"/>
                  <c:y val="0"/>
                </c:manualLayout>
              </c:layout>
              <c:showLegendKey val="0"/>
              <c:showVal val="1"/>
              <c:showCatName val="0"/>
              <c:showSerName val="0"/>
              <c:showPercent val="0"/>
              <c:showBubbleSize val="0"/>
            </c:dLbl>
            <c:dLbl>
              <c:idx val="4"/>
              <c:layout>
                <c:manualLayout>
                  <c:x val="1.9277108433734941E-2"/>
                  <c:y val="0"/>
                </c:manualLayout>
              </c:layout>
              <c:showLegendKey val="0"/>
              <c:showVal val="1"/>
              <c:showCatName val="0"/>
              <c:showSerName val="0"/>
              <c:showPercent val="0"/>
              <c:showBubbleSize val="0"/>
            </c:dLbl>
            <c:txPr>
              <a:bodyPr rot="-5400000" vert="horz"/>
              <a:lstStyle/>
              <a:p>
                <a:pPr>
                  <a:defRPr sz="900"/>
                </a:pPr>
                <a:endParaRPr lang="it-IT"/>
              </a:p>
            </c:txPr>
            <c:showLegendKey val="0"/>
            <c:showVal val="1"/>
            <c:showCatName val="0"/>
            <c:showSerName val="0"/>
            <c:showPercent val="0"/>
            <c:showBubbleSize val="0"/>
            <c:showLeaderLines val="0"/>
          </c:dLbls>
          <c:cat>
            <c:strRef>
              <c:f>'Figura 5'!$A$2:$A$10</c:f>
              <c:strCache>
                <c:ptCount val="9"/>
                <c:pt idx="0">
                  <c:v>Intranet</c:v>
                </c:pt>
                <c:pt idx="1">
                  <c:v>PEC</c:v>
                </c:pt>
                <c:pt idx="2">
                  <c:v>Open source</c:v>
                </c:pt>
                <c:pt idx="3">
                  <c:v>VoIP</c:v>
                </c:pt>
                <c:pt idx="4">
                  <c:v>e-Procurement</c:v>
                </c:pt>
                <c:pt idx="6">
                  <c:v>e-Learning</c:v>
                </c:pt>
                <c:pt idx="7">
                  <c:v>Cloud computing</c:v>
                </c:pt>
                <c:pt idx="8">
                  <c:v>Riuso di software</c:v>
                </c:pt>
              </c:strCache>
            </c:strRef>
          </c:cat>
          <c:val>
            <c:numRef>
              <c:f>'Figura 5'!$C$2:$C$10</c:f>
              <c:numCache>
                <c:formatCode>0.0</c:formatCode>
                <c:ptCount val="9"/>
                <c:pt idx="0">
                  <c:v>41.7</c:v>
                </c:pt>
                <c:pt idx="1">
                  <c:v>62.6</c:v>
                </c:pt>
                <c:pt idx="2">
                  <c:v>48.9</c:v>
                </c:pt>
                <c:pt idx="3">
                  <c:v>16</c:v>
                </c:pt>
                <c:pt idx="4">
                  <c:v>22.9</c:v>
                </c:pt>
              </c:numCache>
            </c:numRef>
          </c:val>
        </c:ser>
        <c:dLbls>
          <c:showLegendKey val="0"/>
          <c:showVal val="1"/>
          <c:showCatName val="0"/>
          <c:showSerName val="0"/>
          <c:showPercent val="0"/>
          <c:showBubbleSize val="0"/>
        </c:dLbls>
        <c:gapWidth val="75"/>
        <c:axId val="137146368"/>
        <c:axId val="137433088"/>
      </c:barChart>
      <c:catAx>
        <c:axId val="137146368"/>
        <c:scaling>
          <c:orientation val="minMax"/>
        </c:scaling>
        <c:delete val="0"/>
        <c:axPos val="b"/>
        <c:majorTickMark val="none"/>
        <c:minorTickMark val="none"/>
        <c:tickLblPos val="nextTo"/>
        <c:crossAx val="137433088"/>
        <c:crosses val="autoZero"/>
        <c:auto val="1"/>
        <c:lblAlgn val="ctr"/>
        <c:lblOffset val="100"/>
        <c:noMultiLvlLbl val="0"/>
      </c:catAx>
      <c:valAx>
        <c:axId val="137433088"/>
        <c:scaling>
          <c:orientation val="minMax"/>
          <c:max val="100"/>
        </c:scaling>
        <c:delete val="0"/>
        <c:axPos val="l"/>
        <c:numFmt formatCode="General" sourceLinked="0"/>
        <c:majorTickMark val="none"/>
        <c:minorTickMark val="none"/>
        <c:tickLblPos val="nextTo"/>
        <c:crossAx val="137146368"/>
        <c:crosses val="autoZero"/>
        <c:crossBetween val="between"/>
        <c:majorUnit val="20"/>
      </c:valAx>
    </c:plotArea>
    <c:legend>
      <c:legendPos val="tr"/>
      <c:layout>
        <c:manualLayout>
          <c:xMode val="edge"/>
          <c:yMode val="edge"/>
          <c:x val="0.71320646364987683"/>
          <c:y val="9.6618357487922704E-2"/>
          <c:w val="0.1197252632577557"/>
          <c:h val="0.16020299788107911"/>
        </c:manualLayout>
      </c:layout>
      <c:overlay val="1"/>
    </c:legend>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1113250641618468"/>
          <c:y val="5.1735066068030897E-2"/>
          <c:w val="0.45108262104970825"/>
          <c:h val="0.8815928992236205"/>
        </c:manualLayout>
      </c:layout>
      <c:barChart>
        <c:barDir val="bar"/>
        <c:grouping val="clustered"/>
        <c:varyColors val="0"/>
        <c:ser>
          <c:idx val="0"/>
          <c:order val="0"/>
          <c:invertIfNegative val="0"/>
          <c:dLbls>
            <c:showLegendKey val="0"/>
            <c:showVal val="1"/>
            <c:showCatName val="0"/>
            <c:showSerName val="0"/>
            <c:showPercent val="0"/>
            <c:showBubbleSize val="0"/>
            <c:showLeaderLines val="0"/>
          </c:dLbls>
          <c:cat>
            <c:strRef>
              <c:f>'Figura 6'!$B$2:$B$25</c:f>
              <c:strCache>
                <c:ptCount val="24"/>
                <c:pt idx="0">
                  <c:v>Scelta medico di base</c:v>
                </c:pt>
                <c:pt idx="1">
                  <c:v>Richiesta esenzione ticket</c:v>
                </c:pt>
                <c:pt idx="2">
                  <c:v>Servizio pagamento parcheggi</c:v>
                </c:pt>
                <c:pt idx="3">
                  <c:v>Permesso di transito per zone a traffico limitato (ZTL)</c:v>
                </c:pt>
                <c:pt idx="4">
                  <c:v>Contravvenzioni</c:v>
                </c:pt>
                <c:pt idx="5">
                  <c:v>Iscrizione a corsi di formazione professionale</c:v>
                </c:pt>
                <c:pt idx="6">
                  <c:v>Offerte di lavoro in banca dati</c:v>
                </c:pt>
                <c:pt idx="7">
                  <c:v>Prenotazione servizi turistici</c:v>
                </c:pt>
                <c:pt idx="8">
                  <c:v>Visure catastali</c:v>
                </c:pt>
                <c:pt idx="9">
                  <c:v>Iscrizione asilo nido</c:v>
                </c:pt>
                <c:pt idx="10">
                  <c:v>Contrassegno di invalidità</c:v>
                </c:pt>
                <c:pt idx="11">
                  <c:v>Consultazione cataloghi e prestito bibliotecario</c:v>
                </c:pt>
                <c:pt idx="12">
                  <c:v>Assegno nucleo familiare</c:v>
                </c:pt>
                <c:pt idx="13">
                  <c:v>Concorsi pubblici</c:v>
                </c:pt>
                <c:pt idx="14">
                  <c:v>Servizi di mensa scolastica</c:v>
                </c:pt>
                <c:pt idx="15">
                  <c:v>Carta d’identità</c:v>
                </c:pt>
                <c:pt idx="16">
                  <c:v>Dichiarazione inizio attività produttiva (DIAP)</c:v>
                </c:pt>
                <c:pt idx="17">
                  <c:v>Bandi di gara</c:v>
                </c:pt>
                <c:pt idx="18">
                  <c:v>SUAP – Sportello Unico per le Attività Produttive</c:v>
                </c:pt>
                <c:pt idx="19">
                  <c:v>Permessi per costruire (es. SCIA, DIA)</c:v>
                </c:pt>
                <c:pt idx="20">
                  <c:v>Tassa Occupazione Spazi ed Aree Pubbliche (TOSAP)</c:v>
                </c:pt>
                <c:pt idx="21">
                  <c:v>Certificati anagrafici</c:v>
                </c:pt>
                <c:pt idx="22">
                  <c:v>Tassa per lo smaltimento dei rifiuti solidi urbani (TARSU)</c:v>
                </c:pt>
                <c:pt idx="23">
                  <c:v>Imposta comunale sugli immobili (ICI/IMU)</c:v>
                </c:pt>
              </c:strCache>
            </c:strRef>
          </c:cat>
          <c:val>
            <c:numRef>
              <c:f>'Figura 6'!$C$2:$C$25</c:f>
              <c:numCache>
                <c:formatCode>0.0</c:formatCode>
                <c:ptCount val="24"/>
                <c:pt idx="0">
                  <c:v>3.93</c:v>
                </c:pt>
                <c:pt idx="1">
                  <c:v>5.8900000000000006</c:v>
                </c:pt>
                <c:pt idx="2">
                  <c:v>8.2100000000000009</c:v>
                </c:pt>
                <c:pt idx="3">
                  <c:v>10.309999999999999</c:v>
                </c:pt>
                <c:pt idx="4">
                  <c:v>14.040000000000001</c:v>
                </c:pt>
                <c:pt idx="5">
                  <c:v>14.670000000000002</c:v>
                </c:pt>
                <c:pt idx="6">
                  <c:v>15.12</c:v>
                </c:pt>
                <c:pt idx="7">
                  <c:v>18.190000000000001</c:v>
                </c:pt>
                <c:pt idx="8">
                  <c:v>25.270000000000003</c:v>
                </c:pt>
                <c:pt idx="9">
                  <c:v>27.509999999999998</c:v>
                </c:pt>
                <c:pt idx="10">
                  <c:v>30.520000000000003</c:v>
                </c:pt>
                <c:pt idx="11">
                  <c:v>34.919999999999995</c:v>
                </c:pt>
                <c:pt idx="12">
                  <c:v>36.97</c:v>
                </c:pt>
                <c:pt idx="13">
                  <c:v>37.27000000000001</c:v>
                </c:pt>
                <c:pt idx="14">
                  <c:v>39.370000000000005</c:v>
                </c:pt>
                <c:pt idx="15">
                  <c:v>42.720000000000006</c:v>
                </c:pt>
                <c:pt idx="16">
                  <c:v>44.05</c:v>
                </c:pt>
                <c:pt idx="17">
                  <c:v>53.34</c:v>
                </c:pt>
                <c:pt idx="18">
                  <c:v>53.449999999999996</c:v>
                </c:pt>
                <c:pt idx="19">
                  <c:v>54.49</c:v>
                </c:pt>
                <c:pt idx="20">
                  <c:v>54.77</c:v>
                </c:pt>
                <c:pt idx="21">
                  <c:v>57.24</c:v>
                </c:pt>
                <c:pt idx="22">
                  <c:v>61.87</c:v>
                </c:pt>
                <c:pt idx="23">
                  <c:v>76.710000000000008</c:v>
                </c:pt>
              </c:numCache>
            </c:numRef>
          </c:val>
        </c:ser>
        <c:dLbls>
          <c:showLegendKey val="0"/>
          <c:showVal val="0"/>
          <c:showCatName val="0"/>
          <c:showSerName val="0"/>
          <c:showPercent val="0"/>
          <c:showBubbleSize val="0"/>
        </c:dLbls>
        <c:gapWidth val="150"/>
        <c:axId val="137298688"/>
        <c:axId val="137300224"/>
      </c:barChart>
      <c:catAx>
        <c:axId val="137298688"/>
        <c:scaling>
          <c:orientation val="minMax"/>
        </c:scaling>
        <c:delete val="0"/>
        <c:axPos val="l"/>
        <c:majorTickMark val="out"/>
        <c:minorTickMark val="none"/>
        <c:tickLblPos val="nextTo"/>
        <c:txPr>
          <a:bodyPr rot="0"/>
          <a:lstStyle/>
          <a:p>
            <a:pPr>
              <a:defRPr sz="900"/>
            </a:pPr>
            <a:endParaRPr lang="it-IT"/>
          </a:p>
        </c:txPr>
        <c:crossAx val="137300224"/>
        <c:crosses val="autoZero"/>
        <c:auto val="1"/>
        <c:lblAlgn val="ctr"/>
        <c:lblOffset val="100"/>
        <c:noMultiLvlLbl val="0"/>
      </c:catAx>
      <c:valAx>
        <c:axId val="137300224"/>
        <c:scaling>
          <c:orientation val="minMax"/>
          <c:max val="100"/>
          <c:min val="0"/>
        </c:scaling>
        <c:delete val="0"/>
        <c:axPos val="b"/>
        <c:numFmt formatCode="0" sourceLinked="0"/>
        <c:majorTickMark val="out"/>
        <c:minorTickMark val="none"/>
        <c:tickLblPos val="nextTo"/>
        <c:crossAx val="137298688"/>
        <c:crosses val="autoZero"/>
        <c:crossBetween val="between"/>
        <c:minorUnit val="10"/>
      </c:valAx>
    </c:plotArea>
    <c:plotVisOnly val="1"/>
    <c:dispBlanksAs val="gap"/>
    <c:showDLblsOverMax val="0"/>
  </c:chart>
  <c:spPr>
    <a:ln>
      <a:noFill/>
    </a:ln>
  </c:spPr>
  <c:printSettings>
    <c:headerFooter/>
    <c:pageMargins b="0.75000000000000211" l="0.70000000000000062" r="0.70000000000000062" t="0.75000000000000211"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10593285214348212"/>
          <c:y val="4.6994792317627002E-2"/>
          <c:w val="0.51793241469816353"/>
          <c:h val="0.76480773236678912"/>
        </c:manualLayout>
      </c:layout>
      <c:barChart>
        <c:barDir val="col"/>
        <c:grouping val="percentStacked"/>
        <c:varyColors val="0"/>
        <c:ser>
          <c:idx val="0"/>
          <c:order val="0"/>
          <c:tx>
            <c:strRef>
              <c:f>'Figura 7'!$A$12</c:f>
              <c:strCache>
                <c:ptCount val="1"/>
                <c:pt idx="0">
                  <c:v>Licenze software</c:v>
                </c:pt>
              </c:strCache>
            </c:strRef>
          </c:tx>
          <c:spPr>
            <a:solidFill>
              <a:schemeClr val="tx1"/>
            </a:solidFill>
          </c:spPr>
          <c:invertIfNegative val="0"/>
          <c:dLbls>
            <c:txPr>
              <a:bodyPr rot="0" vert="horz" anchor="ctr" anchorCtr="0"/>
              <a:lstStyle/>
              <a:p>
                <a:pPr>
                  <a:defRPr sz="800"/>
                </a:pPr>
                <a:endParaRPr lang="it-IT"/>
              </a:p>
            </c:txPr>
            <c:dLblPos val="inEnd"/>
            <c:showLegendKey val="0"/>
            <c:showVal val="1"/>
            <c:showCatName val="0"/>
            <c:showSerName val="0"/>
            <c:showPercent val="0"/>
            <c:showBubbleSize val="0"/>
            <c:showLeaderLines val="0"/>
          </c:dLbls>
          <c:cat>
            <c:strRef>
              <c:f>'Figura 7'!$B$11:$F$11</c:f>
              <c:strCache>
                <c:ptCount val="5"/>
                <c:pt idx="0">
                  <c:v>
Comuni</c:v>
                </c:pt>
                <c:pt idx="1">
                  <c:v>
Com. mont.</c:v>
                </c:pt>
                <c:pt idx="2">
                  <c:v>
Province</c:v>
                </c:pt>
                <c:pt idx="3">
                  <c:v>
Regioni</c:v>
                </c:pt>
                <c:pt idx="4">
                  <c:v>
Italia</c:v>
                </c:pt>
              </c:strCache>
            </c:strRef>
          </c:cat>
          <c:val>
            <c:numRef>
              <c:f>'Figura 7'!$B$12:$F$12</c:f>
              <c:numCache>
                <c:formatCode>_-* #,##0_-;\-* #,##0_-;_-* "-"??_-;_-@_-</c:formatCode>
                <c:ptCount val="5"/>
                <c:pt idx="0">
                  <c:v>2.0192538425664939</c:v>
                </c:pt>
                <c:pt idx="1">
                  <c:v>1.1921719021510584</c:v>
                </c:pt>
                <c:pt idx="2">
                  <c:v>1.1515039305320793</c:v>
                </c:pt>
                <c:pt idx="3" formatCode="_-* #,##0.0_-;\-* #,##0.0_-;_-* &quot;-&quot;??_-;_-@_-">
                  <c:v>0.40414082297726434</c:v>
                </c:pt>
                <c:pt idx="4">
                  <c:v>1.1663948248563558</c:v>
                </c:pt>
              </c:numCache>
            </c:numRef>
          </c:val>
        </c:ser>
        <c:ser>
          <c:idx val="1"/>
          <c:order val="1"/>
          <c:tx>
            <c:strRef>
              <c:f>'Figura 7'!$A$13</c:f>
              <c:strCache>
                <c:ptCount val="1"/>
                <c:pt idx="0">
                  <c:v>Materiale informatico</c:v>
                </c:pt>
              </c:strCache>
            </c:strRef>
          </c:tx>
          <c:spPr>
            <a:solidFill>
              <a:schemeClr val="bg1">
                <a:lumMod val="50000"/>
              </a:schemeClr>
            </a:solidFill>
          </c:spPr>
          <c:invertIfNegative val="0"/>
          <c:dLbls>
            <c:txPr>
              <a:bodyPr/>
              <a:lstStyle/>
              <a:p>
                <a:pPr>
                  <a:defRPr sz="800"/>
                </a:pPr>
                <a:endParaRPr lang="it-IT"/>
              </a:p>
            </c:txPr>
            <c:showLegendKey val="0"/>
            <c:showVal val="1"/>
            <c:showCatName val="0"/>
            <c:showSerName val="0"/>
            <c:showPercent val="0"/>
            <c:showBubbleSize val="0"/>
            <c:showLeaderLines val="0"/>
          </c:dLbls>
          <c:cat>
            <c:strRef>
              <c:f>'Figura 7'!$B$11:$F$11</c:f>
              <c:strCache>
                <c:ptCount val="5"/>
                <c:pt idx="0">
                  <c:v>
Comuni</c:v>
                </c:pt>
                <c:pt idx="1">
                  <c:v>
Com. mont.</c:v>
                </c:pt>
                <c:pt idx="2">
                  <c:v>
Province</c:v>
                </c:pt>
                <c:pt idx="3">
                  <c:v>
Regioni</c:v>
                </c:pt>
                <c:pt idx="4">
                  <c:v>
Italia</c:v>
                </c:pt>
              </c:strCache>
            </c:strRef>
          </c:cat>
          <c:val>
            <c:numRef>
              <c:f>'Figura 7'!$B$13:$F$13</c:f>
              <c:numCache>
                <c:formatCode>_-* #,##0_-;\-* #,##0_-;_-* "-"??_-;_-@_-</c:formatCode>
                <c:ptCount val="5"/>
                <c:pt idx="0">
                  <c:v>4.6197662026417898</c:v>
                </c:pt>
                <c:pt idx="1">
                  <c:v>6.9985978023342357</c:v>
                </c:pt>
                <c:pt idx="2">
                  <c:v>3.3039181609140136</c:v>
                </c:pt>
                <c:pt idx="3">
                  <c:v>3.0706293833193889</c:v>
                </c:pt>
                <c:pt idx="4">
                  <c:v>3.7928996411645191</c:v>
                </c:pt>
              </c:numCache>
            </c:numRef>
          </c:val>
        </c:ser>
        <c:ser>
          <c:idx val="2"/>
          <c:order val="2"/>
          <c:tx>
            <c:strRef>
              <c:f>'Figura 7'!$A$14</c:f>
              <c:strCache>
                <c:ptCount val="1"/>
                <c:pt idx="0">
                  <c:v> Infrastrutture telematiche</c:v>
                </c:pt>
              </c:strCache>
            </c:strRef>
          </c:tx>
          <c:spPr>
            <a:solidFill>
              <a:schemeClr val="accent1">
                <a:lumMod val="75000"/>
              </a:schemeClr>
            </a:solidFill>
          </c:spPr>
          <c:invertIfNegative val="0"/>
          <c:dLbls>
            <c:txPr>
              <a:bodyPr/>
              <a:lstStyle/>
              <a:p>
                <a:pPr>
                  <a:defRPr b="1"/>
                </a:pPr>
                <a:endParaRPr lang="it-IT"/>
              </a:p>
            </c:txPr>
            <c:showLegendKey val="0"/>
            <c:showVal val="1"/>
            <c:showCatName val="0"/>
            <c:showSerName val="0"/>
            <c:showPercent val="0"/>
            <c:showBubbleSize val="0"/>
            <c:showLeaderLines val="0"/>
          </c:dLbls>
          <c:cat>
            <c:strRef>
              <c:f>'Figura 7'!$B$11:$F$11</c:f>
              <c:strCache>
                <c:ptCount val="5"/>
                <c:pt idx="0">
                  <c:v>
Comuni</c:v>
                </c:pt>
                <c:pt idx="1">
                  <c:v>
Com. mont.</c:v>
                </c:pt>
                <c:pt idx="2">
                  <c:v>
Province</c:v>
                </c:pt>
                <c:pt idx="3">
                  <c:v>
Regioni</c:v>
                </c:pt>
                <c:pt idx="4">
                  <c:v>
Italia</c:v>
                </c:pt>
              </c:strCache>
            </c:strRef>
          </c:cat>
          <c:val>
            <c:numRef>
              <c:f>'Figura 7'!$B$14:$F$14</c:f>
              <c:numCache>
                <c:formatCode>_-* #,##0_-;\-* #,##0_-;_-* "-"??_-;_-@_-</c:formatCode>
                <c:ptCount val="5"/>
                <c:pt idx="0">
                  <c:v>4.1485691050398446</c:v>
                </c:pt>
                <c:pt idx="1">
                  <c:v>7.995506808449619</c:v>
                </c:pt>
                <c:pt idx="2">
                  <c:v>4.017735130916817</c:v>
                </c:pt>
                <c:pt idx="3">
                  <c:v>7.3622672248214522</c:v>
                </c:pt>
                <c:pt idx="4">
                  <c:v>5.7400022960084467</c:v>
                </c:pt>
              </c:numCache>
            </c:numRef>
          </c:val>
        </c:ser>
        <c:ser>
          <c:idx val="3"/>
          <c:order val="3"/>
          <c:tx>
            <c:strRef>
              <c:f>'Figura 7'!$A$15</c:f>
              <c:strCache>
                <c:ptCount val="1"/>
                <c:pt idx="0">
                  <c:v>Hardware</c:v>
                </c:pt>
              </c:strCache>
            </c:strRef>
          </c:tx>
          <c:invertIfNegative val="0"/>
          <c:dLbls>
            <c:txPr>
              <a:bodyPr/>
              <a:lstStyle/>
              <a:p>
                <a:pPr>
                  <a:defRPr b="1"/>
                </a:pPr>
                <a:endParaRPr lang="it-IT"/>
              </a:p>
            </c:txPr>
            <c:showLegendKey val="0"/>
            <c:showVal val="1"/>
            <c:showCatName val="0"/>
            <c:showSerName val="0"/>
            <c:showPercent val="0"/>
            <c:showBubbleSize val="0"/>
            <c:showLeaderLines val="0"/>
          </c:dLbls>
          <c:cat>
            <c:strRef>
              <c:f>'Figura 7'!$B$11:$F$11</c:f>
              <c:strCache>
                <c:ptCount val="5"/>
                <c:pt idx="0">
                  <c:v>
Comuni</c:v>
                </c:pt>
                <c:pt idx="1">
                  <c:v>
Com. mont.</c:v>
                </c:pt>
                <c:pt idx="2">
                  <c:v>
Province</c:v>
                </c:pt>
                <c:pt idx="3">
                  <c:v>
Regioni</c:v>
                </c:pt>
                <c:pt idx="4">
                  <c:v>
Italia</c:v>
                </c:pt>
              </c:strCache>
            </c:strRef>
          </c:cat>
          <c:val>
            <c:numRef>
              <c:f>'Figura 7'!$B$15:$F$15</c:f>
              <c:numCache>
                <c:formatCode>_-* #,##0_-;\-* #,##0_-;_-* "-"??_-;_-@_-</c:formatCode>
                <c:ptCount val="5"/>
                <c:pt idx="0">
                  <c:v>6.407510506589098</c:v>
                </c:pt>
                <c:pt idx="1">
                  <c:v>15.135001161656813</c:v>
                </c:pt>
                <c:pt idx="2">
                  <c:v>11.106212779902187</c:v>
                </c:pt>
                <c:pt idx="3">
                  <c:v>8.78496279377989</c:v>
                </c:pt>
                <c:pt idx="4">
                  <c:v>7.9402635967110751</c:v>
                </c:pt>
              </c:numCache>
            </c:numRef>
          </c:val>
        </c:ser>
        <c:ser>
          <c:idx val="4"/>
          <c:order val="4"/>
          <c:tx>
            <c:strRef>
              <c:f>'Figura 7'!$A$16</c:f>
              <c:strCache>
                <c:ptCount val="1"/>
                <c:pt idx="0">
                  <c:v>Acquisizione o realizzazione software  </c:v>
                </c:pt>
              </c:strCache>
            </c:strRef>
          </c:tx>
          <c:invertIfNegative val="0"/>
          <c:dLbls>
            <c:txPr>
              <a:bodyPr/>
              <a:lstStyle/>
              <a:p>
                <a:pPr>
                  <a:defRPr b="1"/>
                </a:pPr>
                <a:endParaRPr lang="it-IT"/>
              </a:p>
            </c:txPr>
            <c:showLegendKey val="0"/>
            <c:showVal val="1"/>
            <c:showCatName val="0"/>
            <c:showSerName val="0"/>
            <c:showPercent val="0"/>
            <c:showBubbleSize val="0"/>
            <c:showLeaderLines val="0"/>
          </c:dLbls>
          <c:cat>
            <c:strRef>
              <c:f>'Figura 7'!$B$11:$F$11</c:f>
              <c:strCache>
                <c:ptCount val="5"/>
                <c:pt idx="0">
                  <c:v>
Comuni</c:v>
                </c:pt>
                <c:pt idx="1">
                  <c:v>
Com. mont.</c:v>
                </c:pt>
                <c:pt idx="2">
                  <c:v>
Province</c:v>
                </c:pt>
                <c:pt idx="3">
                  <c:v>
Regioni</c:v>
                </c:pt>
                <c:pt idx="4">
                  <c:v>
Italia</c:v>
                </c:pt>
              </c:strCache>
            </c:strRef>
          </c:cat>
          <c:val>
            <c:numRef>
              <c:f>'Figura 7'!$B$16:$F$16</c:f>
              <c:numCache>
                <c:formatCode>_-* #,##0_-;\-* #,##0_-;_-* "-"??_-;_-@_-</c:formatCode>
                <c:ptCount val="5"/>
                <c:pt idx="0">
                  <c:v>12.709939308997603</c:v>
                </c:pt>
                <c:pt idx="1">
                  <c:v>10.970856560290922</c:v>
                </c:pt>
                <c:pt idx="2">
                  <c:v>8.9619256054784397</c:v>
                </c:pt>
                <c:pt idx="3">
                  <c:v>23.890934608106679</c:v>
                </c:pt>
                <c:pt idx="4">
                  <c:v>17.923278668260345</c:v>
                </c:pt>
              </c:numCache>
            </c:numRef>
          </c:val>
        </c:ser>
        <c:ser>
          <c:idx val="5"/>
          <c:order val="5"/>
          <c:tx>
            <c:strRef>
              <c:f>'Figura 7'!$A$17</c:f>
              <c:strCache>
                <c:ptCount val="1"/>
                <c:pt idx="0">
                  <c:v>Utenze e canoni per telefonia e reti di trasmissione </c:v>
                </c:pt>
              </c:strCache>
            </c:strRef>
          </c:tx>
          <c:invertIfNegative val="0"/>
          <c:dLbls>
            <c:txPr>
              <a:bodyPr/>
              <a:lstStyle/>
              <a:p>
                <a:pPr>
                  <a:defRPr b="1"/>
                </a:pPr>
                <a:endParaRPr lang="it-IT"/>
              </a:p>
            </c:txPr>
            <c:showLegendKey val="0"/>
            <c:showVal val="1"/>
            <c:showCatName val="0"/>
            <c:showSerName val="0"/>
            <c:showPercent val="0"/>
            <c:showBubbleSize val="0"/>
            <c:showLeaderLines val="0"/>
          </c:dLbls>
          <c:cat>
            <c:strRef>
              <c:f>'Figura 7'!$B$11:$F$11</c:f>
              <c:strCache>
                <c:ptCount val="5"/>
                <c:pt idx="0">
                  <c:v>
Comuni</c:v>
                </c:pt>
                <c:pt idx="1">
                  <c:v>
Com. mont.</c:v>
                </c:pt>
                <c:pt idx="2">
                  <c:v>
Province</c:v>
                </c:pt>
                <c:pt idx="3">
                  <c:v>
Regioni</c:v>
                </c:pt>
                <c:pt idx="4">
                  <c:v>
Italia</c:v>
                </c:pt>
              </c:strCache>
            </c:strRef>
          </c:cat>
          <c:val>
            <c:numRef>
              <c:f>'Figura 7'!$B$17:$F$17</c:f>
              <c:numCache>
                <c:formatCode>_-* #,##0_-;\-* #,##0_-;_-* "-"??_-;_-@_-</c:formatCode>
                <c:ptCount val="5"/>
                <c:pt idx="0">
                  <c:v>37.209287334706495</c:v>
                </c:pt>
                <c:pt idx="1">
                  <c:v>28.92064215708648</c:v>
                </c:pt>
                <c:pt idx="2">
                  <c:v>39.291819827494074</c:v>
                </c:pt>
                <c:pt idx="3">
                  <c:v>8.5140485815505649</c:v>
                </c:pt>
                <c:pt idx="4">
                  <c:v>23.245877488310512</c:v>
                </c:pt>
              </c:numCache>
            </c:numRef>
          </c:val>
        </c:ser>
        <c:ser>
          <c:idx val="6"/>
          <c:order val="6"/>
          <c:tx>
            <c:strRef>
              <c:f>'Figura 7'!$A$18</c:f>
              <c:strCache>
                <c:ptCount val="1"/>
                <c:pt idx="0">
                  <c:v>Assistenza informatica e manutenzione software</c:v>
                </c:pt>
              </c:strCache>
            </c:strRef>
          </c:tx>
          <c:invertIfNegative val="0"/>
          <c:dLbls>
            <c:txPr>
              <a:bodyPr/>
              <a:lstStyle/>
              <a:p>
                <a:pPr>
                  <a:defRPr b="1"/>
                </a:pPr>
                <a:endParaRPr lang="it-IT"/>
              </a:p>
            </c:txPr>
            <c:showLegendKey val="0"/>
            <c:showVal val="1"/>
            <c:showCatName val="0"/>
            <c:showSerName val="0"/>
            <c:showPercent val="0"/>
            <c:showBubbleSize val="0"/>
            <c:showLeaderLines val="0"/>
          </c:dLbls>
          <c:cat>
            <c:strRef>
              <c:f>'Figura 7'!$B$11:$F$11</c:f>
              <c:strCache>
                <c:ptCount val="5"/>
                <c:pt idx="0">
                  <c:v>
Comuni</c:v>
                </c:pt>
                <c:pt idx="1">
                  <c:v>
Com. mont.</c:v>
                </c:pt>
                <c:pt idx="2">
                  <c:v>
Province</c:v>
                </c:pt>
                <c:pt idx="3">
                  <c:v>
Regioni</c:v>
                </c:pt>
                <c:pt idx="4">
                  <c:v>
Italia</c:v>
                </c:pt>
              </c:strCache>
            </c:strRef>
          </c:cat>
          <c:val>
            <c:numRef>
              <c:f>'Figura 7'!$B$18:$F$18</c:f>
              <c:numCache>
                <c:formatCode>_-* #,##0_-;\-* #,##0_-;_-* "-"??_-;_-@_-</c:formatCode>
                <c:ptCount val="5"/>
                <c:pt idx="0">
                  <c:v>32.885673699458671</c:v>
                </c:pt>
                <c:pt idx="1">
                  <c:v>28.787223608030892</c:v>
                </c:pt>
                <c:pt idx="2">
                  <c:v>32.16688456476242</c:v>
                </c:pt>
                <c:pt idx="3">
                  <c:v>47.973016585444753</c:v>
                </c:pt>
                <c:pt idx="4">
                  <c:v>40.191283484688753</c:v>
                </c:pt>
              </c:numCache>
            </c:numRef>
          </c:val>
        </c:ser>
        <c:dLbls>
          <c:showLegendKey val="0"/>
          <c:showVal val="0"/>
          <c:showCatName val="0"/>
          <c:showSerName val="0"/>
          <c:showPercent val="0"/>
          <c:showBubbleSize val="0"/>
        </c:dLbls>
        <c:gapWidth val="150"/>
        <c:overlap val="100"/>
        <c:axId val="139002624"/>
        <c:axId val="139004160"/>
      </c:barChart>
      <c:catAx>
        <c:axId val="139002624"/>
        <c:scaling>
          <c:orientation val="minMax"/>
        </c:scaling>
        <c:delete val="0"/>
        <c:axPos val="b"/>
        <c:majorTickMark val="out"/>
        <c:minorTickMark val="none"/>
        <c:tickLblPos val="nextTo"/>
        <c:crossAx val="139004160"/>
        <c:crosses val="autoZero"/>
        <c:auto val="1"/>
        <c:lblAlgn val="ctr"/>
        <c:lblOffset val="100"/>
        <c:noMultiLvlLbl val="0"/>
      </c:catAx>
      <c:valAx>
        <c:axId val="139004160"/>
        <c:scaling>
          <c:orientation val="minMax"/>
        </c:scaling>
        <c:delete val="0"/>
        <c:axPos val="l"/>
        <c:numFmt formatCode="0%" sourceLinked="1"/>
        <c:majorTickMark val="out"/>
        <c:minorTickMark val="none"/>
        <c:tickLblPos val="nextTo"/>
        <c:crossAx val="139002624"/>
        <c:crosses val="autoZero"/>
        <c:crossBetween val="between"/>
        <c:majorUnit val="0.2"/>
      </c:valAx>
      <c:spPr>
        <a:noFill/>
        <a:ln w="25400">
          <a:noFill/>
        </a:ln>
      </c:spPr>
    </c:plotArea>
    <c:legend>
      <c:legendPos val="r"/>
      <c:layout>
        <c:manualLayout>
          <c:xMode val="edge"/>
          <c:yMode val="edge"/>
          <c:x val="0.62108748906386702"/>
          <c:y val="6.5412490105403648E-2"/>
          <c:w val="0.32891251093613338"/>
          <c:h val="0.83531225263508813"/>
        </c:manualLayout>
      </c:layout>
      <c:overlay val="0"/>
      <c:txPr>
        <a:bodyPr/>
        <a:lstStyle/>
        <a:p>
          <a:pPr>
            <a:defRPr sz="800">
              <a:latin typeface="Arial" pitchFamily="34" charset="0"/>
              <a:cs typeface="Arial" pitchFamily="34" charset="0"/>
            </a:defRPr>
          </a:pPr>
          <a:endParaRPr lang="it-IT"/>
        </a:p>
      </c:txPr>
    </c:legend>
    <c:plotVisOnly val="1"/>
    <c:dispBlanksAs val="gap"/>
    <c:showDLblsOverMax val="0"/>
  </c:chart>
  <c:spPr>
    <a:ln>
      <a:noFill/>
    </a:ln>
  </c:spPr>
  <c:printSettings>
    <c:headerFooter/>
    <c:pageMargins b="0.75000000000000089" l="0.70000000000000062" r="0.70000000000000062" t="0.75000000000000089"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manualLayout>
          <c:layoutTarget val="inner"/>
          <c:xMode val="edge"/>
          <c:yMode val="edge"/>
          <c:x val="9.20439632545932E-2"/>
          <c:y val="4.2416503094706577E-2"/>
          <c:w val="0.68204933269283208"/>
          <c:h val="0.76878672243232604"/>
        </c:manualLayout>
      </c:layout>
      <c:barChart>
        <c:barDir val="col"/>
        <c:grouping val="percentStacked"/>
        <c:varyColors val="0"/>
        <c:ser>
          <c:idx val="0"/>
          <c:order val="0"/>
          <c:tx>
            <c:strRef>
              <c:f>'Figura 7'!$A$5</c:f>
              <c:strCache>
                <c:ptCount val="1"/>
                <c:pt idx="0">
                  <c:v>% spese ICT correnti</c:v>
                </c:pt>
              </c:strCache>
            </c:strRef>
          </c:tx>
          <c:invertIfNegative val="0"/>
          <c:dLbls>
            <c:txPr>
              <a:bodyPr/>
              <a:lstStyle/>
              <a:p>
                <a:pPr>
                  <a:defRPr b="1">
                    <a:solidFill>
                      <a:schemeClr val="bg1"/>
                    </a:solidFill>
                  </a:defRPr>
                </a:pPr>
                <a:endParaRPr lang="it-IT"/>
              </a:p>
            </c:txPr>
            <c:showLegendKey val="0"/>
            <c:showVal val="1"/>
            <c:showCatName val="0"/>
            <c:showSerName val="0"/>
            <c:showPercent val="0"/>
            <c:showBubbleSize val="0"/>
            <c:showLeaderLines val="0"/>
          </c:dLbls>
          <c:cat>
            <c:strRef>
              <c:f>'Figura 7'!$B$4:$F$4</c:f>
              <c:strCache>
                <c:ptCount val="5"/>
                <c:pt idx="0">
                  <c:v>
Comuni</c:v>
                </c:pt>
                <c:pt idx="1">
                  <c:v>
Com. mont.</c:v>
                </c:pt>
                <c:pt idx="2">
                  <c:v>
Province</c:v>
                </c:pt>
                <c:pt idx="3">
                  <c:v>
Regioni</c:v>
                </c:pt>
                <c:pt idx="4">
                  <c:v>
Italia</c:v>
                </c:pt>
              </c:strCache>
            </c:strRef>
          </c:cat>
          <c:val>
            <c:numRef>
              <c:f>'Figura 7'!$B$5:$F$5</c:f>
              <c:numCache>
                <c:formatCode>_-* #,##0_-;\-* #,##0_-;_-* "-"??_-;_-@_-</c:formatCode>
                <c:ptCount val="5"/>
                <c:pt idx="0">
                  <c:v>76.733981079373464</c:v>
                </c:pt>
                <c:pt idx="1">
                  <c:v>65.898635469602667</c:v>
                </c:pt>
                <c:pt idx="2">
                  <c:v>75.914126483702574</c:v>
                </c:pt>
                <c:pt idx="3">
                  <c:v>59.961835373291969</c:v>
                </c:pt>
                <c:pt idx="4">
                  <c:v>68.396455439020116</c:v>
                </c:pt>
              </c:numCache>
            </c:numRef>
          </c:val>
        </c:ser>
        <c:ser>
          <c:idx val="1"/>
          <c:order val="1"/>
          <c:tx>
            <c:strRef>
              <c:f>'Figura 7'!$A$6</c:f>
              <c:strCache>
                <c:ptCount val="1"/>
                <c:pt idx="0">
                  <c:v>% spese ICT in c/capitale</c:v>
                </c:pt>
              </c:strCache>
            </c:strRef>
          </c:tx>
          <c:invertIfNegative val="0"/>
          <c:dLbls>
            <c:txPr>
              <a:bodyPr/>
              <a:lstStyle/>
              <a:p>
                <a:pPr>
                  <a:defRPr b="1"/>
                </a:pPr>
                <a:endParaRPr lang="it-IT"/>
              </a:p>
            </c:txPr>
            <c:showLegendKey val="0"/>
            <c:showVal val="1"/>
            <c:showCatName val="0"/>
            <c:showSerName val="0"/>
            <c:showPercent val="0"/>
            <c:showBubbleSize val="0"/>
            <c:showLeaderLines val="0"/>
          </c:dLbls>
          <c:cat>
            <c:strRef>
              <c:f>'Figura 7'!$B$4:$F$4</c:f>
              <c:strCache>
                <c:ptCount val="5"/>
                <c:pt idx="0">
                  <c:v>
Comuni</c:v>
                </c:pt>
                <c:pt idx="1">
                  <c:v>
Com. mont.</c:v>
                </c:pt>
                <c:pt idx="2">
                  <c:v>
Province</c:v>
                </c:pt>
                <c:pt idx="3">
                  <c:v>
Regioni</c:v>
                </c:pt>
                <c:pt idx="4">
                  <c:v>
Italia</c:v>
                </c:pt>
              </c:strCache>
            </c:strRef>
          </c:cat>
          <c:val>
            <c:numRef>
              <c:f>'Figura 7'!$B$6:$F$6</c:f>
              <c:numCache>
                <c:formatCode>_-* #,##0_-;\-* #,##0_-;_-* "-"??_-;_-@_-</c:formatCode>
                <c:ptCount val="5"/>
                <c:pt idx="0">
                  <c:v>23.26601892062655</c:v>
                </c:pt>
                <c:pt idx="1">
                  <c:v>34.101364530397362</c:v>
                </c:pt>
                <c:pt idx="2">
                  <c:v>24.08587351629744</c:v>
                </c:pt>
                <c:pt idx="3">
                  <c:v>40.03816462670801</c:v>
                </c:pt>
                <c:pt idx="4">
                  <c:v>31.60354456097987</c:v>
                </c:pt>
              </c:numCache>
            </c:numRef>
          </c:val>
        </c:ser>
        <c:dLbls>
          <c:showLegendKey val="0"/>
          <c:showVal val="0"/>
          <c:showCatName val="0"/>
          <c:showSerName val="0"/>
          <c:showPercent val="0"/>
          <c:showBubbleSize val="0"/>
        </c:dLbls>
        <c:gapWidth val="150"/>
        <c:overlap val="100"/>
        <c:axId val="139013504"/>
        <c:axId val="139043968"/>
      </c:barChart>
      <c:catAx>
        <c:axId val="139013504"/>
        <c:scaling>
          <c:orientation val="minMax"/>
        </c:scaling>
        <c:delete val="0"/>
        <c:axPos val="b"/>
        <c:majorTickMark val="out"/>
        <c:minorTickMark val="none"/>
        <c:tickLblPos val="nextTo"/>
        <c:txPr>
          <a:bodyPr rot="0" vert="horz"/>
          <a:lstStyle/>
          <a:p>
            <a:pPr>
              <a:defRPr/>
            </a:pPr>
            <a:endParaRPr lang="it-IT"/>
          </a:p>
        </c:txPr>
        <c:crossAx val="139043968"/>
        <c:crosses val="autoZero"/>
        <c:auto val="1"/>
        <c:lblAlgn val="ctr"/>
        <c:lblOffset val="100"/>
        <c:noMultiLvlLbl val="0"/>
      </c:catAx>
      <c:valAx>
        <c:axId val="139043968"/>
        <c:scaling>
          <c:orientation val="minMax"/>
          <c:max val="1"/>
          <c:min val="0"/>
        </c:scaling>
        <c:delete val="0"/>
        <c:axPos val="l"/>
        <c:numFmt formatCode="0%" sourceLinked="1"/>
        <c:majorTickMark val="out"/>
        <c:minorTickMark val="none"/>
        <c:tickLblPos val="nextTo"/>
        <c:crossAx val="139013504"/>
        <c:crosses val="autoZero"/>
        <c:crossBetween val="between"/>
        <c:majorUnit val="0.2"/>
      </c:valAx>
    </c:plotArea>
    <c:legend>
      <c:legendPos val="r"/>
      <c:layout>
        <c:manualLayout>
          <c:xMode val="edge"/>
          <c:yMode val="edge"/>
          <c:x val="0.77149592375223652"/>
          <c:y val="9.5898522459676352E-2"/>
          <c:w val="0.20374722390470426"/>
          <c:h val="0.58314946692394032"/>
        </c:manualLayout>
      </c:layout>
      <c:overlay val="0"/>
      <c:txPr>
        <a:bodyPr/>
        <a:lstStyle/>
        <a:p>
          <a:pPr>
            <a:defRPr sz="800">
              <a:latin typeface="Arial" pitchFamily="34" charset="0"/>
              <a:cs typeface="Arial" pitchFamily="34" charset="0"/>
            </a:defRPr>
          </a:pPr>
          <a:endParaRPr lang="it-IT"/>
        </a:p>
      </c:txPr>
    </c:legend>
    <c:plotVisOnly val="1"/>
    <c:dispBlanksAs val="gap"/>
    <c:showDLblsOverMax val="0"/>
  </c:chart>
  <c:spPr>
    <a:ln>
      <a:noFill/>
    </a:ln>
  </c:sp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75" b="0" i="0" u="none" strike="noStrike" baseline="0">
              <a:solidFill>
                <a:srgbClr val="000000"/>
              </a:solidFill>
              <a:latin typeface="Arial"/>
              <a:ea typeface="Arial"/>
              <a:cs typeface="Arial"/>
            </a:defRPr>
          </a:pPr>
          <a:endParaRPr lang="it-IT"/>
        </a:p>
      </c:txPr>
    </c:title>
    <c:autoTitleDeleted val="0"/>
    <c:plotArea>
      <c:layout/>
      <c:barChart>
        <c:barDir val="col"/>
        <c:grouping val="clustered"/>
        <c:varyColors val="0"/>
        <c:ser>
          <c:idx val="0"/>
          <c:order val="0"/>
          <c:tx>
            <c:strRef>
              <c:f>'[1]tavola 6'!#REF!</c:f>
              <c:strCache>
                <c:ptCount val="1"/>
                <c:pt idx="0">
                  <c:v>#RIF!</c:v>
                </c:pt>
              </c:strCache>
            </c:strRef>
          </c:tx>
          <c:spPr>
            <a:solidFill>
              <a:srgbClr val="9999FF"/>
            </a:solidFill>
            <a:ln w="12700">
              <a:solidFill>
                <a:srgbClr val="000000"/>
              </a:solidFill>
              <a:prstDash val="solid"/>
            </a:ln>
          </c:spPr>
          <c:invertIfNegative val="0"/>
          <c:dLbls>
            <c:numFmt formatCode="0" sourceLinked="0"/>
            <c:spPr>
              <a:noFill/>
              <a:ln w="25400">
                <a:noFill/>
              </a:ln>
            </c:spPr>
            <c:txPr>
              <a:bodyPr/>
              <a:lstStyle/>
              <a:p>
                <a:pPr>
                  <a:defRPr sz="175" b="0" i="0" u="none" strike="noStrike" baseline="0">
                    <a:solidFill>
                      <a:srgbClr val="000000"/>
                    </a:solidFill>
                    <a:latin typeface="Arial"/>
                    <a:ea typeface="Arial"/>
                    <a:cs typeface="Arial"/>
                  </a:defRPr>
                </a:pPr>
                <a:endParaRPr lang="it-IT"/>
              </a:p>
            </c:txPr>
            <c:showLegendKey val="0"/>
            <c:showVal val="1"/>
            <c:showCatName val="0"/>
            <c:showSerName val="0"/>
            <c:showPercent val="0"/>
            <c:showBubbleSize val="0"/>
            <c:showLeaderLines val="0"/>
          </c:dLbls>
          <c:cat>
            <c:numRef>
              <c:f>'[1]tavola 6'!#REF!</c:f>
              <c:numCache>
                <c:formatCode>General</c:formatCode>
                <c:ptCount val="1"/>
                <c:pt idx="0">
                  <c:v>1</c:v>
                </c:pt>
              </c:numCache>
            </c:numRef>
          </c:cat>
          <c:val>
            <c:numRef>
              <c:f>'[1]tavola 6'!#REF!</c:f>
              <c:numCache>
                <c:formatCode>General</c:formatCode>
                <c:ptCount val="1"/>
                <c:pt idx="0">
                  <c:v>1</c:v>
                </c:pt>
              </c:numCache>
            </c:numRef>
          </c:val>
        </c:ser>
        <c:dLbls>
          <c:showLegendKey val="0"/>
          <c:showVal val="0"/>
          <c:showCatName val="0"/>
          <c:showSerName val="0"/>
          <c:showPercent val="0"/>
          <c:showBubbleSize val="0"/>
        </c:dLbls>
        <c:gapWidth val="150"/>
        <c:axId val="134857088"/>
        <c:axId val="134858624"/>
      </c:barChart>
      <c:catAx>
        <c:axId val="134857088"/>
        <c:scaling>
          <c:orientation val="minMax"/>
        </c:scaling>
        <c:delete val="0"/>
        <c:axPos val="b"/>
        <c:numFmt formatCode="General" sourceLinked="1"/>
        <c:majorTickMark val="out"/>
        <c:minorTickMark val="none"/>
        <c:tickLblPos val="nextTo"/>
        <c:spPr>
          <a:ln w="3175">
            <a:solidFill>
              <a:srgbClr val="000000"/>
            </a:solidFill>
            <a:prstDash val="solid"/>
          </a:ln>
        </c:spPr>
        <c:txPr>
          <a:bodyPr rot="-2580000" vert="horz"/>
          <a:lstStyle/>
          <a:p>
            <a:pPr>
              <a:defRPr sz="125" b="0" i="0" u="none" strike="noStrike" baseline="0">
                <a:solidFill>
                  <a:srgbClr val="000000"/>
                </a:solidFill>
                <a:latin typeface="Times New Roman"/>
                <a:ea typeface="Times New Roman"/>
                <a:cs typeface="Times New Roman"/>
              </a:defRPr>
            </a:pPr>
            <a:endParaRPr lang="it-IT"/>
          </a:p>
        </c:txPr>
        <c:crossAx val="134858624"/>
        <c:crosses val="autoZero"/>
        <c:auto val="1"/>
        <c:lblAlgn val="ctr"/>
        <c:lblOffset val="100"/>
        <c:tickLblSkip val="1"/>
        <c:tickMarkSkip val="1"/>
        <c:noMultiLvlLbl val="0"/>
      </c:catAx>
      <c:valAx>
        <c:axId val="1348586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it-IT"/>
          </a:p>
        </c:txPr>
        <c:crossAx val="134857088"/>
        <c:crosses val="autoZero"/>
        <c:crossBetween val="between"/>
        <c:majorUnit val="2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it-IT"/>
    </a:p>
  </c:txPr>
  <c:printSettings>
    <c:headerFooter alignWithMargins="0"/>
    <c:pageMargins b="1" l="0.75000000000000366" r="0.75000000000000366"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'Figura 8 e 9'!$B$1</c:f>
              <c:strCache>
                <c:ptCount val="1"/>
                <c:pt idx="0">
                  <c:v>Spesa ICT pro capite
su pop 2010</c:v>
                </c:pt>
              </c:strCache>
            </c:strRef>
          </c:tx>
          <c:invertIfNegative val="0"/>
          <c:dPt>
            <c:idx val="13"/>
            <c:invertIfNegative val="0"/>
            <c:bubble3D val="0"/>
            <c:spPr>
              <a:solidFill>
                <a:schemeClr val="tx2">
                  <a:lumMod val="50000"/>
                </a:schemeClr>
              </a:solidFill>
            </c:spPr>
          </c:dPt>
          <c:dLbls>
            <c:showLegendKey val="0"/>
            <c:showVal val="1"/>
            <c:showCatName val="0"/>
            <c:showSerName val="0"/>
            <c:showPercent val="0"/>
            <c:showBubbleSize val="0"/>
            <c:showLeaderLines val="0"/>
          </c:dLbls>
          <c:cat>
            <c:strRef>
              <c:f>'Figura 8 e 9'!$A$2:$A$23</c:f>
              <c:strCache>
                <c:ptCount val="22"/>
                <c:pt idx="0">
                  <c:v>Campania</c:v>
                </c:pt>
                <c:pt idx="1">
                  <c:v>Puglia</c:v>
                </c:pt>
                <c:pt idx="2">
                  <c:v>Basilicata</c:v>
                </c:pt>
                <c:pt idx="3">
                  <c:v>Abruzzo</c:v>
                </c:pt>
                <c:pt idx="4">
                  <c:v>Calabria</c:v>
                </c:pt>
                <c:pt idx="5">
                  <c:v>Veneto</c:v>
                </c:pt>
                <c:pt idx="6">
                  <c:v>Sicilia</c:v>
                </c:pt>
                <c:pt idx="7">
                  <c:v>Marche</c:v>
                </c:pt>
                <c:pt idx="8">
                  <c:v>Molise</c:v>
                </c:pt>
                <c:pt idx="9">
                  <c:v>Lazio</c:v>
                </c:pt>
                <c:pt idx="10">
                  <c:v>Umbria</c:v>
                </c:pt>
                <c:pt idx="11">
                  <c:v>Emilia-Romagna</c:v>
                </c:pt>
                <c:pt idx="12">
                  <c:v>Liguria</c:v>
                </c:pt>
                <c:pt idx="13">
                  <c:v>Italia</c:v>
                </c:pt>
                <c:pt idx="14">
                  <c:v>Toscana</c:v>
                </c:pt>
                <c:pt idx="15">
                  <c:v>Lombardia</c:v>
                </c:pt>
                <c:pt idx="16">
                  <c:v>Sardegna</c:v>
                </c:pt>
                <c:pt idx="17">
                  <c:v>Piemonte</c:v>
                </c:pt>
                <c:pt idx="18">
                  <c:v>Pr. Aut. di Bolzano</c:v>
                </c:pt>
                <c:pt idx="19">
                  <c:v>Friuli-Venezia Giulia</c:v>
                </c:pt>
                <c:pt idx="20">
                  <c:v>Pr. Aut.di Trento</c:v>
                </c:pt>
                <c:pt idx="21">
                  <c:v>Valle d'Aosta</c:v>
                </c:pt>
              </c:strCache>
            </c:strRef>
          </c:cat>
          <c:val>
            <c:numRef>
              <c:f>'Figura 8 e 9'!$B$2:$B$23</c:f>
              <c:numCache>
                <c:formatCode>_-* #,##0_-;\-* #,##0_-;_-* "-"??_-;_-@_-</c:formatCode>
                <c:ptCount val="22"/>
                <c:pt idx="0">
                  <c:v>10.361616775704592</c:v>
                </c:pt>
                <c:pt idx="1">
                  <c:v>11.883222885669179</c:v>
                </c:pt>
                <c:pt idx="2">
                  <c:v>13.176882796582914</c:v>
                </c:pt>
                <c:pt idx="3">
                  <c:v>14.441587391218203</c:v>
                </c:pt>
                <c:pt idx="4">
                  <c:v>15.737492650623091</c:v>
                </c:pt>
                <c:pt idx="5">
                  <c:v>18.867647344372667</c:v>
                </c:pt>
                <c:pt idx="6">
                  <c:v>19.347304484595419</c:v>
                </c:pt>
                <c:pt idx="7">
                  <c:v>20.495297958583947</c:v>
                </c:pt>
                <c:pt idx="8">
                  <c:v>22.633331978235045</c:v>
                </c:pt>
                <c:pt idx="9">
                  <c:v>22.938158660412284</c:v>
                </c:pt>
                <c:pt idx="10">
                  <c:v>23.993625637902856</c:v>
                </c:pt>
                <c:pt idx="11">
                  <c:v>26.893253524374273</c:v>
                </c:pt>
                <c:pt idx="12">
                  <c:v>27.043875121537255</c:v>
                </c:pt>
                <c:pt idx="13">
                  <c:v>28.472115590367849</c:v>
                </c:pt>
                <c:pt idx="14">
                  <c:v>29.510822513015967</c:v>
                </c:pt>
                <c:pt idx="15">
                  <c:v>35.400427493642333</c:v>
                </c:pt>
                <c:pt idx="16">
                  <c:v>37.495357240700976</c:v>
                </c:pt>
                <c:pt idx="17">
                  <c:v>47.595041918545533</c:v>
                </c:pt>
                <c:pt idx="18">
                  <c:v>81.223077806471736</c:v>
                </c:pt>
                <c:pt idx="19">
                  <c:v>105.29587211767523</c:v>
                </c:pt>
                <c:pt idx="20">
                  <c:v>137.55293795341268</c:v>
                </c:pt>
                <c:pt idx="21">
                  <c:v>242.39443835295955</c:v>
                </c:pt>
              </c:numCache>
            </c:numRef>
          </c:val>
        </c:ser>
        <c:dLbls>
          <c:showLegendKey val="0"/>
          <c:showVal val="0"/>
          <c:showCatName val="0"/>
          <c:showSerName val="0"/>
          <c:showPercent val="0"/>
          <c:showBubbleSize val="0"/>
        </c:dLbls>
        <c:gapWidth val="150"/>
        <c:axId val="139065600"/>
        <c:axId val="139796480"/>
      </c:barChart>
      <c:catAx>
        <c:axId val="139065600"/>
        <c:scaling>
          <c:orientation val="minMax"/>
        </c:scaling>
        <c:delete val="0"/>
        <c:axPos val="l"/>
        <c:majorTickMark val="out"/>
        <c:minorTickMark val="none"/>
        <c:tickLblPos val="nextTo"/>
        <c:crossAx val="139796480"/>
        <c:crossesAt val="0"/>
        <c:auto val="1"/>
        <c:lblAlgn val="ctr"/>
        <c:lblOffset val="100"/>
        <c:noMultiLvlLbl val="0"/>
      </c:catAx>
      <c:valAx>
        <c:axId val="139796480"/>
        <c:scaling>
          <c:orientation val="minMax"/>
          <c:max val="300"/>
        </c:scaling>
        <c:delete val="0"/>
        <c:axPos val="b"/>
        <c:numFmt formatCode="General" sourceLinked="0"/>
        <c:majorTickMark val="out"/>
        <c:minorTickMark val="none"/>
        <c:tickLblPos val="nextTo"/>
        <c:crossAx val="139065600"/>
        <c:crosses val="autoZero"/>
        <c:crossBetween val="between"/>
        <c:majorUnit val="50"/>
      </c:valAx>
    </c:plotArea>
    <c:plotVisOnly val="1"/>
    <c:dispBlanksAs val="gap"/>
    <c:showDLblsOverMax val="0"/>
  </c:chart>
  <c:spPr>
    <a:ln>
      <a:noFill/>
    </a:ln>
  </c:spPr>
  <c:printSettings>
    <c:headerFooter/>
    <c:pageMargins b="0.75000000000000155" l="0.70000000000000062" r="0.70000000000000062" t="0.750000000000001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barChart>
        <c:barDir val="bar"/>
        <c:grouping val="clustered"/>
        <c:varyColors val="0"/>
        <c:ser>
          <c:idx val="0"/>
          <c:order val="0"/>
          <c:invertIfNegative val="0"/>
          <c:dPt>
            <c:idx val="13"/>
            <c:invertIfNegative val="0"/>
            <c:bubble3D val="0"/>
            <c:spPr>
              <a:solidFill>
                <a:schemeClr val="accent3">
                  <a:lumMod val="50000"/>
                </a:schemeClr>
              </a:solidFill>
            </c:spPr>
          </c:dPt>
          <c:dLbls>
            <c:showLegendKey val="0"/>
            <c:showVal val="1"/>
            <c:showCatName val="0"/>
            <c:showSerName val="0"/>
            <c:showPercent val="0"/>
            <c:showBubbleSize val="0"/>
            <c:showLeaderLines val="0"/>
          </c:dLbls>
          <c:cat>
            <c:strRef>
              <c:f>'Figura 8 e 9'!$A$34:$A$55</c:f>
              <c:strCache>
                <c:ptCount val="22"/>
                <c:pt idx="0">
                  <c:v>Campania</c:v>
                </c:pt>
                <c:pt idx="1">
                  <c:v>Puglia</c:v>
                </c:pt>
                <c:pt idx="2">
                  <c:v>Basilicata</c:v>
                </c:pt>
                <c:pt idx="3">
                  <c:v>Abruzzo</c:v>
                </c:pt>
                <c:pt idx="4">
                  <c:v>Calabria</c:v>
                </c:pt>
                <c:pt idx="5">
                  <c:v>Marche</c:v>
                </c:pt>
                <c:pt idx="6">
                  <c:v>Sicilia</c:v>
                </c:pt>
                <c:pt idx="7">
                  <c:v>Veneto</c:v>
                </c:pt>
                <c:pt idx="8">
                  <c:v>Umbria</c:v>
                </c:pt>
                <c:pt idx="9">
                  <c:v>Toscana</c:v>
                </c:pt>
                <c:pt idx="10">
                  <c:v>Lazio</c:v>
                </c:pt>
                <c:pt idx="11">
                  <c:v>Molise</c:v>
                </c:pt>
                <c:pt idx="12">
                  <c:v>Emilia-Romagna</c:v>
                </c:pt>
                <c:pt idx="13">
                  <c:v>Italia</c:v>
                </c:pt>
                <c:pt idx="14">
                  <c:v>Liguria</c:v>
                </c:pt>
                <c:pt idx="15">
                  <c:v>Lombardia</c:v>
                </c:pt>
                <c:pt idx="16">
                  <c:v>Sardegna</c:v>
                </c:pt>
                <c:pt idx="17">
                  <c:v>Piemonte</c:v>
                </c:pt>
                <c:pt idx="18">
                  <c:v>Friuli-Venezia Giulia</c:v>
                </c:pt>
                <c:pt idx="19">
                  <c:v>Pr. Aut. di Bolzano</c:v>
                </c:pt>
                <c:pt idx="20">
                  <c:v>Pr. Aut.di Trento</c:v>
                </c:pt>
                <c:pt idx="21">
                  <c:v>Valle d'Aosta</c:v>
                </c:pt>
              </c:strCache>
            </c:strRef>
          </c:cat>
          <c:val>
            <c:numRef>
              <c:f>'Figura 8 e 9'!$B$34:$B$55</c:f>
              <c:numCache>
                <c:formatCode>_-* #,##0_-;\-* #,##0_-;_-* "-"??_-;_-@_-</c:formatCode>
                <c:ptCount val="22"/>
                <c:pt idx="0">
                  <c:v>10.966869546675589</c:v>
                </c:pt>
                <c:pt idx="1">
                  <c:v>12.57895466407772</c:v>
                </c:pt>
                <c:pt idx="2">
                  <c:v>15.288879487742479</c:v>
                </c:pt>
                <c:pt idx="3">
                  <c:v>15.610291053259676</c:v>
                </c:pt>
                <c:pt idx="4">
                  <c:v>16.77711933757417</c:v>
                </c:pt>
                <c:pt idx="5">
                  <c:v>17.468631621985072</c:v>
                </c:pt>
                <c:pt idx="6">
                  <c:v>18.126239756192906</c:v>
                </c:pt>
                <c:pt idx="7">
                  <c:v>19.105431819166768</c:v>
                </c:pt>
                <c:pt idx="8">
                  <c:v>22.572151020534246</c:v>
                </c:pt>
                <c:pt idx="9">
                  <c:v>24.180285742249005</c:v>
                </c:pt>
                <c:pt idx="10">
                  <c:v>24.383602470583128</c:v>
                </c:pt>
                <c:pt idx="11">
                  <c:v>25.174182062668098</c:v>
                </c:pt>
                <c:pt idx="12">
                  <c:v>27.594950431119084</c:v>
                </c:pt>
                <c:pt idx="13">
                  <c:v>28</c:v>
                </c:pt>
                <c:pt idx="14">
                  <c:v>34.577937800132098</c:v>
                </c:pt>
                <c:pt idx="15">
                  <c:v>34.841119614539878</c:v>
                </c:pt>
                <c:pt idx="16">
                  <c:v>39.961364530852414</c:v>
                </c:pt>
                <c:pt idx="17">
                  <c:v>43.557199597966097</c:v>
                </c:pt>
                <c:pt idx="18">
                  <c:v>75.389608013542485</c:v>
                </c:pt>
                <c:pt idx="19">
                  <c:v>83.891891473967561</c:v>
                </c:pt>
                <c:pt idx="20">
                  <c:v>141.06260327089836</c:v>
                </c:pt>
                <c:pt idx="21">
                  <c:v>210.29006722295861</c:v>
                </c:pt>
              </c:numCache>
            </c:numRef>
          </c:val>
        </c:ser>
        <c:dLbls>
          <c:showLegendKey val="0"/>
          <c:showVal val="0"/>
          <c:showCatName val="0"/>
          <c:showSerName val="0"/>
          <c:showPercent val="0"/>
          <c:showBubbleSize val="0"/>
        </c:dLbls>
        <c:gapWidth val="150"/>
        <c:axId val="139837440"/>
        <c:axId val="139838976"/>
      </c:barChart>
      <c:catAx>
        <c:axId val="139837440"/>
        <c:scaling>
          <c:orientation val="minMax"/>
        </c:scaling>
        <c:delete val="0"/>
        <c:axPos val="l"/>
        <c:majorTickMark val="out"/>
        <c:minorTickMark val="none"/>
        <c:tickLblPos val="nextTo"/>
        <c:crossAx val="139838976"/>
        <c:crossesAt val="0"/>
        <c:auto val="1"/>
        <c:lblAlgn val="ctr"/>
        <c:lblOffset val="100"/>
        <c:noMultiLvlLbl val="0"/>
      </c:catAx>
      <c:valAx>
        <c:axId val="139838976"/>
        <c:scaling>
          <c:orientation val="minMax"/>
          <c:max val="300"/>
        </c:scaling>
        <c:delete val="0"/>
        <c:axPos val="b"/>
        <c:numFmt formatCode="General" sourceLinked="0"/>
        <c:majorTickMark val="out"/>
        <c:minorTickMark val="none"/>
        <c:tickLblPos val="nextTo"/>
        <c:crossAx val="139837440"/>
        <c:crosses val="autoZero"/>
        <c:crossBetween val="between"/>
        <c:majorUnit val="50"/>
      </c:valAx>
    </c:plotArea>
    <c:plotVisOnly val="1"/>
    <c:dispBlanksAs val="gap"/>
    <c:showDLblsOverMax val="0"/>
  </c:chart>
  <c:spPr>
    <a:ln>
      <a:noFill/>
    </a:ln>
  </c:spPr>
  <c:printSettings>
    <c:headerFooter/>
    <c:pageMargins b="0.75000000000000178" l="0.70000000000000062" r="0.70000000000000062" t="0.75000000000000178"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bg1">
                  <a:lumMod val="75000"/>
                </a:schemeClr>
              </a:solidFill>
            </c:spPr>
          </c:dPt>
          <c:dPt>
            <c:idx val="1"/>
            <c:invertIfNegative val="0"/>
            <c:bubble3D val="0"/>
            <c:spPr>
              <a:solidFill>
                <a:schemeClr val="bg1">
                  <a:lumMod val="75000"/>
                </a:schemeClr>
              </a:solidFill>
            </c:spPr>
          </c:dPt>
          <c:dPt>
            <c:idx val="2"/>
            <c:invertIfNegative val="0"/>
            <c:bubble3D val="0"/>
            <c:spPr>
              <a:solidFill>
                <a:schemeClr val="bg1">
                  <a:lumMod val="75000"/>
                </a:schemeClr>
              </a:solidFill>
            </c:spPr>
          </c:dPt>
          <c:dPt>
            <c:idx val="3"/>
            <c:invertIfNegative val="0"/>
            <c:bubble3D val="0"/>
            <c:spPr>
              <a:solidFill>
                <a:schemeClr val="bg1">
                  <a:lumMod val="75000"/>
                </a:schemeClr>
              </a:solidFill>
            </c:spPr>
          </c:dPt>
          <c:dPt>
            <c:idx val="4"/>
            <c:invertIfNegative val="0"/>
            <c:bubble3D val="0"/>
            <c:spPr>
              <a:solidFill>
                <a:schemeClr val="bg1">
                  <a:lumMod val="75000"/>
                </a:schemeClr>
              </a:solidFill>
            </c:spPr>
          </c:dPt>
          <c:dPt>
            <c:idx val="5"/>
            <c:invertIfNegative val="0"/>
            <c:bubble3D val="0"/>
            <c:spPr>
              <a:solidFill>
                <a:schemeClr val="bg1">
                  <a:lumMod val="75000"/>
                </a:schemeClr>
              </a:solidFill>
            </c:spPr>
          </c:dPt>
          <c:dPt>
            <c:idx val="6"/>
            <c:invertIfNegative val="0"/>
            <c:bubble3D val="0"/>
            <c:spPr>
              <a:solidFill>
                <a:schemeClr val="bg1">
                  <a:lumMod val="75000"/>
                </a:schemeClr>
              </a:solidFill>
            </c:spPr>
          </c:dPt>
          <c:dPt>
            <c:idx val="7"/>
            <c:invertIfNegative val="0"/>
            <c:bubble3D val="0"/>
            <c:spPr>
              <a:solidFill>
                <a:schemeClr val="bg1">
                  <a:lumMod val="75000"/>
                </a:schemeClr>
              </a:solidFill>
            </c:spPr>
          </c:dPt>
          <c:dPt>
            <c:idx val="8"/>
            <c:invertIfNegative val="0"/>
            <c:bubble3D val="0"/>
            <c:spPr>
              <a:solidFill>
                <a:schemeClr val="bg1">
                  <a:lumMod val="75000"/>
                </a:schemeClr>
              </a:solidFill>
            </c:spPr>
          </c:dPt>
          <c:dPt>
            <c:idx val="9"/>
            <c:invertIfNegative val="0"/>
            <c:bubble3D val="0"/>
            <c:spPr>
              <a:solidFill>
                <a:schemeClr val="bg1">
                  <a:lumMod val="75000"/>
                </a:schemeClr>
              </a:solidFill>
            </c:spPr>
          </c:dPt>
          <c:dPt>
            <c:idx val="10"/>
            <c:invertIfNegative val="0"/>
            <c:bubble3D val="0"/>
            <c:spPr>
              <a:solidFill>
                <a:schemeClr val="bg1">
                  <a:lumMod val="75000"/>
                </a:schemeClr>
              </a:solidFill>
            </c:spPr>
          </c:dPt>
          <c:dPt>
            <c:idx val="11"/>
            <c:invertIfNegative val="0"/>
            <c:bubble3D val="0"/>
            <c:spPr>
              <a:solidFill>
                <a:schemeClr val="bg1">
                  <a:lumMod val="75000"/>
                </a:schemeClr>
              </a:solidFill>
            </c:spPr>
          </c:dPt>
          <c:dPt>
            <c:idx val="12"/>
            <c:invertIfNegative val="0"/>
            <c:bubble3D val="0"/>
            <c:spPr>
              <a:solidFill>
                <a:schemeClr val="bg1">
                  <a:lumMod val="75000"/>
                </a:schemeClr>
              </a:solidFill>
            </c:spPr>
          </c:dPt>
          <c:dPt>
            <c:idx val="14"/>
            <c:invertIfNegative val="0"/>
            <c:bubble3D val="0"/>
            <c:spPr>
              <a:solidFill>
                <a:schemeClr val="tx1"/>
              </a:solidFill>
            </c:spPr>
          </c:dPt>
          <c:dLbls>
            <c:dLbl>
              <c:idx val="0"/>
              <c:layout>
                <c:manualLayout>
                  <c:x val="2.7773403324584428E-3"/>
                  <c:y val="1.6933549972920053E-2"/>
                </c:manualLayout>
              </c:layout>
              <c:showLegendKey val="0"/>
              <c:showVal val="1"/>
              <c:showCatName val="0"/>
              <c:showSerName val="0"/>
              <c:showPercent val="0"/>
              <c:showBubbleSize val="0"/>
            </c:dLbl>
            <c:dLbl>
              <c:idx val="1"/>
              <c:layout>
                <c:manualLayout>
                  <c:x val="0"/>
                  <c:y val="8.4656084656084679E-3"/>
                </c:manualLayout>
              </c:layout>
              <c:showLegendKey val="0"/>
              <c:showVal val="1"/>
              <c:showCatName val="0"/>
              <c:showSerName val="0"/>
              <c:showPercent val="0"/>
              <c:showBubbleSize val="0"/>
            </c:dLbl>
            <c:dLbl>
              <c:idx val="21"/>
              <c:numFmt formatCode="0_ ;[Red]\-0\ " sourceLinked="0"/>
              <c:spPr/>
              <c:txPr>
                <a:bodyPr rot="0" vert="horz"/>
                <a:lstStyle/>
                <a:p>
                  <a:pPr>
                    <a:defRPr sz="900"/>
                  </a:pPr>
                  <a:endParaRPr lang="it-IT"/>
                </a:p>
              </c:txPr>
              <c:showLegendKey val="0"/>
              <c:showVal val="1"/>
              <c:showCatName val="0"/>
              <c:showSerName val="0"/>
              <c:showPercent val="0"/>
              <c:showBubbleSize val="0"/>
            </c:dLbl>
            <c:numFmt formatCode="0_ ;[Red]\-0\ " sourceLinked="0"/>
            <c:txPr>
              <a:bodyPr rot="-5400000" vert="horz"/>
              <a:lstStyle/>
              <a:p>
                <a:pPr>
                  <a:defRPr sz="900"/>
                </a:pPr>
                <a:endParaRPr lang="it-IT"/>
              </a:p>
            </c:txPr>
            <c:showLegendKey val="0"/>
            <c:showVal val="1"/>
            <c:showCatName val="0"/>
            <c:showSerName val="0"/>
            <c:showPercent val="0"/>
            <c:showBubbleSize val="0"/>
            <c:showLeaderLines val="0"/>
          </c:dLbls>
          <c:cat>
            <c:strRef>
              <c:f>'Figura 8 e 9'!$C$90:$C$111</c:f>
              <c:strCache>
                <c:ptCount val="22"/>
                <c:pt idx="0">
                  <c:v>Liguria</c:v>
                </c:pt>
                <c:pt idx="1">
                  <c:v>Basilicata</c:v>
                </c:pt>
                <c:pt idx="2">
                  <c:v>Molise</c:v>
                </c:pt>
                <c:pt idx="3">
                  <c:v>Abruzzo</c:v>
                </c:pt>
                <c:pt idx="4">
                  <c:v>Calabria</c:v>
                </c:pt>
                <c:pt idx="5">
                  <c:v>Sardegna</c:v>
                </c:pt>
                <c:pt idx="6">
                  <c:v>Lazio</c:v>
                </c:pt>
                <c:pt idx="7">
                  <c:v>Puglia</c:v>
                </c:pt>
                <c:pt idx="8">
                  <c:v>Campania</c:v>
                </c:pt>
                <c:pt idx="9">
                  <c:v>Pr. Aut. di Bolzano</c:v>
                </c:pt>
                <c:pt idx="10">
                  <c:v>Emilia-Romagna</c:v>
                </c:pt>
                <c:pt idx="11">
                  <c:v>Pr. Aut.di Trento</c:v>
                </c:pt>
                <c:pt idx="12">
                  <c:v>Veneto</c:v>
                </c:pt>
                <c:pt idx="13">
                  <c:v>Lombardia</c:v>
                </c:pt>
                <c:pt idx="14">
                  <c:v>Italia</c:v>
                </c:pt>
                <c:pt idx="15">
                  <c:v>Umbria</c:v>
                </c:pt>
                <c:pt idx="16">
                  <c:v>Sicilia</c:v>
                </c:pt>
                <c:pt idx="17">
                  <c:v>Piemonte</c:v>
                </c:pt>
                <c:pt idx="18">
                  <c:v>Valle d'Aosta</c:v>
                </c:pt>
                <c:pt idx="19">
                  <c:v>Marche</c:v>
                </c:pt>
                <c:pt idx="20">
                  <c:v>Toscana</c:v>
                </c:pt>
                <c:pt idx="21">
                  <c:v>Friuli-Venezia Giulia</c:v>
                </c:pt>
              </c:strCache>
            </c:strRef>
          </c:cat>
          <c:val>
            <c:numRef>
              <c:f>'Figura 8 e 9'!$D$90:$D$111</c:f>
              <c:numCache>
                <c:formatCode>0</c:formatCode>
                <c:ptCount val="22"/>
                <c:pt idx="0">
                  <c:v>-21.788640844180314</c:v>
                </c:pt>
                <c:pt idx="1">
                  <c:v>-13.813940340446864</c:v>
                </c:pt>
                <c:pt idx="2">
                  <c:v>-10.093079004942096</c:v>
                </c:pt>
                <c:pt idx="3">
                  <c:v>-7.4867512594996146</c:v>
                </c:pt>
                <c:pt idx="4">
                  <c:v>-6.1966936399070685</c:v>
                </c:pt>
                <c:pt idx="5">
                  <c:v>-6.1709786918000296</c:v>
                </c:pt>
                <c:pt idx="6">
                  <c:v>-5.92793379040139</c:v>
                </c:pt>
                <c:pt idx="7">
                  <c:v>-5.5309188798920967</c:v>
                </c:pt>
                <c:pt idx="8">
                  <c:v>-5.5189201293496577</c:v>
                </c:pt>
                <c:pt idx="9">
                  <c:v>-3.1812534210460433</c:v>
                </c:pt>
                <c:pt idx="10">
                  <c:v>-2.5428453241702473</c:v>
                </c:pt>
                <c:pt idx="11">
                  <c:v>-2.4880196707738946</c:v>
                </c:pt>
                <c:pt idx="12">
                  <c:v>-1.2445909469345464</c:v>
                </c:pt>
                <c:pt idx="13">
                  <c:v>1.6053097182015947</c:v>
                </c:pt>
                <c:pt idx="14">
                  <c:v>3.1551401824305194</c:v>
                </c:pt>
                <c:pt idx="15">
                  <c:v>6.2974707907787266</c:v>
                </c:pt>
                <c:pt idx="16">
                  <c:v>6.9432092780510528</c:v>
                </c:pt>
                <c:pt idx="17">
                  <c:v>9.2702064362466032</c:v>
                </c:pt>
                <c:pt idx="18">
                  <c:v>15.266708292010057</c:v>
                </c:pt>
                <c:pt idx="19">
                  <c:v>17.326293221443155</c:v>
                </c:pt>
                <c:pt idx="20">
                  <c:v>22.04497013636685</c:v>
                </c:pt>
                <c:pt idx="21">
                  <c:v>39.668947607156397</c:v>
                </c:pt>
              </c:numCache>
            </c:numRef>
          </c:val>
        </c:ser>
        <c:dLbls>
          <c:showLegendKey val="0"/>
          <c:showVal val="0"/>
          <c:showCatName val="0"/>
          <c:showSerName val="0"/>
          <c:showPercent val="0"/>
          <c:showBubbleSize val="0"/>
        </c:dLbls>
        <c:gapWidth val="150"/>
        <c:axId val="139627520"/>
        <c:axId val="139641600"/>
      </c:barChart>
      <c:catAx>
        <c:axId val="139627520"/>
        <c:scaling>
          <c:orientation val="minMax"/>
        </c:scaling>
        <c:delete val="0"/>
        <c:axPos val="b"/>
        <c:majorTickMark val="out"/>
        <c:minorTickMark val="none"/>
        <c:tickLblPos val="low"/>
        <c:txPr>
          <a:bodyPr/>
          <a:lstStyle/>
          <a:p>
            <a:pPr>
              <a:defRPr sz="900"/>
            </a:pPr>
            <a:endParaRPr lang="it-IT"/>
          </a:p>
        </c:txPr>
        <c:crossAx val="139641600"/>
        <c:crosses val="autoZero"/>
        <c:auto val="1"/>
        <c:lblAlgn val="ctr"/>
        <c:lblOffset val="100"/>
        <c:noMultiLvlLbl val="0"/>
      </c:catAx>
      <c:valAx>
        <c:axId val="139641600"/>
        <c:scaling>
          <c:orientation val="minMax"/>
          <c:max val="40"/>
          <c:min val="-30"/>
        </c:scaling>
        <c:delete val="0"/>
        <c:axPos val="l"/>
        <c:numFmt formatCode="General" sourceLinked="0"/>
        <c:majorTickMark val="out"/>
        <c:minorTickMark val="none"/>
        <c:tickLblPos val="nextTo"/>
        <c:txPr>
          <a:bodyPr/>
          <a:lstStyle/>
          <a:p>
            <a:pPr>
              <a:defRPr sz="900"/>
            </a:pPr>
            <a:endParaRPr lang="it-IT"/>
          </a:p>
        </c:txPr>
        <c:crossAx val="139627520"/>
        <c:crosses val="autoZero"/>
        <c:crossBetween val="between"/>
      </c:valAx>
    </c:plotArea>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0" i="0" u="none" strike="noStrike" baseline="0">
                <a:solidFill>
                  <a:srgbClr val="000000"/>
                </a:solidFill>
                <a:latin typeface="Arial"/>
                <a:ea typeface="Arial"/>
                <a:cs typeface="Arial"/>
              </a:defRPr>
            </a:pPr>
            <a:r>
              <a:rPr lang="it-IT"/>
              <a:t>Personal computer per 100 addetti</a:t>
            </a:r>
          </a:p>
        </c:rich>
      </c:tx>
      <c:overlay val="0"/>
      <c:spPr>
        <a:noFill/>
        <a:ln w="25400">
          <a:noFill/>
        </a:ln>
      </c:spPr>
    </c:title>
    <c:autoTitleDeleted val="0"/>
    <c:plotArea>
      <c:layout/>
      <c:barChart>
        <c:barDir val="col"/>
        <c:grouping val="clustered"/>
        <c:varyColors val="0"/>
        <c:ser>
          <c:idx val="0"/>
          <c:order val="0"/>
          <c:tx>
            <c:strRef>
              <c:f>'[1]tavola 6'!#REF!</c:f>
              <c:strCache>
                <c:ptCount val="1"/>
                <c:pt idx="0">
                  <c:v>#RIF!</c:v>
                </c:pt>
              </c:strCache>
            </c:strRef>
          </c:tx>
          <c:spPr>
            <a:solidFill>
              <a:srgbClr val="9999FF"/>
            </a:solidFill>
            <a:ln w="12700">
              <a:solidFill>
                <a:srgbClr val="000000"/>
              </a:solidFill>
              <a:prstDash val="solid"/>
            </a:ln>
          </c:spPr>
          <c:invertIfNegative val="0"/>
          <c:dLbls>
            <c:spPr>
              <a:noFill/>
              <a:ln w="25400">
                <a:noFill/>
              </a:ln>
            </c:spPr>
            <c:txPr>
              <a:bodyPr/>
              <a:lstStyle/>
              <a:p>
                <a:pPr>
                  <a:defRPr sz="175" b="0" i="0" u="none" strike="noStrike" baseline="0">
                    <a:solidFill>
                      <a:srgbClr val="000000"/>
                    </a:solidFill>
                    <a:latin typeface="Arial"/>
                    <a:ea typeface="Arial"/>
                    <a:cs typeface="Arial"/>
                  </a:defRPr>
                </a:pPr>
                <a:endParaRPr lang="it-IT"/>
              </a:p>
            </c:txPr>
            <c:showLegendKey val="0"/>
            <c:showVal val="1"/>
            <c:showCatName val="0"/>
            <c:showSerName val="0"/>
            <c:showPercent val="0"/>
            <c:showBubbleSize val="0"/>
            <c:showLeaderLines val="0"/>
          </c:dLbls>
          <c:cat>
            <c:numRef>
              <c:f>'[1]tavola 6'!#REF!</c:f>
              <c:numCache>
                <c:formatCode>General</c:formatCode>
                <c:ptCount val="1"/>
                <c:pt idx="0">
                  <c:v>1</c:v>
                </c:pt>
              </c:numCache>
            </c:numRef>
          </c:cat>
          <c:val>
            <c:numRef>
              <c:f>'[1]tavola 6'!#REF!</c:f>
              <c:numCache>
                <c:formatCode>General</c:formatCode>
                <c:ptCount val="1"/>
                <c:pt idx="0">
                  <c:v>1</c:v>
                </c:pt>
              </c:numCache>
            </c:numRef>
          </c:val>
        </c:ser>
        <c:dLbls>
          <c:showLegendKey val="0"/>
          <c:showVal val="0"/>
          <c:showCatName val="0"/>
          <c:showSerName val="0"/>
          <c:showPercent val="0"/>
          <c:showBubbleSize val="0"/>
        </c:dLbls>
        <c:gapWidth val="150"/>
        <c:axId val="136533888"/>
        <c:axId val="136535424"/>
      </c:barChart>
      <c:catAx>
        <c:axId val="136533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it-IT"/>
          </a:p>
        </c:txPr>
        <c:crossAx val="136535424"/>
        <c:crosses val="autoZero"/>
        <c:auto val="1"/>
        <c:lblAlgn val="ctr"/>
        <c:lblOffset val="100"/>
        <c:tickLblSkip val="1"/>
        <c:tickMarkSkip val="1"/>
        <c:noMultiLvlLbl val="0"/>
      </c:catAx>
      <c:valAx>
        <c:axId val="1365354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it-IT"/>
          </a:p>
        </c:txPr>
        <c:crossAx val="136533888"/>
        <c:crosses val="autoZero"/>
        <c:crossBetween val="between"/>
        <c:majorUnit val="20"/>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it-IT"/>
    </a:p>
  </c:txPr>
  <c:printSettings>
    <c:headerFooter alignWithMargins="0"/>
    <c:pageMargins b="1" l="0.75000000000000366" r="0.75000000000000366" t="1" header="0.5" footer="0.5"/>
    <c:pageSetup paperSize="9" orientation="landscape" horizontalDpi="0"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75" b="0" i="0" u="none" strike="noStrike" baseline="0">
              <a:solidFill>
                <a:srgbClr val="000000"/>
              </a:solidFill>
              <a:latin typeface="Arial"/>
              <a:ea typeface="Arial"/>
              <a:cs typeface="Arial"/>
            </a:defRPr>
          </a:pPr>
          <a:endParaRPr lang="it-IT"/>
        </a:p>
      </c:txPr>
    </c:title>
    <c:autoTitleDeleted val="0"/>
    <c:plotArea>
      <c:layout/>
      <c:barChart>
        <c:barDir val="col"/>
        <c:grouping val="clustered"/>
        <c:varyColors val="0"/>
        <c:ser>
          <c:idx val="0"/>
          <c:order val="0"/>
          <c:tx>
            <c:strRef>
              <c:f>'[1]tavola 6'!#REF!</c:f>
              <c:strCache>
                <c:ptCount val="1"/>
                <c:pt idx="0">
                  <c:v>#RIF!</c:v>
                </c:pt>
              </c:strCache>
            </c:strRef>
          </c:tx>
          <c:spPr>
            <a:solidFill>
              <a:srgbClr val="9999FF"/>
            </a:solidFill>
            <a:ln w="12700">
              <a:solidFill>
                <a:srgbClr val="000000"/>
              </a:solidFill>
              <a:prstDash val="solid"/>
            </a:ln>
          </c:spPr>
          <c:invertIfNegative val="0"/>
          <c:dLbls>
            <c:numFmt formatCode="0" sourceLinked="0"/>
            <c:spPr>
              <a:noFill/>
              <a:ln w="25400">
                <a:noFill/>
              </a:ln>
            </c:spPr>
            <c:txPr>
              <a:bodyPr/>
              <a:lstStyle/>
              <a:p>
                <a:pPr>
                  <a:defRPr sz="175" b="0" i="0" u="none" strike="noStrike" baseline="0">
                    <a:solidFill>
                      <a:srgbClr val="000000"/>
                    </a:solidFill>
                    <a:latin typeface="Arial"/>
                    <a:ea typeface="Arial"/>
                    <a:cs typeface="Arial"/>
                  </a:defRPr>
                </a:pPr>
                <a:endParaRPr lang="it-IT"/>
              </a:p>
            </c:txPr>
            <c:showLegendKey val="0"/>
            <c:showVal val="1"/>
            <c:showCatName val="0"/>
            <c:showSerName val="0"/>
            <c:showPercent val="0"/>
            <c:showBubbleSize val="0"/>
            <c:showLeaderLines val="0"/>
          </c:dLbls>
          <c:cat>
            <c:numRef>
              <c:f>'[1]tavola 6'!#REF!</c:f>
              <c:numCache>
                <c:formatCode>General</c:formatCode>
                <c:ptCount val="1"/>
                <c:pt idx="0">
                  <c:v>1</c:v>
                </c:pt>
              </c:numCache>
            </c:numRef>
          </c:cat>
          <c:val>
            <c:numRef>
              <c:f>'[1]tavola 6'!#REF!</c:f>
              <c:numCache>
                <c:formatCode>General</c:formatCode>
                <c:ptCount val="1"/>
                <c:pt idx="0">
                  <c:v>1</c:v>
                </c:pt>
              </c:numCache>
            </c:numRef>
          </c:val>
        </c:ser>
        <c:dLbls>
          <c:showLegendKey val="0"/>
          <c:showVal val="0"/>
          <c:showCatName val="0"/>
          <c:showSerName val="0"/>
          <c:showPercent val="0"/>
          <c:showBubbleSize val="0"/>
        </c:dLbls>
        <c:gapWidth val="150"/>
        <c:axId val="136568192"/>
        <c:axId val="136569984"/>
      </c:barChart>
      <c:catAx>
        <c:axId val="136568192"/>
        <c:scaling>
          <c:orientation val="minMax"/>
        </c:scaling>
        <c:delete val="0"/>
        <c:axPos val="b"/>
        <c:numFmt formatCode="General" sourceLinked="1"/>
        <c:majorTickMark val="out"/>
        <c:minorTickMark val="none"/>
        <c:tickLblPos val="nextTo"/>
        <c:spPr>
          <a:ln w="3175">
            <a:solidFill>
              <a:srgbClr val="000000"/>
            </a:solidFill>
            <a:prstDash val="solid"/>
          </a:ln>
        </c:spPr>
        <c:txPr>
          <a:bodyPr rot="-2580000" vert="horz"/>
          <a:lstStyle/>
          <a:p>
            <a:pPr>
              <a:defRPr sz="125" b="0" i="0" u="none" strike="noStrike" baseline="0">
                <a:solidFill>
                  <a:srgbClr val="000000"/>
                </a:solidFill>
                <a:latin typeface="Times New Roman"/>
                <a:ea typeface="Times New Roman"/>
                <a:cs typeface="Times New Roman"/>
              </a:defRPr>
            </a:pPr>
            <a:endParaRPr lang="it-IT"/>
          </a:p>
        </c:txPr>
        <c:crossAx val="136569984"/>
        <c:crosses val="autoZero"/>
        <c:auto val="1"/>
        <c:lblAlgn val="ctr"/>
        <c:lblOffset val="100"/>
        <c:tickLblSkip val="1"/>
        <c:tickMarkSkip val="1"/>
        <c:noMultiLvlLbl val="0"/>
      </c:catAx>
      <c:valAx>
        <c:axId val="1365699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it-IT"/>
          </a:p>
        </c:txPr>
        <c:crossAx val="136568192"/>
        <c:crosses val="autoZero"/>
        <c:crossBetween val="between"/>
        <c:majorUnit val="2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it-IT"/>
    </a:p>
  </c:txPr>
  <c:printSettings>
    <c:headerFooter alignWithMargins="0"/>
    <c:pageMargins b="1" l="0.75000000000000389" r="0.75000000000000389"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0" i="0" u="none" strike="noStrike" baseline="0">
                <a:solidFill>
                  <a:srgbClr val="000000"/>
                </a:solidFill>
                <a:latin typeface="Arial"/>
                <a:ea typeface="Arial"/>
                <a:cs typeface="Arial"/>
              </a:defRPr>
            </a:pPr>
            <a:r>
              <a:rPr lang="it-IT"/>
              <a:t>Personal computer per 100 addetti</a:t>
            </a:r>
          </a:p>
        </c:rich>
      </c:tx>
      <c:overlay val="0"/>
      <c:spPr>
        <a:noFill/>
        <a:ln w="25400">
          <a:noFill/>
        </a:ln>
      </c:spPr>
    </c:title>
    <c:autoTitleDeleted val="0"/>
    <c:plotArea>
      <c:layout/>
      <c:barChart>
        <c:barDir val="col"/>
        <c:grouping val="clustered"/>
        <c:varyColors val="0"/>
        <c:ser>
          <c:idx val="0"/>
          <c:order val="0"/>
          <c:tx>
            <c:strRef>
              <c:f>'[1]tavola 6'!#REF!</c:f>
              <c:strCache>
                <c:ptCount val="1"/>
                <c:pt idx="0">
                  <c:v>#RIF!</c:v>
                </c:pt>
              </c:strCache>
            </c:strRef>
          </c:tx>
          <c:spPr>
            <a:solidFill>
              <a:srgbClr val="9999FF"/>
            </a:solidFill>
            <a:ln w="12700">
              <a:solidFill>
                <a:srgbClr val="000000"/>
              </a:solidFill>
              <a:prstDash val="solid"/>
            </a:ln>
          </c:spPr>
          <c:invertIfNegative val="0"/>
          <c:dLbls>
            <c:spPr>
              <a:noFill/>
              <a:ln w="25400">
                <a:noFill/>
              </a:ln>
            </c:spPr>
            <c:txPr>
              <a:bodyPr/>
              <a:lstStyle/>
              <a:p>
                <a:pPr>
                  <a:defRPr sz="175" b="0" i="0" u="none" strike="noStrike" baseline="0">
                    <a:solidFill>
                      <a:srgbClr val="000000"/>
                    </a:solidFill>
                    <a:latin typeface="Arial"/>
                    <a:ea typeface="Arial"/>
                    <a:cs typeface="Arial"/>
                  </a:defRPr>
                </a:pPr>
                <a:endParaRPr lang="it-IT"/>
              </a:p>
            </c:txPr>
            <c:showLegendKey val="0"/>
            <c:showVal val="1"/>
            <c:showCatName val="0"/>
            <c:showSerName val="0"/>
            <c:showPercent val="0"/>
            <c:showBubbleSize val="0"/>
            <c:showLeaderLines val="0"/>
          </c:dLbls>
          <c:cat>
            <c:numRef>
              <c:f>'[1]tavola 6'!#REF!</c:f>
              <c:numCache>
                <c:formatCode>General</c:formatCode>
                <c:ptCount val="1"/>
                <c:pt idx="0">
                  <c:v>1</c:v>
                </c:pt>
              </c:numCache>
            </c:numRef>
          </c:cat>
          <c:val>
            <c:numRef>
              <c:f>'[1]tavola 6'!#REF!</c:f>
              <c:numCache>
                <c:formatCode>General</c:formatCode>
                <c:ptCount val="1"/>
                <c:pt idx="0">
                  <c:v>1</c:v>
                </c:pt>
              </c:numCache>
            </c:numRef>
          </c:val>
        </c:ser>
        <c:dLbls>
          <c:showLegendKey val="0"/>
          <c:showVal val="0"/>
          <c:showCatName val="0"/>
          <c:showSerName val="0"/>
          <c:showPercent val="0"/>
          <c:showBubbleSize val="0"/>
        </c:dLbls>
        <c:gapWidth val="150"/>
        <c:axId val="136397952"/>
        <c:axId val="136399488"/>
      </c:barChart>
      <c:catAx>
        <c:axId val="136397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it-IT"/>
          </a:p>
        </c:txPr>
        <c:crossAx val="136399488"/>
        <c:crosses val="autoZero"/>
        <c:auto val="1"/>
        <c:lblAlgn val="ctr"/>
        <c:lblOffset val="100"/>
        <c:tickLblSkip val="1"/>
        <c:tickMarkSkip val="1"/>
        <c:noMultiLvlLbl val="0"/>
      </c:catAx>
      <c:valAx>
        <c:axId val="1363994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it-IT"/>
          </a:p>
        </c:txPr>
        <c:crossAx val="136397952"/>
        <c:crosses val="autoZero"/>
        <c:crossBetween val="between"/>
        <c:majorUnit val="20"/>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it-IT"/>
    </a:p>
  </c:txPr>
  <c:printSettings>
    <c:headerFooter alignWithMargins="0"/>
    <c:pageMargins b="1" l="0.75000000000000389" r="0.75000000000000389" t="1" header="0.5" footer="0.5"/>
    <c:pageSetup paperSize="9" orientation="landscape" horizontalDpi="0"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4744845687392531"/>
          <c:y val="3.4368789543624427E-2"/>
          <c:w val="0.4891517948971113"/>
          <c:h val="0.75662085060526196"/>
        </c:manualLayout>
      </c:layout>
      <c:barChart>
        <c:barDir val="bar"/>
        <c:grouping val="clustered"/>
        <c:varyColors val="0"/>
        <c:ser>
          <c:idx val="0"/>
          <c:order val="0"/>
          <c:tx>
            <c:strRef>
              <c:f>'Figura 1'!$B$1</c:f>
              <c:strCache>
                <c:ptCount val="1"/>
                <c:pt idx="0">
                  <c:v>Personale dipendente interno </c:v>
                </c:pt>
              </c:strCache>
            </c:strRef>
          </c:tx>
          <c:invertIfNegative val="0"/>
          <c:cat>
            <c:strRef>
              <c:f>'Figura 1'!$A$2:$A$13</c:f>
              <c:strCache>
                <c:ptCount val="12"/>
                <c:pt idx="0">
                  <c:v>Studi, analisi e progettazione</c:v>
                </c:pt>
                <c:pt idx="1">
                  <c:v>Formazione ICT</c:v>
                </c:pt>
                <c:pt idx="2">
                  <c:v>Redazione e gestione contenuti Web</c:v>
                </c:pt>
                <c:pt idx="3">
                  <c:v>Sviluppo software</c:v>
                </c:pt>
                <c:pt idx="4">
                  <c:v>Gestione Basi di dati (non con fogli elettronici)</c:v>
                </c:pt>
                <c:pt idx="5">
                  <c:v>Sicurezza ICT</c:v>
                </c:pt>
                <c:pt idx="6">
                  <c:v>Supporto tecnologico ed assistenza ad utenti interni</c:v>
                </c:pt>
                <c:pt idx="7">
                  <c:v>Gestione e sviluppo tecnologie web/Internet</c:v>
                </c:pt>
                <c:pt idx="8">
                  <c:v>Gestione e amministrazione di sistemi</c:v>
                </c:pt>
                <c:pt idx="9">
                  <c:v>Gestione e amministrazione di reti</c:v>
                </c:pt>
                <c:pt idx="10">
                  <c:v>Gestione e manutenzione Hardware</c:v>
                </c:pt>
                <c:pt idx="11">
                  <c:v>Gestione  e manutenzione Software</c:v>
                </c:pt>
              </c:strCache>
            </c:strRef>
          </c:cat>
          <c:val>
            <c:numRef>
              <c:f>'Figura 1'!$B$2:$B$13</c:f>
              <c:numCache>
                <c:formatCode>0.0</c:formatCode>
                <c:ptCount val="12"/>
                <c:pt idx="0">
                  <c:v>18.170000000000002</c:v>
                </c:pt>
                <c:pt idx="1">
                  <c:v>9.09</c:v>
                </c:pt>
                <c:pt idx="2">
                  <c:v>60.45</c:v>
                </c:pt>
                <c:pt idx="3">
                  <c:v>5.66</c:v>
                </c:pt>
                <c:pt idx="4">
                  <c:v>26.5</c:v>
                </c:pt>
                <c:pt idx="5">
                  <c:v>26.51</c:v>
                </c:pt>
                <c:pt idx="6">
                  <c:v>31.7</c:v>
                </c:pt>
                <c:pt idx="7">
                  <c:v>18.55</c:v>
                </c:pt>
                <c:pt idx="8">
                  <c:v>23.99</c:v>
                </c:pt>
                <c:pt idx="9">
                  <c:v>25</c:v>
                </c:pt>
                <c:pt idx="10">
                  <c:v>20.09</c:v>
                </c:pt>
                <c:pt idx="11">
                  <c:v>19.34</c:v>
                </c:pt>
              </c:numCache>
            </c:numRef>
          </c:val>
        </c:ser>
        <c:ser>
          <c:idx val="1"/>
          <c:order val="1"/>
          <c:tx>
            <c:strRef>
              <c:f>'Figura 1'!$C$1</c:f>
              <c:strCache>
                <c:ptCount val="1"/>
                <c:pt idx="0">
                  <c:v>Cooperazione con altre P.A. </c:v>
                </c:pt>
              </c:strCache>
            </c:strRef>
          </c:tx>
          <c:invertIfNegative val="0"/>
          <c:cat>
            <c:strRef>
              <c:f>'Figura 1'!$A$2:$A$13</c:f>
              <c:strCache>
                <c:ptCount val="12"/>
                <c:pt idx="0">
                  <c:v>Studi, analisi e progettazione</c:v>
                </c:pt>
                <c:pt idx="1">
                  <c:v>Formazione ICT</c:v>
                </c:pt>
                <c:pt idx="2">
                  <c:v>Redazione e gestione contenuti Web</c:v>
                </c:pt>
                <c:pt idx="3">
                  <c:v>Sviluppo software</c:v>
                </c:pt>
                <c:pt idx="4">
                  <c:v>Gestione Basi di dati (non con fogli elettronici)</c:v>
                </c:pt>
                <c:pt idx="5">
                  <c:v>Sicurezza ICT</c:v>
                </c:pt>
                <c:pt idx="6">
                  <c:v>Supporto tecnologico ed assistenza ad utenti interni</c:v>
                </c:pt>
                <c:pt idx="7">
                  <c:v>Gestione e sviluppo tecnologie web/Internet</c:v>
                </c:pt>
                <c:pt idx="8">
                  <c:v>Gestione e amministrazione di sistemi</c:v>
                </c:pt>
                <c:pt idx="9">
                  <c:v>Gestione e amministrazione di reti</c:v>
                </c:pt>
                <c:pt idx="10">
                  <c:v>Gestione e manutenzione Hardware</c:v>
                </c:pt>
                <c:pt idx="11">
                  <c:v>Gestione  e manutenzione Software</c:v>
                </c:pt>
              </c:strCache>
            </c:strRef>
          </c:cat>
          <c:val>
            <c:numRef>
              <c:f>'Figura 1'!$C$2:$C$13</c:f>
              <c:numCache>
                <c:formatCode>0.0</c:formatCode>
                <c:ptCount val="12"/>
                <c:pt idx="0">
                  <c:v>6.59</c:v>
                </c:pt>
                <c:pt idx="1">
                  <c:v>5.81</c:v>
                </c:pt>
                <c:pt idx="2">
                  <c:v>6</c:v>
                </c:pt>
                <c:pt idx="3">
                  <c:v>3.35</c:v>
                </c:pt>
                <c:pt idx="4">
                  <c:v>5.59</c:v>
                </c:pt>
                <c:pt idx="5">
                  <c:v>7.52</c:v>
                </c:pt>
                <c:pt idx="6">
                  <c:v>7.39</c:v>
                </c:pt>
                <c:pt idx="7">
                  <c:v>7.15</c:v>
                </c:pt>
                <c:pt idx="8">
                  <c:v>7.04</c:v>
                </c:pt>
                <c:pt idx="9">
                  <c:v>7.28</c:v>
                </c:pt>
                <c:pt idx="10">
                  <c:v>5.44</c:v>
                </c:pt>
                <c:pt idx="11">
                  <c:v>6.6</c:v>
                </c:pt>
              </c:numCache>
            </c:numRef>
          </c:val>
        </c:ser>
        <c:ser>
          <c:idx val="2"/>
          <c:order val="2"/>
          <c:tx>
            <c:strRef>
              <c:f>'Figura 1'!$D$1</c:f>
              <c:strCache>
                <c:ptCount val="1"/>
                <c:pt idx="0">
                  <c:v>Fornitore esterno pubblico </c:v>
                </c:pt>
              </c:strCache>
            </c:strRef>
          </c:tx>
          <c:invertIfNegative val="0"/>
          <c:cat>
            <c:strRef>
              <c:f>'Figura 1'!$A$2:$A$13</c:f>
              <c:strCache>
                <c:ptCount val="12"/>
                <c:pt idx="0">
                  <c:v>Studi, analisi e progettazione</c:v>
                </c:pt>
                <c:pt idx="1">
                  <c:v>Formazione ICT</c:v>
                </c:pt>
                <c:pt idx="2">
                  <c:v>Redazione e gestione contenuti Web</c:v>
                </c:pt>
                <c:pt idx="3">
                  <c:v>Sviluppo software</c:v>
                </c:pt>
                <c:pt idx="4">
                  <c:v>Gestione Basi di dati (non con fogli elettronici)</c:v>
                </c:pt>
                <c:pt idx="5">
                  <c:v>Sicurezza ICT</c:v>
                </c:pt>
                <c:pt idx="6">
                  <c:v>Supporto tecnologico ed assistenza ad utenti interni</c:v>
                </c:pt>
                <c:pt idx="7">
                  <c:v>Gestione e sviluppo tecnologie web/Internet</c:v>
                </c:pt>
                <c:pt idx="8">
                  <c:v>Gestione e amministrazione di sistemi</c:v>
                </c:pt>
                <c:pt idx="9">
                  <c:v>Gestione e amministrazione di reti</c:v>
                </c:pt>
                <c:pt idx="10">
                  <c:v>Gestione e manutenzione Hardware</c:v>
                </c:pt>
                <c:pt idx="11">
                  <c:v>Gestione  e manutenzione Software</c:v>
                </c:pt>
              </c:strCache>
            </c:strRef>
          </c:cat>
          <c:val>
            <c:numRef>
              <c:f>'Figura 1'!$D$2:$D$13</c:f>
              <c:numCache>
                <c:formatCode>0.0</c:formatCode>
                <c:ptCount val="12"/>
                <c:pt idx="0">
                  <c:v>5.42</c:v>
                </c:pt>
                <c:pt idx="1">
                  <c:v>6.27</c:v>
                </c:pt>
                <c:pt idx="2">
                  <c:v>4.93</c:v>
                </c:pt>
                <c:pt idx="3">
                  <c:v>5.67</c:v>
                </c:pt>
                <c:pt idx="4">
                  <c:v>7.11</c:v>
                </c:pt>
                <c:pt idx="5">
                  <c:v>8.07</c:v>
                </c:pt>
                <c:pt idx="6">
                  <c:v>7.09</c:v>
                </c:pt>
                <c:pt idx="7">
                  <c:v>8.66</c:v>
                </c:pt>
                <c:pt idx="8">
                  <c:v>7.26</c:v>
                </c:pt>
                <c:pt idx="9">
                  <c:v>7.75</c:v>
                </c:pt>
                <c:pt idx="10">
                  <c:v>4.78</c:v>
                </c:pt>
                <c:pt idx="11">
                  <c:v>8.91</c:v>
                </c:pt>
              </c:numCache>
            </c:numRef>
          </c:val>
        </c:ser>
        <c:ser>
          <c:idx val="3"/>
          <c:order val="3"/>
          <c:tx>
            <c:strRef>
              <c:f>'Figura 1'!$E$1</c:f>
              <c:strCache>
                <c:ptCount val="1"/>
                <c:pt idx="0">
                  <c:v>Fornitore esterno privato </c:v>
                </c:pt>
              </c:strCache>
            </c:strRef>
          </c:tx>
          <c:invertIfNegative val="0"/>
          <c:cat>
            <c:strRef>
              <c:f>'Figura 1'!$A$2:$A$13</c:f>
              <c:strCache>
                <c:ptCount val="12"/>
                <c:pt idx="0">
                  <c:v>Studi, analisi e progettazione</c:v>
                </c:pt>
                <c:pt idx="1">
                  <c:v>Formazione ICT</c:v>
                </c:pt>
                <c:pt idx="2">
                  <c:v>Redazione e gestione contenuti Web</c:v>
                </c:pt>
                <c:pt idx="3">
                  <c:v>Sviluppo software</c:v>
                </c:pt>
                <c:pt idx="4">
                  <c:v>Gestione Basi di dati (non con fogli elettronici)</c:v>
                </c:pt>
                <c:pt idx="5">
                  <c:v>Sicurezza ICT</c:v>
                </c:pt>
                <c:pt idx="6">
                  <c:v>Supporto tecnologico ed assistenza ad utenti interni</c:v>
                </c:pt>
                <c:pt idx="7">
                  <c:v>Gestione e sviluppo tecnologie web/Internet</c:v>
                </c:pt>
                <c:pt idx="8">
                  <c:v>Gestione e amministrazione di sistemi</c:v>
                </c:pt>
                <c:pt idx="9">
                  <c:v>Gestione e amministrazione di reti</c:v>
                </c:pt>
                <c:pt idx="10">
                  <c:v>Gestione e manutenzione Hardware</c:v>
                </c:pt>
                <c:pt idx="11">
                  <c:v>Gestione  e manutenzione Software</c:v>
                </c:pt>
              </c:strCache>
            </c:strRef>
          </c:cat>
          <c:val>
            <c:numRef>
              <c:f>'Figura 1'!$E$2:$E$13</c:f>
              <c:numCache>
                <c:formatCode>0.0</c:formatCode>
                <c:ptCount val="12"/>
                <c:pt idx="0">
                  <c:v>30.67</c:v>
                </c:pt>
                <c:pt idx="1">
                  <c:v>33.39</c:v>
                </c:pt>
                <c:pt idx="2">
                  <c:v>45.86</c:v>
                </c:pt>
                <c:pt idx="3">
                  <c:v>49.82</c:v>
                </c:pt>
                <c:pt idx="4">
                  <c:v>52.27</c:v>
                </c:pt>
                <c:pt idx="5">
                  <c:v>63.18</c:v>
                </c:pt>
                <c:pt idx="6">
                  <c:v>63.92</c:v>
                </c:pt>
                <c:pt idx="7">
                  <c:v>65.64</c:v>
                </c:pt>
                <c:pt idx="8">
                  <c:v>66.430000000000007</c:v>
                </c:pt>
                <c:pt idx="9">
                  <c:v>69.45</c:v>
                </c:pt>
                <c:pt idx="10">
                  <c:v>84.19</c:v>
                </c:pt>
                <c:pt idx="11">
                  <c:v>85.8</c:v>
                </c:pt>
              </c:numCache>
            </c:numRef>
          </c:val>
        </c:ser>
        <c:dLbls>
          <c:showLegendKey val="0"/>
          <c:showVal val="0"/>
          <c:showCatName val="0"/>
          <c:showSerName val="0"/>
          <c:showPercent val="0"/>
          <c:showBubbleSize val="0"/>
        </c:dLbls>
        <c:gapWidth val="48"/>
        <c:axId val="137189632"/>
        <c:axId val="137195520"/>
      </c:barChart>
      <c:catAx>
        <c:axId val="137189632"/>
        <c:scaling>
          <c:orientation val="minMax"/>
        </c:scaling>
        <c:delete val="0"/>
        <c:axPos val="l"/>
        <c:majorTickMark val="out"/>
        <c:minorTickMark val="none"/>
        <c:tickLblPos val="nextTo"/>
        <c:crossAx val="137195520"/>
        <c:crosses val="autoZero"/>
        <c:auto val="1"/>
        <c:lblAlgn val="ctr"/>
        <c:lblOffset val="100"/>
        <c:noMultiLvlLbl val="0"/>
      </c:catAx>
      <c:valAx>
        <c:axId val="137195520"/>
        <c:scaling>
          <c:orientation val="minMax"/>
          <c:max val="100"/>
        </c:scaling>
        <c:delete val="0"/>
        <c:axPos val="b"/>
        <c:numFmt formatCode="General" sourceLinked="0"/>
        <c:majorTickMark val="out"/>
        <c:minorTickMark val="none"/>
        <c:tickLblPos val="nextTo"/>
        <c:crossAx val="137189632"/>
        <c:crosses val="autoZero"/>
        <c:crossBetween val="between"/>
      </c:valAx>
      <c:spPr>
        <a:noFill/>
        <a:ln w="25400">
          <a:noFill/>
        </a:ln>
      </c:spPr>
    </c:plotArea>
    <c:legend>
      <c:legendPos val="b"/>
      <c:layout>
        <c:manualLayout>
          <c:xMode val="edge"/>
          <c:yMode val="edge"/>
          <c:x val="8.4901801067970017E-2"/>
          <c:y val="0.88693257171568862"/>
          <c:w val="0.84691531113469765"/>
          <c:h val="9.6274817033261254E-2"/>
        </c:manualLayout>
      </c:layout>
      <c:overlay val="0"/>
    </c:legend>
    <c:plotVisOnly val="1"/>
    <c:dispBlanksAs val="gap"/>
    <c:showDLblsOverMax val="0"/>
  </c:chart>
  <c:spPr>
    <a:ln>
      <a:noFill/>
    </a:ln>
  </c:spPr>
  <c:printSettings>
    <c:headerFooter/>
    <c:pageMargins b="0.75000000000000078" l="0.70000000000000062" r="0.70000000000000062" t="0.75000000000000078"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12390321830863416"/>
          <c:y val="6.5994345160506743E-2"/>
          <c:w val="0.83829608417785106"/>
          <c:h val="0.60876018041942792"/>
        </c:manualLayout>
      </c:layout>
      <c:barChart>
        <c:barDir val="col"/>
        <c:grouping val="clustered"/>
        <c:varyColors val="0"/>
        <c:ser>
          <c:idx val="0"/>
          <c:order val="0"/>
          <c:tx>
            <c:strRef>
              <c:f>'Figura 2'!$B$5</c:f>
              <c:strCache>
                <c:ptCount val="1"/>
                <c:pt idx="0">
                  <c:v> addetti in imprese a contr. UNICO</c:v>
                </c:pt>
              </c:strCache>
            </c:strRef>
          </c:tx>
          <c:spPr>
            <a:solidFill>
              <a:schemeClr val="accent1">
                <a:lumMod val="50000"/>
              </a:schemeClr>
            </a:solidFill>
          </c:spPr>
          <c:invertIfNegative val="0"/>
          <c:dLbls>
            <c:showLegendKey val="0"/>
            <c:showVal val="1"/>
            <c:showCatName val="0"/>
            <c:showSerName val="0"/>
            <c:showPercent val="0"/>
            <c:showBubbleSize val="0"/>
            <c:showLeaderLines val="0"/>
          </c:dLbls>
          <c:cat>
            <c:strRef>
              <c:f>'Figura 2'!$A$6:$A$10</c:f>
              <c:strCache>
                <c:ptCount val="5"/>
                <c:pt idx="0">
                  <c:v>Nord-Ovest</c:v>
                </c:pt>
                <c:pt idx="1">
                  <c:v>Nord-Est</c:v>
                </c:pt>
                <c:pt idx="2">
                  <c:v>Centro</c:v>
                </c:pt>
                <c:pt idx="3">
                  <c:v>Sud e Isole</c:v>
                </c:pt>
                <c:pt idx="4">
                  <c:v>ITALIA</c:v>
                </c:pt>
              </c:strCache>
            </c:strRef>
          </c:cat>
          <c:val>
            <c:numRef>
              <c:f>'Figura 2'!$B$6:$B$10</c:f>
              <c:numCache>
                <c:formatCode>_-* #,##0_-;\-* #,##0_-;_-* "-"??_-;_-@_-</c:formatCode>
                <c:ptCount val="5"/>
                <c:pt idx="0">
                  <c:v>1569.92</c:v>
                </c:pt>
                <c:pt idx="1">
                  <c:v>1557.75</c:v>
                </c:pt>
                <c:pt idx="2">
                  <c:v>488.92</c:v>
                </c:pt>
                <c:pt idx="3">
                  <c:v>674.24</c:v>
                </c:pt>
                <c:pt idx="4">
                  <c:v>4290.83</c:v>
                </c:pt>
              </c:numCache>
            </c:numRef>
          </c:val>
        </c:ser>
        <c:ser>
          <c:idx val="1"/>
          <c:order val="1"/>
          <c:tx>
            <c:strRef>
              <c:f>'Figura 2'!$C$5</c:f>
              <c:strCache>
                <c:ptCount val="1"/>
                <c:pt idx="0">
                  <c:v> addetti in imprese a contr. CONGIUNTO</c:v>
                </c:pt>
              </c:strCache>
            </c:strRef>
          </c:tx>
          <c:spPr>
            <a:solidFill>
              <a:schemeClr val="tx2">
                <a:lumMod val="60000"/>
                <a:lumOff val="40000"/>
              </a:schemeClr>
            </a:solidFill>
          </c:spPr>
          <c:invertIfNegative val="0"/>
          <c:dLbls>
            <c:dLbl>
              <c:idx val="0"/>
              <c:layout>
                <c:manualLayout>
                  <c:x val="1.7182135233415999E-2"/>
                  <c:y val="0"/>
                </c:manualLayout>
              </c:layout>
              <c:showLegendKey val="0"/>
              <c:showVal val="1"/>
              <c:showCatName val="0"/>
              <c:showSerName val="0"/>
              <c:showPercent val="0"/>
              <c:showBubbleSize val="0"/>
            </c:dLbl>
            <c:dLbl>
              <c:idx val="1"/>
              <c:layout>
                <c:manualLayout>
                  <c:x val="2.0618562280099152E-2"/>
                  <c:y val="0"/>
                </c:manualLayout>
              </c:layout>
              <c:showLegendKey val="0"/>
              <c:showVal val="1"/>
              <c:showCatName val="0"/>
              <c:showSerName val="0"/>
              <c:showPercent val="0"/>
              <c:showBubbleSize val="0"/>
            </c:dLbl>
            <c:dLbl>
              <c:idx val="2"/>
              <c:layout>
                <c:manualLayout>
                  <c:x val="-6.3000434736127959E-17"/>
                  <c:y val="1.1888174402326753E-2"/>
                </c:manualLayout>
              </c:layout>
              <c:showLegendKey val="0"/>
              <c:showVal val="1"/>
              <c:showCatName val="0"/>
              <c:showSerName val="0"/>
              <c:showPercent val="0"/>
              <c:showBubbleSize val="0"/>
            </c:dLbl>
            <c:dLbl>
              <c:idx val="4"/>
              <c:layout>
                <c:manualLayout>
                  <c:x val="2.7634555736276212E-2"/>
                  <c:y val="0"/>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'Figura 2'!$A$6:$A$10</c:f>
              <c:strCache>
                <c:ptCount val="5"/>
                <c:pt idx="0">
                  <c:v>Nord-Ovest</c:v>
                </c:pt>
                <c:pt idx="1">
                  <c:v>Nord-Est</c:v>
                </c:pt>
                <c:pt idx="2">
                  <c:v>Centro</c:v>
                </c:pt>
                <c:pt idx="3">
                  <c:v>Sud e Isole</c:v>
                </c:pt>
                <c:pt idx="4">
                  <c:v>ITALIA</c:v>
                </c:pt>
              </c:strCache>
            </c:strRef>
          </c:cat>
          <c:val>
            <c:numRef>
              <c:f>'Figura 2'!$C$6:$C$10</c:f>
              <c:numCache>
                <c:formatCode>_-* #,##0_-;\-* #,##0_-;_-* "-"??_-;_-@_-</c:formatCode>
                <c:ptCount val="5"/>
                <c:pt idx="0">
                  <c:v>370.99</c:v>
                </c:pt>
                <c:pt idx="1">
                  <c:v>943.99999999999989</c:v>
                </c:pt>
                <c:pt idx="2">
                  <c:v>187.68</c:v>
                </c:pt>
                <c:pt idx="3">
                  <c:v>32.25</c:v>
                </c:pt>
                <c:pt idx="4">
                  <c:v>1534.9199999999998</c:v>
                </c:pt>
              </c:numCache>
            </c:numRef>
          </c:val>
        </c:ser>
        <c:dLbls>
          <c:showLegendKey val="0"/>
          <c:showVal val="0"/>
          <c:showCatName val="0"/>
          <c:showSerName val="0"/>
          <c:showPercent val="0"/>
          <c:showBubbleSize val="0"/>
        </c:dLbls>
        <c:gapWidth val="150"/>
        <c:axId val="137388800"/>
        <c:axId val="137390336"/>
      </c:barChart>
      <c:catAx>
        <c:axId val="137388800"/>
        <c:scaling>
          <c:orientation val="minMax"/>
        </c:scaling>
        <c:delete val="0"/>
        <c:axPos val="b"/>
        <c:majorTickMark val="out"/>
        <c:minorTickMark val="none"/>
        <c:tickLblPos val="nextTo"/>
        <c:crossAx val="137390336"/>
        <c:crossesAt val="0"/>
        <c:auto val="1"/>
        <c:lblAlgn val="ctr"/>
        <c:lblOffset val="100"/>
        <c:noMultiLvlLbl val="0"/>
      </c:catAx>
      <c:valAx>
        <c:axId val="137390336"/>
        <c:scaling>
          <c:orientation val="minMax"/>
          <c:max val="4500"/>
          <c:min val="0"/>
        </c:scaling>
        <c:delete val="0"/>
        <c:axPos val="l"/>
        <c:numFmt formatCode="0" sourceLinked="0"/>
        <c:majorTickMark val="out"/>
        <c:minorTickMark val="none"/>
        <c:tickLblPos val="nextTo"/>
        <c:crossAx val="137388800"/>
        <c:crosses val="autoZero"/>
        <c:crossBetween val="between"/>
      </c:valAx>
    </c:plotArea>
    <c:legend>
      <c:legendPos val="b"/>
      <c:layout>
        <c:manualLayout>
          <c:xMode val="edge"/>
          <c:yMode val="edge"/>
          <c:x val="2.3411268071344634E-2"/>
          <c:y val="0.83555191317701161"/>
          <c:w val="0.96284302374192254"/>
          <c:h val="0.14067173801833488"/>
        </c:manualLayout>
      </c:layout>
      <c:overlay val="0"/>
    </c:legend>
    <c:plotVisOnly val="1"/>
    <c:dispBlanksAs val="gap"/>
    <c:showDLblsOverMax val="0"/>
  </c:chart>
  <c:spPr>
    <a:ln>
      <a:noFill/>
    </a:ln>
  </c:spPr>
  <c:printSettings>
    <c:headerFooter/>
    <c:pageMargins b="0.75000000000000178" l="0.70000000000000062" r="0.70000000000000062" t="0.75000000000000178"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barChart>
        <c:barDir val="col"/>
        <c:grouping val="clustered"/>
        <c:varyColors val="0"/>
        <c:ser>
          <c:idx val="0"/>
          <c:order val="0"/>
          <c:tx>
            <c:strRef>
              <c:f>'Figura 2'!$B$12</c:f>
              <c:strCache>
                <c:ptCount val="1"/>
                <c:pt idx="0">
                  <c:v>imprese a contr. UNICO</c:v>
                </c:pt>
              </c:strCache>
            </c:strRef>
          </c:tx>
          <c:invertIfNegative val="0"/>
          <c:dLbls>
            <c:showLegendKey val="0"/>
            <c:showVal val="1"/>
            <c:showCatName val="0"/>
            <c:showSerName val="0"/>
            <c:showPercent val="0"/>
            <c:showBubbleSize val="0"/>
            <c:showLeaderLines val="0"/>
          </c:dLbls>
          <c:cat>
            <c:strRef>
              <c:f>'Figura 2'!$A$13:$A$17</c:f>
              <c:strCache>
                <c:ptCount val="5"/>
                <c:pt idx="0">
                  <c:v>Nord-Ovest</c:v>
                </c:pt>
                <c:pt idx="1">
                  <c:v>Nord-Est</c:v>
                </c:pt>
                <c:pt idx="2">
                  <c:v>Centro</c:v>
                </c:pt>
                <c:pt idx="3">
                  <c:v>Sud e Isole</c:v>
                </c:pt>
                <c:pt idx="4">
                  <c:v>ITALIA</c:v>
                </c:pt>
              </c:strCache>
            </c:strRef>
          </c:cat>
          <c:val>
            <c:numRef>
              <c:f>'Figura 2'!$B$13:$B$17</c:f>
              <c:numCache>
                <c:formatCode>_-* #,##0_-;\-* #,##0_-;_-* "-"??_-;_-@_-</c:formatCode>
                <c:ptCount val="5"/>
                <c:pt idx="0">
                  <c:v>15</c:v>
                </c:pt>
                <c:pt idx="1">
                  <c:v>20</c:v>
                </c:pt>
                <c:pt idx="2">
                  <c:v>11</c:v>
                </c:pt>
                <c:pt idx="3">
                  <c:v>16</c:v>
                </c:pt>
                <c:pt idx="4">
                  <c:v>62</c:v>
                </c:pt>
              </c:numCache>
            </c:numRef>
          </c:val>
        </c:ser>
        <c:ser>
          <c:idx val="1"/>
          <c:order val="1"/>
          <c:tx>
            <c:strRef>
              <c:f>'Figura 2'!$C$12</c:f>
              <c:strCache>
                <c:ptCount val="1"/>
                <c:pt idx="0">
                  <c:v>imprese a contr. CONGIUNTO</c:v>
                </c:pt>
              </c:strCache>
            </c:strRef>
          </c:tx>
          <c:invertIfNegative val="0"/>
          <c:dLbls>
            <c:showLegendKey val="0"/>
            <c:showVal val="1"/>
            <c:showCatName val="0"/>
            <c:showSerName val="0"/>
            <c:showPercent val="0"/>
            <c:showBubbleSize val="0"/>
            <c:showLeaderLines val="0"/>
          </c:dLbls>
          <c:cat>
            <c:strRef>
              <c:f>'Figura 2'!$A$13:$A$17</c:f>
              <c:strCache>
                <c:ptCount val="5"/>
                <c:pt idx="0">
                  <c:v>Nord-Ovest</c:v>
                </c:pt>
                <c:pt idx="1">
                  <c:v>Nord-Est</c:v>
                </c:pt>
                <c:pt idx="2">
                  <c:v>Centro</c:v>
                </c:pt>
                <c:pt idx="3">
                  <c:v>Sud e Isole</c:v>
                </c:pt>
                <c:pt idx="4">
                  <c:v>ITALIA</c:v>
                </c:pt>
              </c:strCache>
            </c:strRef>
          </c:cat>
          <c:val>
            <c:numRef>
              <c:f>'Figura 2'!$C$13:$C$17</c:f>
              <c:numCache>
                <c:formatCode>_-* #,##0_-;\-* #,##0_-;_-* "-"??_-;_-@_-</c:formatCode>
                <c:ptCount val="5"/>
                <c:pt idx="0">
                  <c:v>11</c:v>
                </c:pt>
                <c:pt idx="1">
                  <c:v>11</c:v>
                </c:pt>
                <c:pt idx="2">
                  <c:v>8</c:v>
                </c:pt>
                <c:pt idx="3">
                  <c:v>7</c:v>
                </c:pt>
                <c:pt idx="4">
                  <c:v>37</c:v>
                </c:pt>
              </c:numCache>
            </c:numRef>
          </c:val>
        </c:ser>
        <c:dLbls>
          <c:showLegendKey val="0"/>
          <c:showVal val="0"/>
          <c:showCatName val="0"/>
          <c:showSerName val="0"/>
          <c:showPercent val="0"/>
          <c:showBubbleSize val="0"/>
        </c:dLbls>
        <c:gapWidth val="150"/>
        <c:axId val="137411968"/>
        <c:axId val="137892992"/>
      </c:barChart>
      <c:catAx>
        <c:axId val="137411968"/>
        <c:scaling>
          <c:orientation val="minMax"/>
        </c:scaling>
        <c:delete val="0"/>
        <c:axPos val="b"/>
        <c:majorTickMark val="out"/>
        <c:minorTickMark val="none"/>
        <c:tickLblPos val="nextTo"/>
        <c:crossAx val="137892992"/>
        <c:crossesAt val="0"/>
        <c:auto val="1"/>
        <c:lblAlgn val="ctr"/>
        <c:lblOffset val="100"/>
        <c:noMultiLvlLbl val="0"/>
      </c:catAx>
      <c:valAx>
        <c:axId val="137892992"/>
        <c:scaling>
          <c:orientation val="minMax"/>
          <c:max val="70"/>
        </c:scaling>
        <c:delete val="0"/>
        <c:axPos val="l"/>
        <c:numFmt formatCode="0" sourceLinked="0"/>
        <c:majorTickMark val="out"/>
        <c:minorTickMark val="none"/>
        <c:tickLblPos val="nextTo"/>
        <c:crossAx val="137411968"/>
        <c:crosses val="autoZero"/>
        <c:crossBetween val="between"/>
        <c:majorUnit val="10"/>
        <c:minorUnit val="2"/>
      </c:valAx>
    </c:plotArea>
    <c:legend>
      <c:legendPos val="b"/>
      <c:layout>
        <c:manualLayout>
          <c:xMode val="edge"/>
          <c:yMode val="edge"/>
          <c:x val="3.9906117895423955E-2"/>
          <c:y val="0.8038088482182989"/>
          <c:w val="0.92706034771770973"/>
          <c:h val="0.16015511574566688"/>
        </c:manualLayout>
      </c:layout>
      <c:overlay val="0"/>
    </c:legend>
    <c:plotVisOnly val="1"/>
    <c:dispBlanksAs val="gap"/>
    <c:showDLblsOverMax val="0"/>
  </c:chart>
  <c:spPr>
    <a:ln>
      <a:noFill/>
    </a:ln>
  </c:spPr>
  <c:printSettings>
    <c:headerFooter/>
    <c:pageMargins b="0.75000000000000178" l="0.70000000000000062" r="0.70000000000000062" t="0.75000000000000178"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title>
      <c:layout>
        <c:manualLayout>
          <c:xMode val="edge"/>
          <c:yMode val="edge"/>
          <c:x val="0.17098083494280195"/>
          <c:y val="0"/>
        </c:manualLayout>
      </c:layout>
      <c:overlay val="0"/>
    </c:title>
    <c:autoTitleDeleted val="0"/>
    <c:plotArea>
      <c:layout>
        <c:manualLayout>
          <c:layoutTarget val="inner"/>
          <c:xMode val="edge"/>
          <c:yMode val="edge"/>
          <c:x val="0.24411124818644198"/>
          <c:y val="0.18931533606131021"/>
          <c:w val="0.60234378249888576"/>
          <c:h val="0.54492957478051529"/>
        </c:manualLayout>
      </c:layout>
      <c:barChart>
        <c:barDir val="col"/>
        <c:grouping val="clustered"/>
        <c:varyColors val="1"/>
        <c:ser>
          <c:idx val="0"/>
          <c:order val="0"/>
          <c:tx>
            <c:strRef>
              <c:f>'Figura 3'!$B$2</c:f>
              <c:strCache>
                <c:ptCount val="1"/>
                <c:pt idx="0">
                  <c:v>Dispositivi mobili</c:v>
                </c:pt>
              </c:strCache>
            </c:strRef>
          </c:tx>
          <c:invertIfNegative val="0"/>
          <c:dPt>
            <c:idx val="0"/>
            <c:invertIfNegative val="0"/>
            <c:bubble3D val="0"/>
          </c:dPt>
          <c:dPt>
            <c:idx val="1"/>
            <c:invertIfNegative val="0"/>
            <c:bubble3D val="0"/>
          </c:dPt>
          <c:dLbls>
            <c:showLegendKey val="0"/>
            <c:showVal val="1"/>
            <c:showCatName val="0"/>
            <c:showSerName val="0"/>
            <c:showPercent val="0"/>
            <c:showBubbleSize val="0"/>
            <c:showLeaderLines val="0"/>
          </c:dLbls>
          <c:cat>
            <c:strRef>
              <c:f>'Figura 3'!$A$3:$A$7</c:f>
              <c:strCache>
                <c:ptCount val="5"/>
                <c:pt idx="0">
                  <c:v>Oltre 60.000 </c:v>
                </c:pt>
                <c:pt idx="1">
                  <c:v>20.001 - 60.000 </c:v>
                </c:pt>
                <c:pt idx="2">
                  <c:v>10.001 -20.000 </c:v>
                </c:pt>
                <c:pt idx="3">
                  <c:v>5.001 -10.000 </c:v>
                </c:pt>
                <c:pt idx="4">
                  <c:v>fino a 5.000</c:v>
                </c:pt>
              </c:strCache>
            </c:strRef>
          </c:cat>
          <c:val>
            <c:numRef>
              <c:f>'Figura 3'!$B$3:$B$7</c:f>
              <c:numCache>
                <c:formatCode>0</c:formatCode>
                <c:ptCount val="5"/>
                <c:pt idx="0">
                  <c:v>69.62</c:v>
                </c:pt>
                <c:pt idx="1">
                  <c:v>44.99</c:v>
                </c:pt>
                <c:pt idx="2">
                  <c:v>32.869999999999997</c:v>
                </c:pt>
                <c:pt idx="3">
                  <c:v>18.010000000000002</c:v>
                </c:pt>
                <c:pt idx="4">
                  <c:v>7.84</c:v>
                </c:pt>
              </c:numCache>
            </c:numRef>
          </c:val>
        </c:ser>
        <c:dLbls>
          <c:showLegendKey val="0"/>
          <c:showVal val="0"/>
          <c:showCatName val="0"/>
          <c:showSerName val="0"/>
          <c:showPercent val="0"/>
          <c:showBubbleSize val="0"/>
        </c:dLbls>
        <c:gapWidth val="100"/>
        <c:axId val="138311168"/>
        <c:axId val="138312704"/>
      </c:barChart>
      <c:catAx>
        <c:axId val="138311168"/>
        <c:scaling>
          <c:orientation val="minMax"/>
        </c:scaling>
        <c:delete val="1"/>
        <c:axPos val="b"/>
        <c:majorTickMark val="out"/>
        <c:minorTickMark val="none"/>
        <c:tickLblPos val="nextTo"/>
        <c:crossAx val="138312704"/>
        <c:crosses val="autoZero"/>
        <c:auto val="1"/>
        <c:lblAlgn val="ctr"/>
        <c:lblOffset val="100"/>
        <c:noMultiLvlLbl val="0"/>
      </c:catAx>
      <c:valAx>
        <c:axId val="138312704"/>
        <c:scaling>
          <c:orientation val="minMax"/>
          <c:max val="100"/>
        </c:scaling>
        <c:delete val="0"/>
        <c:axPos val="l"/>
        <c:numFmt formatCode="0" sourceLinked="1"/>
        <c:majorTickMark val="out"/>
        <c:minorTickMark val="none"/>
        <c:tickLblPos val="nextTo"/>
        <c:crossAx val="138311168"/>
        <c:crosses val="autoZero"/>
        <c:crossBetween val="between"/>
        <c:majorUnit val="20"/>
      </c:valAx>
    </c:plotArea>
    <c:legend>
      <c:legendPos val="b"/>
      <c:layout>
        <c:manualLayout>
          <c:xMode val="edge"/>
          <c:yMode val="edge"/>
          <c:x val="6.540880503144654E-2"/>
          <c:y val="0.78125749906261721"/>
          <c:w val="0.90137928985291937"/>
          <c:h val="0.19493297712785901"/>
        </c:manualLayout>
      </c:layout>
      <c:overlay val="0"/>
    </c:legend>
    <c:plotVisOnly val="1"/>
    <c:dispBlanksAs val="gap"/>
    <c:showDLblsOverMax val="0"/>
  </c:chart>
  <c:spPr>
    <a:ln>
      <a:noFill/>
    </a:ln>
  </c:spPr>
  <c:printSettings>
    <c:headerFooter/>
    <c:pageMargins b="0.75000000000000178" l="0.70000000000000062" r="0.70000000000000062" t="0.7500000000000017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drawing1.xml><?xml version="1.0" encoding="utf-8"?>
<xdr:wsDr xmlns:xdr="http://schemas.openxmlformats.org/drawingml/2006/spreadsheetDrawing" xmlns:a="http://schemas.openxmlformats.org/drawingml/2006/main">
  <xdr:twoCellAnchor>
    <xdr:from>
      <xdr:col>11</xdr:col>
      <xdr:colOff>0</xdr:colOff>
      <xdr:row>0</xdr:row>
      <xdr:rowOff>381000</xdr:rowOff>
    </xdr:from>
    <xdr:to>
      <xdr:col>11</xdr:col>
      <xdr:colOff>0</xdr:colOff>
      <xdr:row>13</xdr:row>
      <xdr:rowOff>0</xdr:rowOff>
    </xdr:to>
    <xdr:graphicFrame macro="">
      <xdr:nvGraphicFramePr>
        <xdr:cNvPr id="4813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590550</xdr:colOff>
      <xdr:row>25</xdr:row>
      <xdr:rowOff>0</xdr:rowOff>
    </xdr:from>
    <xdr:to>
      <xdr:col>17</xdr:col>
      <xdr:colOff>304800</xdr:colOff>
      <xdr:row>48</xdr:row>
      <xdr:rowOff>85726</xdr:rowOff>
    </xdr:to>
    <xdr:graphicFrame macro="">
      <xdr:nvGraphicFramePr>
        <xdr:cNvPr id="4" name="Gra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24</xdr:row>
      <xdr:rowOff>133350</xdr:rowOff>
    </xdr:from>
    <xdr:to>
      <xdr:col>11</xdr:col>
      <xdr:colOff>247650</xdr:colOff>
      <xdr:row>48</xdr:row>
      <xdr:rowOff>133351</xdr:rowOff>
    </xdr:to>
    <xdr:graphicFrame macro="">
      <xdr:nvGraphicFramePr>
        <xdr:cNvPr id="3" name="Gra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609600</xdr:colOff>
      <xdr:row>92</xdr:row>
      <xdr:rowOff>85724</xdr:rowOff>
    </xdr:from>
    <xdr:to>
      <xdr:col>11</xdr:col>
      <xdr:colOff>361950</xdr:colOff>
      <xdr:row>111</xdr:row>
      <xdr:rowOff>9524</xdr:rowOff>
    </xdr:to>
    <xdr:graphicFrame macro="">
      <xdr:nvGraphicFramePr>
        <xdr:cNvPr id="8" name="Grafico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657225</xdr:colOff>
      <xdr:row>1</xdr:row>
      <xdr:rowOff>0</xdr:rowOff>
    </xdr:from>
    <xdr:to>
      <xdr:col>5</xdr:col>
      <xdr:colOff>0</xdr:colOff>
      <xdr:row>1</xdr:row>
      <xdr:rowOff>0</xdr:rowOff>
    </xdr:to>
    <xdr:graphicFrame macro="">
      <xdr:nvGraphicFramePr>
        <xdr:cNvPr id="2048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342900</xdr:colOff>
      <xdr:row>1</xdr:row>
      <xdr:rowOff>0</xdr:rowOff>
    </xdr:from>
    <xdr:to>
      <xdr:col>5</xdr:col>
      <xdr:colOff>0</xdr:colOff>
      <xdr:row>1</xdr:row>
      <xdr:rowOff>0</xdr:rowOff>
    </xdr:to>
    <xdr:graphicFrame macro="">
      <xdr:nvGraphicFramePr>
        <xdr:cNvPr id="2048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657225</xdr:colOff>
      <xdr:row>16</xdr:row>
      <xdr:rowOff>0</xdr:rowOff>
    </xdr:from>
    <xdr:to>
      <xdr:col>5</xdr:col>
      <xdr:colOff>0</xdr:colOff>
      <xdr:row>16</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342900</xdr:colOff>
      <xdr:row>16</xdr:row>
      <xdr:rowOff>0</xdr:rowOff>
    </xdr:from>
    <xdr:to>
      <xdr:col>5</xdr:col>
      <xdr:colOff>0</xdr:colOff>
      <xdr:row>16</xdr:row>
      <xdr:rowOff>0</xdr:rowOff>
    </xdr:to>
    <xdr:graphicFrame macro="">
      <xdr:nvGraphicFramePr>
        <xdr:cNvPr id="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14</xdr:row>
      <xdr:rowOff>142874</xdr:rowOff>
    </xdr:from>
    <xdr:to>
      <xdr:col>10</xdr:col>
      <xdr:colOff>285750</xdr:colOff>
      <xdr:row>38</xdr:row>
      <xdr:rowOff>104774</xdr:rowOff>
    </xdr:to>
    <xdr:graphicFrame macro="">
      <xdr:nvGraphicFramePr>
        <xdr:cNvPr id="4" name="Gra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57150</xdr:colOff>
      <xdr:row>11</xdr:row>
      <xdr:rowOff>323849</xdr:rowOff>
    </xdr:from>
    <xdr:to>
      <xdr:col>14</xdr:col>
      <xdr:colOff>180974</xdr:colOff>
      <xdr:row>25</xdr:row>
      <xdr:rowOff>28575</xdr:rowOff>
    </xdr:to>
    <xdr:graphicFrame macro="">
      <xdr:nvGraphicFramePr>
        <xdr:cNvPr id="6" name="Grafico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11</xdr:row>
      <xdr:rowOff>304800</xdr:rowOff>
    </xdr:from>
    <xdr:to>
      <xdr:col>9</xdr:col>
      <xdr:colOff>123824</xdr:colOff>
      <xdr:row>24</xdr:row>
      <xdr:rowOff>152400</xdr:rowOff>
    </xdr:to>
    <xdr:graphicFrame macro="">
      <xdr:nvGraphicFramePr>
        <xdr:cNvPr id="9" name="Grafico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19051</xdr:colOff>
      <xdr:row>14</xdr:row>
      <xdr:rowOff>0</xdr:rowOff>
    </xdr:from>
    <xdr:to>
      <xdr:col>6</xdr:col>
      <xdr:colOff>104776</xdr:colOff>
      <xdr:row>27</xdr:row>
      <xdr:rowOff>28575</xdr:rowOff>
    </xdr:to>
    <xdr:graphicFrame macro="">
      <xdr:nvGraphicFramePr>
        <xdr:cNvPr id="10" name="Grafico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598714</xdr:colOff>
      <xdr:row>13</xdr:row>
      <xdr:rowOff>152400</xdr:rowOff>
    </xdr:from>
    <xdr:to>
      <xdr:col>10</xdr:col>
      <xdr:colOff>74839</xdr:colOff>
      <xdr:row>27</xdr:row>
      <xdr:rowOff>17689</xdr:rowOff>
    </xdr:to>
    <xdr:graphicFrame macro="">
      <xdr:nvGraphicFramePr>
        <xdr:cNvPr id="16" name="Grafico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609600</xdr:colOff>
      <xdr:row>14</xdr:row>
      <xdr:rowOff>0</xdr:rowOff>
    </xdr:from>
    <xdr:to>
      <xdr:col>14</xdr:col>
      <xdr:colOff>85725</xdr:colOff>
      <xdr:row>27</xdr:row>
      <xdr:rowOff>28575</xdr:rowOff>
    </xdr:to>
    <xdr:graphicFrame macro="">
      <xdr:nvGraphicFramePr>
        <xdr:cNvPr id="17" name="Grafico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33130</xdr:colOff>
      <xdr:row>27</xdr:row>
      <xdr:rowOff>66261</xdr:rowOff>
    </xdr:from>
    <xdr:to>
      <xdr:col>6</xdr:col>
      <xdr:colOff>122167</xdr:colOff>
      <xdr:row>40</xdr:row>
      <xdr:rowOff>94836</xdr:rowOff>
    </xdr:to>
    <xdr:graphicFrame macro="">
      <xdr:nvGraphicFramePr>
        <xdr:cNvPr id="20" name="Grafico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8283</xdr:colOff>
      <xdr:row>27</xdr:row>
      <xdr:rowOff>24848</xdr:rowOff>
    </xdr:from>
    <xdr:to>
      <xdr:col>10</xdr:col>
      <xdr:colOff>97321</xdr:colOff>
      <xdr:row>40</xdr:row>
      <xdr:rowOff>53423</xdr:rowOff>
    </xdr:to>
    <xdr:graphicFrame macro="">
      <xdr:nvGraphicFramePr>
        <xdr:cNvPr id="21" name="Grafico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74544</xdr:colOff>
      <xdr:row>27</xdr:row>
      <xdr:rowOff>8283</xdr:rowOff>
    </xdr:from>
    <xdr:to>
      <xdr:col>14</xdr:col>
      <xdr:colOff>163582</xdr:colOff>
      <xdr:row>40</xdr:row>
      <xdr:rowOff>36858</xdr:rowOff>
    </xdr:to>
    <xdr:graphicFrame macro="">
      <xdr:nvGraphicFramePr>
        <xdr:cNvPr id="22" name="Grafico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24</xdr:row>
      <xdr:rowOff>28574</xdr:rowOff>
    </xdr:from>
    <xdr:to>
      <xdr:col>5</xdr:col>
      <xdr:colOff>57150</xdr:colOff>
      <xdr:row>50</xdr:row>
      <xdr:rowOff>95250</xdr:rowOff>
    </xdr:to>
    <xdr:graphicFrame macro="">
      <xdr:nvGraphicFramePr>
        <xdr:cNvPr id="3" name="Gra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5</xdr:col>
      <xdr:colOff>361950</xdr:colOff>
      <xdr:row>9</xdr:row>
      <xdr:rowOff>0</xdr:rowOff>
    </xdr:from>
    <xdr:to>
      <xdr:col>12</xdr:col>
      <xdr:colOff>47625</xdr:colOff>
      <xdr:row>26</xdr:row>
      <xdr:rowOff>114300</xdr:rowOff>
    </xdr:to>
    <xdr:graphicFrame macro="">
      <xdr:nvGraphicFramePr>
        <xdr:cNvPr id="2" name="Gra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409574</xdr:colOff>
      <xdr:row>2</xdr:row>
      <xdr:rowOff>76199</xdr:rowOff>
    </xdr:from>
    <xdr:to>
      <xdr:col>4</xdr:col>
      <xdr:colOff>3095625</xdr:colOff>
      <xdr:row>26</xdr:row>
      <xdr:rowOff>9525</xdr:rowOff>
    </xdr:to>
    <xdr:graphicFrame macro="">
      <xdr:nvGraphicFramePr>
        <xdr:cNvPr id="4" name="Gra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3</xdr:col>
      <xdr:colOff>438150</xdr:colOff>
      <xdr:row>22</xdr:row>
      <xdr:rowOff>152400</xdr:rowOff>
    </xdr:from>
    <xdr:to>
      <xdr:col>9</xdr:col>
      <xdr:colOff>333375</xdr:colOff>
      <xdr:row>41</xdr:row>
      <xdr:rowOff>76200</xdr:rowOff>
    </xdr:to>
    <xdr:graphicFrame macro="">
      <xdr:nvGraphicFramePr>
        <xdr:cNvPr id="4" name="Gra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790575</xdr:colOff>
      <xdr:row>22</xdr:row>
      <xdr:rowOff>152401</xdr:rowOff>
    </xdr:from>
    <xdr:to>
      <xdr:col>4</xdr:col>
      <xdr:colOff>114300</xdr:colOff>
      <xdr:row>41</xdr:row>
      <xdr:rowOff>66675</xdr:rowOff>
    </xdr:to>
    <xdr:graphicFrame macro="">
      <xdr:nvGraphicFramePr>
        <xdr:cNvPr id="7" name="Grafico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1.bin"/></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tabSelected="1" zoomScaleNormal="100" workbookViewId="0">
      <selection activeCell="M23" sqref="M23"/>
    </sheetView>
  </sheetViews>
  <sheetFormatPr defaultRowHeight="12.75" x14ac:dyDescent="0.2"/>
  <cols>
    <col min="1" max="1" width="30.140625" style="1" customWidth="1"/>
    <col min="2" max="2" width="12.85546875" style="1" customWidth="1"/>
    <col min="3" max="3" width="20.140625" style="1" customWidth="1"/>
    <col min="4" max="4" width="13.42578125" style="1" customWidth="1"/>
    <col min="5" max="5" width="11.85546875" style="1" customWidth="1"/>
    <col min="6" max="6" width="12.140625" style="1" customWidth="1"/>
    <col min="7" max="16384" width="9.140625" style="1"/>
  </cols>
  <sheetData>
    <row r="1" spans="1:7" ht="40.5" customHeight="1" x14ac:dyDescent="0.2">
      <c r="A1" s="842" t="s">
        <v>376</v>
      </c>
      <c r="B1" s="842"/>
      <c r="C1" s="842"/>
      <c r="D1" s="842"/>
      <c r="E1" s="842"/>
      <c r="F1" s="842"/>
      <c r="G1" s="336"/>
    </row>
    <row r="2" spans="1:7" x14ac:dyDescent="0.2">
      <c r="A2" s="60" t="s">
        <v>104</v>
      </c>
      <c r="B2" s="32"/>
      <c r="C2" s="32"/>
    </row>
    <row r="3" spans="1:7" ht="6.75" customHeight="1" x14ac:dyDescent="0.2">
      <c r="A3" s="65"/>
      <c r="B3" s="64"/>
      <c r="C3" s="64"/>
      <c r="D3" s="5"/>
      <c r="E3" s="5"/>
      <c r="F3" s="5"/>
    </row>
    <row r="4" spans="1:7" ht="27" customHeight="1" x14ac:dyDescent="0.2">
      <c r="A4" s="114" t="s">
        <v>126</v>
      </c>
      <c r="B4" s="236" t="s">
        <v>62</v>
      </c>
      <c r="C4" s="236" t="s">
        <v>63</v>
      </c>
      <c r="D4" s="236" t="s">
        <v>64</v>
      </c>
      <c r="E4" s="236" t="s">
        <v>102</v>
      </c>
      <c r="F4" s="237" t="s">
        <v>35</v>
      </c>
    </row>
    <row r="5" spans="1:7" x14ac:dyDescent="0.2">
      <c r="A5" s="26"/>
      <c r="B5" s="847" t="s">
        <v>377</v>
      </c>
      <c r="C5" s="847"/>
      <c r="D5" s="847"/>
      <c r="E5" s="847"/>
      <c r="F5" s="847"/>
    </row>
    <row r="6" spans="1:7" x14ac:dyDescent="0.2">
      <c r="A6" s="22" t="s">
        <v>1</v>
      </c>
      <c r="B6" s="149">
        <v>11.26</v>
      </c>
      <c r="C6" s="149">
        <v>16</v>
      </c>
      <c r="D6" s="149">
        <v>22.88</v>
      </c>
      <c r="E6" s="149">
        <v>19.32</v>
      </c>
      <c r="F6" s="150">
        <v>16.11</v>
      </c>
    </row>
    <row r="7" spans="1:7" x14ac:dyDescent="0.2">
      <c r="A7" s="22" t="s">
        <v>2</v>
      </c>
      <c r="B7" s="149">
        <v>24.49</v>
      </c>
      <c r="C7" s="149">
        <v>28.57</v>
      </c>
      <c r="D7" s="149">
        <v>31.48</v>
      </c>
      <c r="E7" s="149">
        <v>8.33</v>
      </c>
      <c r="F7" s="150">
        <v>21.88</v>
      </c>
    </row>
    <row r="8" spans="1:7" x14ac:dyDescent="0.2">
      <c r="A8" s="22" t="s">
        <v>3</v>
      </c>
      <c r="B8" s="149">
        <v>100</v>
      </c>
      <c r="C8" s="149">
        <v>95</v>
      </c>
      <c r="D8" s="149">
        <v>86.36</v>
      </c>
      <c r="E8" s="149">
        <v>82.93</v>
      </c>
      <c r="F8" s="150">
        <v>89.62</v>
      </c>
    </row>
    <row r="9" spans="1:7" x14ac:dyDescent="0.2">
      <c r="A9" s="22" t="s">
        <v>4</v>
      </c>
      <c r="B9" s="149">
        <v>100</v>
      </c>
      <c r="C9" s="149">
        <v>100</v>
      </c>
      <c r="D9" s="149">
        <v>100</v>
      </c>
      <c r="E9" s="149">
        <v>87.5</v>
      </c>
      <c r="F9" s="150">
        <v>95.45</v>
      </c>
    </row>
    <row r="10" spans="1:7" s="48" customFormat="1" x14ac:dyDescent="0.2">
      <c r="A10" s="57" t="s">
        <v>61</v>
      </c>
      <c r="B10" s="61">
        <v>12.23</v>
      </c>
      <c r="C10" s="61">
        <v>17.739999999999998</v>
      </c>
      <c r="D10" s="61">
        <v>24.89</v>
      </c>
      <c r="E10" s="61">
        <v>20.21</v>
      </c>
      <c r="F10" s="199">
        <v>17.39</v>
      </c>
    </row>
    <row r="11" spans="1:7" customFormat="1" ht="3.75" customHeight="1" x14ac:dyDescent="0.2">
      <c r="A11" s="57"/>
      <c r="B11" s="61"/>
      <c r="C11" s="61"/>
      <c r="D11" s="61"/>
      <c r="E11" s="61"/>
      <c r="F11" s="199"/>
    </row>
    <row r="12" spans="1:7" x14ac:dyDescent="0.2">
      <c r="A12" s="26"/>
      <c r="B12" s="848" t="s">
        <v>378</v>
      </c>
      <c r="C12" s="848"/>
      <c r="D12" s="848"/>
      <c r="E12" s="848"/>
      <c r="F12" s="848"/>
    </row>
    <row r="13" spans="1:7" x14ac:dyDescent="0.2">
      <c r="A13" s="22" t="s">
        <v>1</v>
      </c>
      <c r="B13" s="149">
        <v>9.15</v>
      </c>
      <c r="C13" s="149">
        <v>31.03</v>
      </c>
      <c r="D13" s="149">
        <v>11.5</v>
      </c>
      <c r="E13" s="149">
        <v>4.6100000000000003</v>
      </c>
      <c r="F13" s="150">
        <v>12.01</v>
      </c>
    </row>
    <row r="14" spans="1:7" x14ac:dyDescent="0.2">
      <c r="A14" s="22" t="s">
        <v>2</v>
      </c>
      <c r="B14" s="149">
        <v>30.61</v>
      </c>
      <c r="C14" s="149">
        <v>36.729999999999997</v>
      </c>
      <c r="D14" s="149">
        <v>35.19</v>
      </c>
      <c r="E14" s="149">
        <v>9.7200000000000006</v>
      </c>
      <c r="F14" s="150">
        <v>26.34</v>
      </c>
    </row>
    <row r="15" spans="1:7" x14ac:dyDescent="0.2">
      <c r="A15" s="22" t="s">
        <v>3</v>
      </c>
      <c r="B15" s="149">
        <v>26.09</v>
      </c>
      <c r="C15" s="149">
        <v>5</v>
      </c>
      <c r="D15" s="149">
        <v>13.64</v>
      </c>
      <c r="E15" s="149">
        <v>17.07</v>
      </c>
      <c r="F15" s="150">
        <v>16.04</v>
      </c>
    </row>
    <row r="16" spans="1:7" x14ac:dyDescent="0.2">
      <c r="A16" s="22" t="s">
        <v>4</v>
      </c>
      <c r="B16" s="149">
        <v>25</v>
      </c>
      <c r="C16" s="149">
        <v>16.670000000000002</v>
      </c>
      <c r="D16" s="337" t="s">
        <v>131</v>
      </c>
      <c r="E16" s="149">
        <v>12.5</v>
      </c>
      <c r="F16" s="150">
        <v>13.64</v>
      </c>
    </row>
    <row r="17" spans="1:7" customFormat="1" x14ac:dyDescent="0.2">
      <c r="A17" s="189" t="s">
        <v>61</v>
      </c>
      <c r="B17" s="238">
        <v>9.6300000000000008</v>
      </c>
      <c r="C17" s="238">
        <v>30.82</v>
      </c>
      <c r="D17" s="238">
        <v>12.69</v>
      </c>
      <c r="E17" s="238">
        <v>4.97</v>
      </c>
      <c r="F17" s="183">
        <v>12.44</v>
      </c>
    </row>
    <row r="18" spans="1:7" ht="7.5" customHeight="1" x14ac:dyDescent="0.2">
      <c r="F18" s="40"/>
    </row>
    <row r="19" spans="1:7" x14ac:dyDescent="0.2">
      <c r="A19" s="22"/>
      <c r="C19" s="172" t="s">
        <v>184</v>
      </c>
      <c r="F19" s="40"/>
    </row>
    <row r="20" spans="1:7" ht="6" customHeight="1" x14ac:dyDescent="0.2">
      <c r="B20" s="66"/>
      <c r="C20" s="66"/>
      <c r="D20" s="66"/>
      <c r="E20" s="66"/>
      <c r="F20" s="66"/>
    </row>
    <row r="21" spans="1:7" x14ac:dyDescent="0.2">
      <c r="A21" s="1" t="s">
        <v>1</v>
      </c>
      <c r="B21" s="149">
        <v>1.1599999999999999</v>
      </c>
      <c r="C21" s="149">
        <v>1.37</v>
      </c>
      <c r="D21" s="149">
        <v>1.42</v>
      </c>
      <c r="E21" s="149">
        <v>1.1599999999999999</v>
      </c>
      <c r="F21" s="150">
        <v>1.25</v>
      </c>
    </row>
    <row r="22" spans="1:7" x14ac:dyDescent="0.2">
      <c r="A22" s="1" t="s">
        <v>2</v>
      </c>
      <c r="B22" s="149">
        <v>1.66</v>
      </c>
      <c r="C22" s="149">
        <v>1.04</v>
      </c>
      <c r="D22" s="149">
        <v>2.62</v>
      </c>
      <c r="E22" s="149">
        <v>1.95</v>
      </c>
      <c r="F22" s="150">
        <v>1.63</v>
      </c>
    </row>
    <row r="23" spans="1:7" x14ac:dyDescent="0.2">
      <c r="A23" s="1" t="s">
        <v>3</v>
      </c>
      <c r="B23" s="149">
        <v>1.81</v>
      </c>
      <c r="C23" s="149">
        <v>2.5</v>
      </c>
      <c r="D23" s="149">
        <v>1.42</v>
      </c>
      <c r="E23" s="149">
        <v>1.87</v>
      </c>
      <c r="F23" s="150">
        <v>1.85</v>
      </c>
    </row>
    <row r="24" spans="1:7" ht="12" customHeight="1" x14ac:dyDescent="0.2">
      <c r="A24" s="1" t="s">
        <v>4</v>
      </c>
      <c r="B24" s="149">
        <v>2.57</v>
      </c>
      <c r="C24" s="149">
        <v>2.2999999999999998</v>
      </c>
      <c r="D24" s="149">
        <v>4.13</v>
      </c>
      <c r="E24" s="149">
        <v>1.7</v>
      </c>
      <c r="F24" s="150">
        <v>2.2599999999999998</v>
      </c>
    </row>
    <row r="25" spans="1:7" customFormat="1" x14ac:dyDescent="0.2">
      <c r="A25" s="57" t="s">
        <v>61</v>
      </c>
      <c r="B25" s="61">
        <v>1.34</v>
      </c>
      <c r="C25" s="61">
        <v>1.63</v>
      </c>
      <c r="D25" s="61">
        <v>1.67</v>
      </c>
      <c r="E25" s="61">
        <v>1.33</v>
      </c>
      <c r="F25" s="199">
        <v>1.46</v>
      </c>
    </row>
    <row r="26" spans="1:7" s="48" customFormat="1" ht="4.5" customHeight="1" x14ac:dyDescent="0.2">
      <c r="A26" s="189"/>
      <c r="B26" s="238"/>
      <c r="C26" s="238"/>
      <c r="D26" s="238"/>
      <c r="E26" s="238"/>
      <c r="F26" s="183"/>
    </row>
    <row r="27" spans="1:7" x14ac:dyDescent="0.2">
      <c r="A27" s="208" t="s">
        <v>130</v>
      </c>
    </row>
    <row r="28" spans="1:7" x14ac:dyDescent="0.2">
      <c r="A28" s="21" t="s">
        <v>181</v>
      </c>
    </row>
    <row r="30" spans="1:7" ht="27" customHeight="1" x14ac:dyDescent="0.2">
      <c r="A30" s="842" t="s">
        <v>182</v>
      </c>
      <c r="B30" s="842"/>
      <c r="C30" s="842"/>
      <c r="D30" s="842"/>
      <c r="E30" s="842"/>
      <c r="F30" s="842"/>
      <c r="G30" s="336"/>
    </row>
    <row r="31" spans="1:7" x14ac:dyDescent="0.2">
      <c r="A31" s="60" t="s">
        <v>108</v>
      </c>
      <c r="B31" s="32"/>
      <c r="C31" s="32"/>
    </row>
    <row r="32" spans="1:7" x14ac:dyDescent="0.2">
      <c r="A32" s="65"/>
      <c r="B32" s="64"/>
      <c r="C32" s="64"/>
      <c r="D32" s="64"/>
    </row>
    <row r="33" spans="1:12" ht="29.25" customHeight="1" x14ac:dyDescent="0.2">
      <c r="A33" s="15" t="s">
        <v>12</v>
      </c>
      <c r="B33" s="843" t="s">
        <v>13</v>
      </c>
      <c r="C33" s="845" t="s">
        <v>379</v>
      </c>
      <c r="D33" s="849" t="s">
        <v>183</v>
      </c>
      <c r="I33" s="116"/>
      <c r="J33" s="116"/>
    </row>
    <row r="34" spans="1:12" ht="29.25" customHeight="1" x14ac:dyDescent="0.2">
      <c r="A34" s="67" t="s">
        <v>14</v>
      </c>
      <c r="B34" s="844"/>
      <c r="C34" s="846"/>
      <c r="D34" s="846"/>
      <c r="I34" s="119"/>
      <c r="J34" s="120"/>
      <c r="K34" s="32"/>
      <c r="L34" s="32"/>
    </row>
    <row r="35" spans="1:12" x14ac:dyDescent="0.2">
      <c r="A35" s="16" t="s">
        <v>15</v>
      </c>
      <c r="B35" s="154">
        <v>7.5</v>
      </c>
      <c r="C35" s="154">
        <v>2.6</v>
      </c>
      <c r="D35" s="154">
        <v>0.87</v>
      </c>
      <c r="E35" s="30"/>
      <c r="F35" s="30"/>
      <c r="I35" s="119"/>
      <c r="J35" s="120"/>
      <c r="K35" s="32"/>
      <c r="L35" s="32"/>
    </row>
    <row r="36" spans="1:12" x14ac:dyDescent="0.2">
      <c r="A36" s="16" t="s">
        <v>112</v>
      </c>
      <c r="B36" s="154">
        <v>1.35</v>
      </c>
      <c r="C36" s="154">
        <v>20.29</v>
      </c>
      <c r="D36" s="154">
        <v>1.1000000000000001</v>
      </c>
      <c r="E36" s="30"/>
      <c r="F36" s="30"/>
      <c r="I36" s="119"/>
      <c r="J36" s="120"/>
      <c r="K36" s="32"/>
      <c r="L36" s="32"/>
    </row>
    <row r="37" spans="1:12" x14ac:dyDescent="0.2">
      <c r="A37" s="16" t="s">
        <v>16</v>
      </c>
      <c r="B37" s="154">
        <v>14.19</v>
      </c>
      <c r="C37" s="154">
        <v>15.06</v>
      </c>
      <c r="D37" s="154">
        <v>1.24</v>
      </c>
      <c r="E37" s="30"/>
      <c r="F37" s="30"/>
      <c r="I37" s="119"/>
      <c r="J37" s="120"/>
      <c r="K37" s="32"/>
      <c r="L37" s="32"/>
    </row>
    <row r="38" spans="1:12" x14ac:dyDescent="0.2">
      <c r="A38" s="18" t="s">
        <v>17</v>
      </c>
      <c r="B38" s="154">
        <v>16.09</v>
      </c>
      <c r="C38" s="154">
        <v>43.22</v>
      </c>
      <c r="D38" s="154">
        <v>2.15</v>
      </c>
      <c r="E38" s="30"/>
      <c r="F38" s="30"/>
      <c r="I38" s="119"/>
      <c r="J38" s="120"/>
      <c r="K38" s="32"/>
      <c r="L38" s="32"/>
    </row>
    <row r="39" spans="1:12" x14ac:dyDescent="0.2">
      <c r="A39" s="18" t="s">
        <v>18</v>
      </c>
      <c r="B39" s="154">
        <v>8.93</v>
      </c>
      <c r="C39" s="154">
        <v>3.81</v>
      </c>
      <c r="D39" s="154">
        <v>1.43</v>
      </c>
      <c r="E39" s="30"/>
      <c r="F39" s="30"/>
      <c r="I39" s="119"/>
      <c r="J39" s="120"/>
      <c r="K39" s="32"/>
      <c r="L39" s="32"/>
    </row>
    <row r="40" spans="1:12" x14ac:dyDescent="0.2">
      <c r="A40" s="16" t="s">
        <v>19</v>
      </c>
      <c r="B40" s="154">
        <v>17.190000000000001</v>
      </c>
      <c r="C40" s="154">
        <v>19.21</v>
      </c>
      <c r="D40" s="154">
        <v>1.33</v>
      </c>
      <c r="E40" s="30"/>
      <c r="F40" s="30"/>
      <c r="I40" s="119"/>
      <c r="J40" s="120"/>
      <c r="K40" s="32"/>
      <c r="L40" s="32"/>
    </row>
    <row r="41" spans="1:12" x14ac:dyDescent="0.2">
      <c r="A41" s="16" t="s">
        <v>20</v>
      </c>
      <c r="B41" s="154">
        <v>10.58</v>
      </c>
      <c r="C41" s="154">
        <v>49.5</v>
      </c>
      <c r="D41" s="154">
        <v>1.24</v>
      </c>
      <c r="E41" s="30"/>
      <c r="F41" s="30"/>
      <c r="I41" s="119"/>
      <c r="J41" s="120"/>
      <c r="K41" s="32"/>
      <c r="L41" s="32"/>
    </row>
    <row r="42" spans="1:12" x14ac:dyDescent="0.2">
      <c r="A42" s="16" t="s">
        <v>21</v>
      </c>
      <c r="B42" s="154">
        <v>14.46</v>
      </c>
      <c r="C42" s="154">
        <v>0.43</v>
      </c>
      <c r="D42" s="154">
        <v>1.43</v>
      </c>
      <c r="E42" s="30"/>
      <c r="F42" s="30"/>
      <c r="I42" s="119"/>
      <c r="J42" s="120"/>
      <c r="K42" s="32"/>
      <c r="L42" s="32"/>
    </row>
    <row r="43" spans="1:12" x14ac:dyDescent="0.2">
      <c r="A43" s="16" t="s">
        <v>22</v>
      </c>
      <c r="B43" s="154">
        <v>21.81</v>
      </c>
      <c r="C43" s="154">
        <v>52.11</v>
      </c>
      <c r="D43" s="154">
        <v>1.34</v>
      </c>
      <c r="E43" s="30"/>
      <c r="F43" s="30"/>
      <c r="I43" s="119"/>
      <c r="J43" s="120"/>
      <c r="K43" s="32"/>
      <c r="L43" s="32"/>
    </row>
    <row r="44" spans="1:12" x14ac:dyDescent="0.2">
      <c r="A44" s="16" t="s">
        <v>23</v>
      </c>
      <c r="B44" s="154">
        <v>36.28</v>
      </c>
      <c r="C44" s="154">
        <v>27.53</v>
      </c>
      <c r="D44" s="154">
        <v>2.0299999999999998</v>
      </c>
      <c r="E44" s="30"/>
      <c r="F44" s="30"/>
      <c r="I44" s="119"/>
      <c r="J44" s="120"/>
      <c r="K44" s="32"/>
      <c r="L44" s="32"/>
    </row>
    <row r="45" spans="1:12" x14ac:dyDescent="0.2">
      <c r="A45" s="16" t="s">
        <v>24</v>
      </c>
      <c r="B45" s="154">
        <v>22.83</v>
      </c>
      <c r="C45" s="154">
        <v>17.34</v>
      </c>
      <c r="D45" s="154">
        <v>1.42</v>
      </c>
      <c r="E45" s="30"/>
      <c r="F45" s="30"/>
      <c r="I45" s="119"/>
      <c r="J45" s="120"/>
      <c r="K45" s="32"/>
      <c r="L45" s="32"/>
    </row>
    <row r="46" spans="1:12" ht="12.75" customHeight="1" x14ac:dyDescent="0.2">
      <c r="A46" s="16" t="s">
        <v>25</v>
      </c>
      <c r="B46" s="154">
        <v>12.54</v>
      </c>
      <c r="C46" s="154">
        <v>5.43</v>
      </c>
      <c r="D46" s="154">
        <v>1.4</v>
      </c>
      <c r="E46" s="30"/>
      <c r="F46" s="30"/>
      <c r="I46" s="119"/>
      <c r="J46" s="120"/>
      <c r="K46" s="32"/>
      <c r="L46" s="32"/>
    </row>
    <row r="47" spans="1:12" x14ac:dyDescent="0.2">
      <c r="A47" s="16" t="s">
        <v>26</v>
      </c>
      <c r="B47" s="154">
        <v>19.260000000000002</v>
      </c>
      <c r="C47" s="154">
        <v>1.75</v>
      </c>
      <c r="D47" s="154">
        <v>1.01</v>
      </c>
      <c r="E47" s="30"/>
      <c r="F47" s="30"/>
      <c r="I47" s="119"/>
      <c r="J47" s="120"/>
      <c r="K47" s="32"/>
      <c r="L47" s="32"/>
    </row>
    <row r="48" spans="1:12" x14ac:dyDescent="0.2">
      <c r="A48" s="16" t="s">
        <v>27</v>
      </c>
      <c r="B48" s="154">
        <v>12.66</v>
      </c>
      <c r="C48" s="154">
        <v>1.64</v>
      </c>
      <c r="D48" s="154">
        <v>1.35</v>
      </c>
      <c r="E48" s="30"/>
      <c r="F48" s="30"/>
      <c r="I48" s="119"/>
      <c r="J48" s="120"/>
      <c r="K48" s="32"/>
      <c r="L48" s="32"/>
    </row>
    <row r="49" spans="1:12" x14ac:dyDescent="0.2">
      <c r="A49" s="16" t="s">
        <v>28</v>
      </c>
      <c r="B49" s="154">
        <v>4.93</v>
      </c>
      <c r="C49" s="154">
        <v>4</v>
      </c>
      <c r="D49" s="154">
        <v>1.62</v>
      </c>
      <c r="E49" s="30"/>
      <c r="F49" s="30"/>
      <c r="I49" s="119"/>
      <c r="J49" s="120"/>
      <c r="K49" s="32"/>
      <c r="L49" s="32"/>
    </row>
    <row r="50" spans="1:12" x14ac:dyDescent="0.2">
      <c r="A50" s="16" t="s">
        <v>29</v>
      </c>
      <c r="B50" s="154">
        <v>27.5</v>
      </c>
      <c r="C50" s="154">
        <v>5.48</v>
      </c>
      <c r="D50" s="154">
        <v>1.32</v>
      </c>
      <c r="E50" s="30"/>
      <c r="F50" s="30"/>
      <c r="I50" s="119"/>
      <c r="J50" s="120"/>
      <c r="K50" s="32"/>
      <c r="L50" s="32"/>
    </row>
    <row r="51" spans="1:12" x14ac:dyDescent="0.2">
      <c r="A51" s="16" t="s">
        <v>30</v>
      </c>
      <c r="B51" s="154">
        <v>24.04</v>
      </c>
      <c r="C51" s="154">
        <v>4.83</v>
      </c>
      <c r="D51" s="154">
        <v>0.89</v>
      </c>
      <c r="E51" s="30"/>
      <c r="F51" s="30"/>
      <c r="I51" s="119"/>
      <c r="J51" s="120"/>
      <c r="K51" s="32"/>
      <c r="L51" s="32"/>
    </row>
    <row r="52" spans="1:12" x14ac:dyDescent="0.2">
      <c r="A52" s="16" t="s">
        <v>31</v>
      </c>
      <c r="B52" s="154">
        <v>15.48</v>
      </c>
      <c r="C52" s="154">
        <v>0</v>
      </c>
      <c r="D52" s="154">
        <v>0.74</v>
      </c>
      <c r="E52" s="30"/>
      <c r="F52" s="30"/>
      <c r="I52" s="119"/>
      <c r="J52" s="120"/>
      <c r="K52" s="32"/>
      <c r="L52" s="32"/>
    </row>
    <row r="53" spans="1:12" x14ac:dyDescent="0.2">
      <c r="A53" s="16" t="s">
        <v>32</v>
      </c>
      <c r="B53" s="154">
        <v>10.39</v>
      </c>
      <c r="C53" s="154">
        <v>3.76</v>
      </c>
      <c r="D53" s="154">
        <v>1.43</v>
      </c>
      <c r="E53" s="30"/>
      <c r="F53" s="30"/>
      <c r="I53" s="119"/>
      <c r="J53" s="120"/>
      <c r="K53" s="32"/>
      <c r="L53" s="32"/>
    </row>
    <row r="54" spans="1:12" x14ac:dyDescent="0.2">
      <c r="A54" s="16" t="s">
        <v>33</v>
      </c>
      <c r="B54" s="154">
        <v>32.07</v>
      </c>
      <c r="C54" s="154">
        <v>6.16</v>
      </c>
      <c r="D54" s="154">
        <v>1.06</v>
      </c>
      <c r="E54" s="30"/>
      <c r="F54" s="30"/>
      <c r="I54" s="119"/>
      <c r="J54" s="120"/>
      <c r="K54" s="32"/>
      <c r="L54" s="32"/>
    </row>
    <row r="55" spans="1:12" x14ac:dyDescent="0.2">
      <c r="A55" s="16" t="s">
        <v>34</v>
      </c>
      <c r="B55" s="154">
        <v>12.58</v>
      </c>
      <c r="C55" s="154">
        <v>6.76</v>
      </c>
      <c r="D55" s="154">
        <v>1.1599999999999999</v>
      </c>
      <c r="E55" s="30"/>
      <c r="F55" s="30"/>
    </row>
    <row r="56" spans="1:12" x14ac:dyDescent="0.2">
      <c r="B56" s="159"/>
      <c r="C56" s="159"/>
      <c r="D56" s="159"/>
      <c r="E56" s="30"/>
    </row>
    <row r="57" spans="1:12" x14ac:dyDescent="0.2">
      <c r="A57" s="19" t="s">
        <v>35</v>
      </c>
      <c r="B57" s="275">
        <v>16.11</v>
      </c>
      <c r="C57" s="275">
        <v>12.01</v>
      </c>
      <c r="D57" s="275">
        <v>1.25</v>
      </c>
      <c r="F57" s="30"/>
    </row>
    <row r="58" spans="1:12" x14ac:dyDescent="0.2">
      <c r="B58" s="154"/>
      <c r="C58" s="154"/>
      <c r="D58" s="154"/>
    </row>
    <row r="59" spans="1:12" x14ac:dyDescent="0.2">
      <c r="A59" s="1" t="s">
        <v>36</v>
      </c>
      <c r="B59" s="154">
        <v>84.94</v>
      </c>
      <c r="C59" s="154">
        <v>12.92</v>
      </c>
      <c r="D59" s="154">
        <v>1.19</v>
      </c>
    </row>
    <row r="60" spans="1:12" x14ac:dyDescent="0.2">
      <c r="A60" s="1" t="s">
        <v>37</v>
      </c>
      <c r="B60" s="154">
        <v>75.75</v>
      </c>
      <c r="C60" s="154">
        <v>7.94</v>
      </c>
      <c r="D60" s="154">
        <v>1.28</v>
      </c>
    </row>
    <row r="61" spans="1:12" x14ac:dyDescent="0.2">
      <c r="A61" s="1" t="s">
        <v>38</v>
      </c>
      <c r="B61" s="154">
        <v>47.43</v>
      </c>
      <c r="C61" s="154">
        <v>13.12</v>
      </c>
      <c r="D61" s="154">
        <v>1.4</v>
      </c>
    </row>
    <row r="62" spans="1:12" x14ac:dyDescent="0.2">
      <c r="A62" s="1" t="s">
        <v>39</v>
      </c>
      <c r="B62" s="154">
        <v>19.52</v>
      </c>
      <c r="C62" s="154">
        <v>12.2</v>
      </c>
      <c r="D62" s="154">
        <v>1.1599999999999999</v>
      </c>
    </row>
    <row r="63" spans="1:12" x14ac:dyDescent="0.2">
      <c r="A63" s="1" t="s">
        <v>40</v>
      </c>
      <c r="B63" s="154">
        <v>5.94</v>
      </c>
      <c r="C63" s="154">
        <v>12.11</v>
      </c>
      <c r="D63" s="154">
        <v>1.32</v>
      </c>
    </row>
    <row r="64" spans="1:12" ht="6" customHeight="1" x14ac:dyDescent="0.2">
      <c r="A64" s="5"/>
      <c r="B64" s="152"/>
      <c r="C64" s="152"/>
      <c r="D64" s="152"/>
    </row>
    <row r="65" spans="1:3" x14ac:dyDescent="0.2">
      <c r="A65" s="21" t="s">
        <v>181</v>
      </c>
      <c r="B65" s="17"/>
      <c r="C65" s="20"/>
    </row>
    <row r="66" spans="1:3" x14ac:dyDescent="0.2">
      <c r="B66" s="17"/>
      <c r="C66" s="63"/>
    </row>
    <row r="68" spans="1:3" ht="41.25" customHeight="1" x14ac:dyDescent="0.2"/>
    <row r="102" spans="2:2" x14ac:dyDescent="0.2">
      <c r="B102" s="17"/>
    </row>
  </sheetData>
  <mergeCells count="7">
    <mergeCell ref="A1:F1"/>
    <mergeCell ref="A30:F30"/>
    <mergeCell ref="B33:B34"/>
    <mergeCell ref="C33:C34"/>
    <mergeCell ref="B5:F5"/>
    <mergeCell ref="B12:F12"/>
    <mergeCell ref="D33:D34"/>
  </mergeCells>
  <phoneticPr fontId="6" type="noConversion"/>
  <pageMargins left="0.59055118110236227" right="0.59055118110236227" top="0.78740157480314965" bottom="0.78740157480314965" header="0.51181102362204722" footer="0.51181102362204722"/>
  <pageSetup paperSize="9" scale="85" orientation="portrait" horizontalDpi="4294967295" verticalDpi="4294967295"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6"/>
  <sheetViews>
    <sheetView topLeftCell="A34" zoomScaleNormal="100" workbookViewId="0">
      <selection activeCell="B52" sqref="B52:B53"/>
    </sheetView>
  </sheetViews>
  <sheetFormatPr defaultRowHeight="12.75" x14ac:dyDescent="0.2"/>
  <cols>
    <col min="1" max="1" width="34.140625" style="1" customWidth="1"/>
    <col min="2" max="2" width="18.140625" style="1" customWidth="1"/>
    <col min="3" max="3" width="17.7109375" style="1" customWidth="1"/>
    <col min="4" max="4" width="10.85546875" style="1" customWidth="1"/>
    <col min="5" max="5" width="15" style="1" customWidth="1"/>
    <col min="6" max="6" width="14" style="1" customWidth="1"/>
    <col min="7" max="7" width="14.42578125" style="1" customWidth="1"/>
    <col min="8" max="16384" width="9.140625" style="1"/>
  </cols>
  <sheetData>
    <row r="1" spans="1:10" ht="29.25" customHeight="1" x14ac:dyDescent="0.2">
      <c r="A1" s="874" t="s">
        <v>544</v>
      </c>
      <c r="B1" s="874"/>
      <c r="C1" s="874"/>
      <c r="D1" s="874"/>
      <c r="E1" s="874"/>
      <c r="F1" s="874"/>
      <c r="G1" s="874"/>
      <c r="J1" s="172"/>
    </row>
    <row r="2" spans="1:10" x14ac:dyDescent="0.2">
      <c r="A2" s="83" t="s">
        <v>106</v>
      </c>
    </row>
    <row r="3" spans="1:10" x14ac:dyDescent="0.2">
      <c r="B3" s="5"/>
    </row>
    <row r="4" spans="1:10" ht="24" customHeight="1" x14ac:dyDescent="0.2">
      <c r="A4" s="204" t="s">
        <v>126</v>
      </c>
      <c r="B4" s="904" t="s">
        <v>69</v>
      </c>
      <c r="C4" s="900" t="s">
        <v>213</v>
      </c>
      <c r="D4" s="900"/>
      <c r="E4" s="900"/>
      <c r="F4" s="900"/>
      <c r="G4" s="900"/>
    </row>
    <row r="5" spans="1:10" ht="30" customHeight="1" x14ac:dyDescent="0.2">
      <c r="A5" s="88" t="s">
        <v>125</v>
      </c>
      <c r="B5" s="905"/>
      <c r="C5" s="295" t="s">
        <v>214</v>
      </c>
      <c r="D5" s="295" t="s">
        <v>215</v>
      </c>
      <c r="E5" s="295" t="s">
        <v>216</v>
      </c>
      <c r="F5" s="296" t="s">
        <v>217</v>
      </c>
      <c r="G5" s="297" t="s">
        <v>218</v>
      </c>
    </row>
    <row r="6" spans="1:10" ht="8.25" customHeight="1" x14ac:dyDescent="0.2">
      <c r="A6" s="90"/>
      <c r="B6" s="272"/>
      <c r="C6" s="272"/>
      <c r="F6" s="42"/>
    </row>
    <row r="7" spans="1:10" x14ac:dyDescent="0.2">
      <c r="A7" s="85"/>
      <c r="B7" s="902" t="s">
        <v>62</v>
      </c>
      <c r="C7" s="902"/>
      <c r="D7" s="902"/>
      <c r="E7" s="902"/>
      <c r="F7" s="902"/>
      <c r="G7" s="902"/>
    </row>
    <row r="8" spans="1:10" x14ac:dyDescent="0.2">
      <c r="A8" s="87" t="s">
        <v>1</v>
      </c>
      <c r="B8" s="149">
        <v>27.81</v>
      </c>
      <c r="C8" s="149">
        <v>58.82</v>
      </c>
      <c r="D8" s="149">
        <v>51.9</v>
      </c>
      <c r="E8" s="149">
        <v>83.6</v>
      </c>
      <c r="F8" s="149">
        <v>19.02</v>
      </c>
      <c r="G8" s="149">
        <v>23.39</v>
      </c>
    </row>
    <row r="9" spans="1:10" x14ac:dyDescent="0.2">
      <c r="A9" s="87" t="s">
        <v>2</v>
      </c>
      <c r="B9" s="149">
        <v>38.78</v>
      </c>
      <c r="C9" s="149">
        <v>68.42</v>
      </c>
      <c r="D9" s="149">
        <v>63.16</v>
      </c>
      <c r="E9" s="149">
        <v>73.680000000000007</v>
      </c>
      <c r="F9" s="149">
        <v>21.05</v>
      </c>
      <c r="G9" s="149">
        <v>21.05</v>
      </c>
    </row>
    <row r="10" spans="1:10" x14ac:dyDescent="0.2">
      <c r="A10" s="87" t="s">
        <v>3</v>
      </c>
      <c r="B10" s="149">
        <v>82.61</v>
      </c>
      <c r="C10" s="149">
        <v>89.47</v>
      </c>
      <c r="D10" s="149">
        <v>100</v>
      </c>
      <c r="E10" s="149">
        <v>94.74</v>
      </c>
      <c r="F10" s="149">
        <v>73.680000000000007</v>
      </c>
      <c r="G10" s="149">
        <v>63.16</v>
      </c>
    </row>
    <row r="11" spans="1:10" x14ac:dyDescent="0.2">
      <c r="A11" s="87" t="s">
        <v>4</v>
      </c>
      <c r="B11" s="149">
        <v>100</v>
      </c>
      <c r="C11" s="149">
        <v>100</v>
      </c>
      <c r="D11" s="149">
        <v>100</v>
      </c>
      <c r="E11" s="149">
        <v>100</v>
      </c>
      <c r="F11" s="149">
        <v>100</v>
      </c>
      <c r="G11" s="149">
        <v>50</v>
      </c>
    </row>
    <row r="12" spans="1:10" x14ac:dyDescent="0.2">
      <c r="A12" s="92" t="s">
        <v>61</v>
      </c>
      <c r="B12" s="157">
        <v>28.47</v>
      </c>
      <c r="C12" s="157">
        <v>59.87</v>
      </c>
      <c r="D12" s="157">
        <v>53.38</v>
      </c>
      <c r="E12" s="157">
        <v>83.7</v>
      </c>
      <c r="F12" s="157">
        <v>20.59</v>
      </c>
      <c r="G12" s="157">
        <v>24.31</v>
      </c>
    </row>
    <row r="13" spans="1:10" x14ac:dyDescent="0.2">
      <c r="A13" s="87"/>
      <c r="B13" s="144"/>
      <c r="C13" s="144"/>
      <c r="D13" s="149"/>
      <c r="E13" s="149"/>
      <c r="F13" s="149"/>
      <c r="G13" s="149"/>
      <c r="H13" s="149"/>
    </row>
    <row r="14" spans="1:10" x14ac:dyDescent="0.2">
      <c r="A14" s="87"/>
      <c r="B14" s="902" t="s">
        <v>63</v>
      </c>
      <c r="C14" s="902"/>
      <c r="D14" s="902"/>
      <c r="E14" s="902"/>
      <c r="F14" s="902"/>
      <c r="G14" s="902"/>
      <c r="H14" s="149"/>
    </row>
    <row r="15" spans="1:10" ht="6" customHeight="1" x14ac:dyDescent="0.2">
      <c r="A15" s="87"/>
      <c r="B15" s="34"/>
      <c r="C15" s="34"/>
      <c r="D15" s="149"/>
      <c r="E15" s="149"/>
      <c r="F15" s="149"/>
      <c r="G15" s="149"/>
      <c r="H15" s="149"/>
    </row>
    <row r="16" spans="1:10" x14ac:dyDescent="0.2">
      <c r="A16" s="87" t="s">
        <v>1</v>
      </c>
      <c r="B16" s="149">
        <v>44.14</v>
      </c>
      <c r="C16" s="149">
        <v>67.069999999999993</v>
      </c>
      <c r="D16" s="149">
        <v>69.12</v>
      </c>
      <c r="E16" s="149">
        <v>86.14</v>
      </c>
      <c r="F16" s="149">
        <v>14.17</v>
      </c>
      <c r="G16" s="149">
        <v>37.67</v>
      </c>
      <c r="H16" s="149"/>
    </row>
    <row r="17" spans="1:8" x14ac:dyDescent="0.2">
      <c r="A17" s="87" t="s">
        <v>2</v>
      </c>
      <c r="B17" s="149">
        <v>51.02</v>
      </c>
      <c r="C17" s="149">
        <v>88</v>
      </c>
      <c r="D17" s="149">
        <v>72</v>
      </c>
      <c r="E17" s="149">
        <v>84</v>
      </c>
      <c r="F17" s="149">
        <v>12</v>
      </c>
      <c r="G17" s="149">
        <v>32</v>
      </c>
      <c r="H17" s="157"/>
    </row>
    <row r="18" spans="1:8" x14ac:dyDescent="0.2">
      <c r="A18" s="87" t="s">
        <v>3</v>
      </c>
      <c r="B18" s="149">
        <v>100</v>
      </c>
      <c r="C18" s="149">
        <v>95</v>
      </c>
      <c r="D18" s="149">
        <v>100</v>
      </c>
      <c r="E18" s="149">
        <v>80</v>
      </c>
      <c r="F18" s="149">
        <v>70</v>
      </c>
      <c r="G18" s="149">
        <v>35</v>
      </c>
      <c r="H18" s="149"/>
    </row>
    <row r="19" spans="1:8" x14ac:dyDescent="0.2">
      <c r="A19" s="87" t="s">
        <v>4</v>
      </c>
      <c r="B19" s="149">
        <v>100</v>
      </c>
      <c r="C19" s="149">
        <v>100</v>
      </c>
      <c r="D19" s="149">
        <v>83.33</v>
      </c>
      <c r="E19" s="149">
        <v>83.33</v>
      </c>
      <c r="F19" s="149">
        <v>83.33</v>
      </c>
      <c r="G19" s="149">
        <v>83.33</v>
      </c>
      <c r="H19" s="149"/>
    </row>
    <row r="20" spans="1:8" x14ac:dyDescent="0.2">
      <c r="A20" s="92" t="s">
        <v>61</v>
      </c>
      <c r="B20" s="157">
        <v>45.29</v>
      </c>
      <c r="C20" s="157">
        <v>68.89</v>
      </c>
      <c r="D20" s="157">
        <v>70.22</v>
      </c>
      <c r="E20" s="157">
        <v>85.86</v>
      </c>
      <c r="F20" s="157">
        <v>16.27</v>
      </c>
      <c r="G20" s="157">
        <v>37.78</v>
      </c>
      <c r="H20" s="149"/>
    </row>
    <row r="21" spans="1:8" x14ac:dyDescent="0.2">
      <c r="A21" s="87"/>
      <c r="B21" s="38"/>
      <c r="C21" s="144"/>
      <c r="D21" s="149"/>
      <c r="E21" s="149"/>
      <c r="F21" s="149"/>
      <c r="G21" s="149"/>
      <c r="H21" s="149"/>
    </row>
    <row r="22" spans="1:8" x14ac:dyDescent="0.2">
      <c r="A22" s="87"/>
      <c r="B22" s="902" t="s">
        <v>64</v>
      </c>
      <c r="C22" s="902"/>
      <c r="D22" s="902"/>
      <c r="E22" s="902"/>
      <c r="F22" s="902"/>
      <c r="G22" s="902"/>
      <c r="H22" s="157"/>
    </row>
    <row r="23" spans="1:8" ht="6" customHeight="1" x14ac:dyDescent="0.2">
      <c r="A23" s="87"/>
      <c r="B23" s="34"/>
      <c r="C23" s="34"/>
      <c r="D23" s="149"/>
      <c r="E23" s="149"/>
      <c r="F23" s="149"/>
      <c r="G23" s="149"/>
      <c r="H23" s="149"/>
    </row>
    <row r="24" spans="1:8" x14ac:dyDescent="0.2">
      <c r="A24" s="87" t="s">
        <v>1</v>
      </c>
      <c r="B24" s="149">
        <v>53.51</v>
      </c>
      <c r="C24" s="149">
        <v>65.650000000000006</v>
      </c>
      <c r="D24" s="149">
        <v>58.47</v>
      </c>
      <c r="E24" s="149">
        <v>83.56</v>
      </c>
      <c r="F24" s="149">
        <v>22.13</v>
      </c>
      <c r="G24" s="149">
        <v>25.71</v>
      </c>
      <c r="H24" s="149"/>
    </row>
    <row r="25" spans="1:8" x14ac:dyDescent="0.2">
      <c r="A25" s="87" t="s">
        <v>2</v>
      </c>
      <c r="B25" s="149">
        <v>51.85</v>
      </c>
      <c r="C25" s="149">
        <v>50</v>
      </c>
      <c r="D25" s="149">
        <v>53.57</v>
      </c>
      <c r="E25" s="149">
        <v>92.86</v>
      </c>
      <c r="F25" s="149">
        <v>14.29</v>
      </c>
      <c r="G25" s="149">
        <v>35.71</v>
      </c>
      <c r="H25" s="149"/>
    </row>
    <row r="26" spans="1:8" x14ac:dyDescent="0.2">
      <c r="A26" s="87" t="s">
        <v>3</v>
      </c>
      <c r="B26" s="149">
        <v>95.45</v>
      </c>
      <c r="C26" s="149">
        <v>90.48</v>
      </c>
      <c r="D26" s="149">
        <v>100</v>
      </c>
      <c r="E26" s="149">
        <v>90.48</v>
      </c>
      <c r="F26" s="149">
        <v>47.62</v>
      </c>
      <c r="G26" s="149">
        <v>66.67</v>
      </c>
      <c r="H26" s="149"/>
    </row>
    <row r="27" spans="1:8" x14ac:dyDescent="0.2">
      <c r="A27" s="87" t="s">
        <v>4</v>
      </c>
      <c r="B27" s="149">
        <v>100</v>
      </c>
      <c r="C27" s="149">
        <v>100</v>
      </c>
      <c r="D27" s="149">
        <v>100</v>
      </c>
      <c r="E27" s="149">
        <v>100</v>
      </c>
      <c r="F27" s="149">
        <v>75</v>
      </c>
      <c r="G27" s="149">
        <v>50</v>
      </c>
      <c r="H27" s="157"/>
    </row>
    <row r="28" spans="1:8" x14ac:dyDescent="0.2">
      <c r="A28" s="92" t="s">
        <v>61</v>
      </c>
      <c r="B28" s="157">
        <v>54.46</v>
      </c>
      <c r="C28" s="157">
        <v>66.03</v>
      </c>
      <c r="D28" s="157">
        <v>60</v>
      </c>
      <c r="E28" s="157">
        <v>84.37</v>
      </c>
      <c r="F28" s="157">
        <v>23.03</v>
      </c>
      <c r="G28" s="157">
        <v>27.82</v>
      </c>
      <c r="H28" s="149"/>
    </row>
    <row r="29" spans="1:8" x14ac:dyDescent="0.2">
      <c r="A29" s="87"/>
      <c r="B29" s="22"/>
      <c r="C29" s="144"/>
      <c r="D29" s="149"/>
      <c r="E29" s="149"/>
      <c r="F29" s="149"/>
      <c r="G29" s="149"/>
      <c r="H29" s="149"/>
    </row>
    <row r="30" spans="1:8" x14ac:dyDescent="0.2">
      <c r="A30" s="87"/>
      <c r="B30" s="902" t="s">
        <v>102</v>
      </c>
      <c r="C30" s="902"/>
      <c r="D30" s="902"/>
      <c r="E30" s="902"/>
      <c r="F30" s="902"/>
      <c r="G30" s="902"/>
      <c r="H30" s="149"/>
    </row>
    <row r="31" spans="1:8" ht="5.25" customHeight="1" x14ac:dyDescent="0.2">
      <c r="A31" s="87"/>
      <c r="B31" s="34"/>
      <c r="C31" s="34"/>
      <c r="D31" s="149"/>
      <c r="E31" s="149"/>
      <c r="F31" s="149"/>
      <c r="G31" s="149"/>
      <c r="H31" s="149"/>
    </row>
    <row r="32" spans="1:8" x14ac:dyDescent="0.2">
      <c r="A32" s="87" t="s">
        <v>1</v>
      </c>
      <c r="B32" s="149">
        <v>45.41</v>
      </c>
      <c r="C32" s="149">
        <v>62.19</v>
      </c>
      <c r="D32" s="149">
        <v>44.21</v>
      </c>
      <c r="E32" s="149">
        <v>80.23</v>
      </c>
      <c r="F32" s="149">
        <v>9.64</v>
      </c>
      <c r="G32" s="149">
        <v>14.14</v>
      </c>
      <c r="H32" s="157"/>
    </row>
    <row r="33" spans="1:8" x14ac:dyDescent="0.2">
      <c r="A33" s="87" t="s">
        <v>2</v>
      </c>
      <c r="B33" s="149">
        <v>43.06</v>
      </c>
      <c r="C33" s="149">
        <v>70.97</v>
      </c>
      <c r="D33" s="149">
        <v>48.39</v>
      </c>
      <c r="E33" s="149">
        <v>74.19</v>
      </c>
      <c r="F33" s="149">
        <v>9.68</v>
      </c>
      <c r="G33" s="149">
        <v>6.45</v>
      </c>
      <c r="H33" s="149"/>
    </row>
    <row r="34" spans="1:8" x14ac:dyDescent="0.2">
      <c r="A34" s="87" t="s">
        <v>3</v>
      </c>
      <c r="B34" s="149">
        <v>92.68</v>
      </c>
      <c r="C34" s="149">
        <v>89.47</v>
      </c>
      <c r="D34" s="149">
        <v>97.37</v>
      </c>
      <c r="E34" s="149">
        <v>84.21</v>
      </c>
      <c r="F34" s="149">
        <v>31.58</v>
      </c>
      <c r="G34" s="149">
        <v>39.47</v>
      </c>
      <c r="H34" s="149"/>
    </row>
    <row r="35" spans="1:8" x14ac:dyDescent="0.2">
      <c r="A35" s="87" t="s">
        <v>4</v>
      </c>
      <c r="B35" s="149">
        <v>100</v>
      </c>
      <c r="C35" s="149">
        <v>100</v>
      </c>
      <c r="D35" s="149">
        <v>100</v>
      </c>
      <c r="E35" s="149">
        <v>100</v>
      </c>
      <c r="F35" s="149">
        <v>87.5</v>
      </c>
      <c r="G35" s="149">
        <v>37.5</v>
      </c>
      <c r="H35" s="149"/>
    </row>
    <row r="36" spans="1:8" x14ac:dyDescent="0.2">
      <c r="A36" s="92" t="s">
        <v>61</v>
      </c>
      <c r="B36" s="157">
        <v>46.24</v>
      </c>
      <c r="C36" s="157">
        <v>63.49</v>
      </c>
      <c r="D36" s="157">
        <v>46.31</v>
      </c>
      <c r="E36" s="157">
        <v>80.33</v>
      </c>
      <c r="F36" s="157">
        <v>10.82</v>
      </c>
      <c r="G36" s="157">
        <v>14.87</v>
      </c>
      <c r="H36" s="149"/>
    </row>
    <row r="37" spans="1:8" x14ac:dyDescent="0.2">
      <c r="A37" s="87"/>
      <c r="D37" s="157"/>
      <c r="E37" s="157"/>
      <c r="F37" s="157"/>
      <c r="G37" s="157"/>
      <c r="H37" s="157"/>
    </row>
    <row r="38" spans="1:8" x14ac:dyDescent="0.2">
      <c r="A38" s="87"/>
      <c r="B38" s="903" t="s">
        <v>35</v>
      </c>
      <c r="C38" s="903"/>
      <c r="D38" s="903"/>
      <c r="E38" s="903"/>
      <c r="F38" s="903"/>
      <c r="G38" s="903"/>
      <c r="H38" s="149"/>
    </row>
    <row r="39" spans="1:8" ht="4.5" customHeight="1" x14ac:dyDescent="0.2">
      <c r="A39" s="87"/>
      <c r="B39" s="34"/>
      <c r="C39" s="34"/>
      <c r="D39" s="149"/>
      <c r="E39" s="149"/>
      <c r="F39" s="149"/>
      <c r="G39" s="149"/>
      <c r="H39" s="149"/>
    </row>
    <row r="40" spans="1:8" x14ac:dyDescent="0.2">
      <c r="A40" s="184" t="s">
        <v>1</v>
      </c>
      <c r="B40" s="157">
        <v>39.520000000000003</v>
      </c>
      <c r="C40" s="157">
        <v>62.87</v>
      </c>
      <c r="D40" s="157">
        <v>53.72</v>
      </c>
      <c r="E40" s="157">
        <v>82.89</v>
      </c>
      <c r="F40" s="157">
        <v>15.14</v>
      </c>
      <c r="G40" s="157">
        <v>23.33</v>
      </c>
      <c r="H40" s="149"/>
    </row>
    <row r="41" spans="1:8" x14ac:dyDescent="0.2">
      <c r="A41" s="184" t="s">
        <v>2</v>
      </c>
      <c r="B41" s="157">
        <v>45.98</v>
      </c>
      <c r="C41" s="157">
        <v>68.930000000000007</v>
      </c>
      <c r="D41" s="157">
        <v>58.25</v>
      </c>
      <c r="E41" s="157">
        <v>81.55</v>
      </c>
      <c r="F41" s="157">
        <v>13.59</v>
      </c>
      <c r="G41" s="157">
        <v>23.3</v>
      </c>
      <c r="H41" s="149"/>
    </row>
    <row r="42" spans="1:8" x14ac:dyDescent="0.2">
      <c r="A42" s="184" t="s">
        <v>3</v>
      </c>
      <c r="B42" s="157">
        <v>92.45</v>
      </c>
      <c r="C42" s="157">
        <v>90.82</v>
      </c>
      <c r="D42" s="157">
        <v>98.98</v>
      </c>
      <c r="E42" s="157">
        <v>86.73</v>
      </c>
      <c r="F42" s="157">
        <v>51.02</v>
      </c>
      <c r="G42" s="157">
        <v>48.98</v>
      </c>
      <c r="H42" s="157"/>
    </row>
    <row r="43" spans="1:8" x14ac:dyDescent="0.2">
      <c r="A43" s="184" t="s">
        <v>4</v>
      </c>
      <c r="B43" s="157">
        <v>100</v>
      </c>
      <c r="C43" s="157">
        <v>100</v>
      </c>
      <c r="D43" s="157">
        <v>95.45</v>
      </c>
      <c r="E43" s="157">
        <v>95.45</v>
      </c>
      <c r="F43" s="157">
        <v>86.36</v>
      </c>
      <c r="G43" s="157">
        <v>54.55</v>
      </c>
      <c r="H43" s="149"/>
    </row>
    <row r="44" spans="1:8" x14ac:dyDescent="0.2">
      <c r="A44" s="92" t="s">
        <v>61</v>
      </c>
      <c r="B44" s="157">
        <v>40.520000000000003</v>
      </c>
      <c r="C44" s="157">
        <v>64.09</v>
      </c>
      <c r="D44" s="157">
        <v>55.42</v>
      </c>
      <c r="E44" s="157">
        <v>83.04</v>
      </c>
      <c r="F44" s="157">
        <v>16.579999999999998</v>
      </c>
      <c r="G44" s="157">
        <v>24.27</v>
      </c>
      <c r="H44" s="149"/>
    </row>
    <row r="45" spans="1:8" ht="5.25" customHeight="1" x14ac:dyDescent="0.2">
      <c r="A45" s="93"/>
      <c r="B45" s="158"/>
      <c r="C45" s="158"/>
      <c r="D45" s="151"/>
      <c r="E45" s="151"/>
      <c r="F45" s="151"/>
      <c r="G45" s="151"/>
      <c r="H45" s="149"/>
    </row>
    <row r="46" spans="1:8" x14ac:dyDescent="0.2">
      <c r="A46" s="86" t="s">
        <v>70</v>
      </c>
      <c r="B46" s="34"/>
      <c r="C46" s="34"/>
      <c r="D46" s="34"/>
      <c r="E46" s="34"/>
    </row>
    <row r="47" spans="1:8" ht="30.75" customHeight="1" x14ac:dyDescent="0.2">
      <c r="A47" s="901" t="s">
        <v>181</v>
      </c>
      <c r="B47" s="901"/>
      <c r="C47" s="901"/>
      <c r="D47" s="901"/>
      <c r="E47" s="901"/>
      <c r="F47" s="901"/>
      <c r="G47" s="901"/>
    </row>
    <row r="48" spans="1:8" x14ac:dyDescent="0.2">
      <c r="A48" s="36"/>
      <c r="B48" s="23"/>
      <c r="C48" s="23"/>
      <c r="D48" s="23"/>
      <c r="E48" s="23"/>
    </row>
    <row r="49" spans="1:13" ht="36" customHeight="1" x14ac:dyDescent="0.2">
      <c r="A49" s="842" t="s">
        <v>545</v>
      </c>
      <c r="B49" s="842"/>
      <c r="C49" s="842"/>
      <c r="D49" s="842"/>
      <c r="E49" s="842"/>
      <c r="F49" s="842"/>
      <c r="G49" s="842"/>
    </row>
    <row r="50" spans="1:13" x14ac:dyDescent="0.2">
      <c r="A50" s="83" t="s">
        <v>107</v>
      </c>
      <c r="D50" s="24"/>
      <c r="E50" s="24"/>
    </row>
    <row r="51" spans="1:13" x14ac:dyDescent="0.2">
      <c r="A51" s="83"/>
      <c r="B51" s="5"/>
    </row>
    <row r="52" spans="1:13" ht="21.75" customHeight="1" x14ac:dyDescent="0.2">
      <c r="A52" s="15" t="s">
        <v>12</v>
      </c>
      <c r="B52" s="904" t="s">
        <v>69</v>
      </c>
      <c r="C52" s="900" t="s">
        <v>213</v>
      </c>
      <c r="D52" s="900"/>
      <c r="E52" s="900"/>
      <c r="F52" s="900"/>
      <c r="G52" s="900"/>
    </row>
    <row r="53" spans="1:13" ht="36" customHeight="1" x14ac:dyDescent="0.2">
      <c r="A53" s="67" t="s">
        <v>14</v>
      </c>
      <c r="B53" s="905"/>
      <c r="C53" s="295" t="s">
        <v>214</v>
      </c>
      <c r="D53" s="295" t="s">
        <v>215</v>
      </c>
      <c r="E53" s="295" t="s">
        <v>216</v>
      </c>
      <c r="F53" s="296" t="s">
        <v>217</v>
      </c>
      <c r="G53" s="297" t="s">
        <v>218</v>
      </c>
    </row>
    <row r="54" spans="1:13" x14ac:dyDescent="0.2">
      <c r="A54" s="16" t="s">
        <v>15</v>
      </c>
      <c r="B54" s="149">
        <v>18.21</v>
      </c>
      <c r="C54" s="149">
        <v>55.4</v>
      </c>
      <c r="D54" s="149">
        <v>41.19</v>
      </c>
      <c r="E54" s="149">
        <v>83.77</v>
      </c>
      <c r="F54" s="149">
        <v>10.35</v>
      </c>
      <c r="G54" s="149">
        <v>24.56</v>
      </c>
      <c r="I54" s="32"/>
      <c r="J54" s="32"/>
      <c r="K54" s="32"/>
      <c r="L54" s="32"/>
      <c r="M54" s="32"/>
    </row>
    <row r="55" spans="1:13" x14ac:dyDescent="0.2">
      <c r="A55" s="16" t="s">
        <v>112</v>
      </c>
      <c r="B55" s="149">
        <v>17.57</v>
      </c>
      <c r="C55" s="149">
        <v>69.31</v>
      </c>
      <c r="D55" s="149">
        <v>30.77</v>
      </c>
      <c r="E55" s="149">
        <v>84.69</v>
      </c>
      <c r="F55" s="149" t="s">
        <v>131</v>
      </c>
      <c r="G55" s="149" t="s">
        <v>131</v>
      </c>
      <c r="I55" s="32"/>
      <c r="J55" s="32"/>
      <c r="K55" s="32"/>
      <c r="L55" s="32"/>
      <c r="M55" s="32"/>
    </row>
    <row r="56" spans="1:13" x14ac:dyDescent="0.2">
      <c r="A56" s="16" t="s">
        <v>16</v>
      </c>
      <c r="B56" s="149">
        <v>35.5</v>
      </c>
      <c r="C56" s="149">
        <v>59.43</v>
      </c>
      <c r="D56" s="149">
        <v>56.37</v>
      </c>
      <c r="E56" s="149">
        <v>83.42</v>
      </c>
      <c r="F56" s="149">
        <v>23.74</v>
      </c>
      <c r="G56" s="149">
        <v>24.27</v>
      </c>
      <c r="I56" s="32"/>
      <c r="J56" s="32"/>
      <c r="K56" s="32"/>
      <c r="L56" s="32"/>
      <c r="M56" s="32"/>
    </row>
    <row r="57" spans="1:13" x14ac:dyDescent="0.2">
      <c r="A57" s="18" t="s">
        <v>17</v>
      </c>
      <c r="B57" s="149">
        <v>100</v>
      </c>
      <c r="C57" s="149">
        <v>100</v>
      </c>
      <c r="D57" s="149">
        <v>100</v>
      </c>
      <c r="E57" s="149">
        <v>100</v>
      </c>
      <c r="F57" s="149" t="s">
        <v>131</v>
      </c>
      <c r="G57" s="149">
        <v>48.57</v>
      </c>
      <c r="I57" s="32"/>
      <c r="J57" s="32"/>
      <c r="K57" s="32"/>
      <c r="L57" s="32"/>
      <c r="M57" s="32"/>
    </row>
    <row r="58" spans="1:13" x14ac:dyDescent="0.2">
      <c r="A58" s="18" t="s">
        <v>18</v>
      </c>
      <c r="B58" s="149">
        <v>26.63</v>
      </c>
      <c r="C58" s="149">
        <v>62.46</v>
      </c>
      <c r="D58" s="149">
        <v>44.44</v>
      </c>
      <c r="E58" s="149">
        <v>80.3</v>
      </c>
      <c r="F58" s="149">
        <v>17.72</v>
      </c>
      <c r="G58" s="149">
        <v>30.26</v>
      </c>
      <c r="I58" s="32"/>
      <c r="J58" s="32"/>
      <c r="K58" s="32"/>
      <c r="L58" s="32"/>
      <c r="M58" s="32"/>
    </row>
    <row r="59" spans="1:13" x14ac:dyDescent="0.2">
      <c r="A59" s="16" t="s">
        <v>19</v>
      </c>
      <c r="B59" s="149">
        <v>38.950000000000003</v>
      </c>
      <c r="C59" s="149">
        <v>54.87</v>
      </c>
      <c r="D59" s="149">
        <v>59.01</v>
      </c>
      <c r="E59" s="149">
        <v>82.65</v>
      </c>
      <c r="F59" s="149">
        <v>14.04</v>
      </c>
      <c r="G59" s="149">
        <v>32.200000000000003</v>
      </c>
      <c r="I59" s="32"/>
      <c r="J59" s="32"/>
      <c r="K59" s="32"/>
      <c r="L59" s="32"/>
      <c r="M59" s="32"/>
    </row>
    <row r="60" spans="1:13" x14ac:dyDescent="0.2">
      <c r="A60" s="16" t="s">
        <v>20</v>
      </c>
      <c r="B60" s="149">
        <v>43.11</v>
      </c>
      <c r="C60" s="149">
        <v>50.02</v>
      </c>
      <c r="D60" s="149">
        <v>60.64</v>
      </c>
      <c r="E60" s="149">
        <v>85.1</v>
      </c>
      <c r="F60" s="149">
        <v>21.31</v>
      </c>
      <c r="G60" s="149">
        <v>23.42</v>
      </c>
      <c r="I60" s="32"/>
      <c r="J60" s="32"/>
      <c r="K60" s="32"/>
      <c r="L60" s="32"/>
      <c r="M60" s="32"/>
    </row>
    <row r="61" spans="1:13" x14ac:dyDescent="0.2">
      <c r="A61" s="16" t="s">
        <v>21</v>
      </c>
      <c r="B61" s="149">
        <v>29.76</v>
      </c>
      <c r="C61" s="149">
        <v>62.91</v>
      </c>
      <c r="D61" s="149">
        <v>54.38</v>
      </c>
      <c r="E61" s="149">
        <v>84.3</v>
      </c>
      <c r="F61" s="149">
        <v>12.86</v>
      </c>
      <c r="G61" s="149">
        <v>17.149999999999999</v>
      </c>
      <c r="I61" s="32"/>
      <c r="J61" s="32"/>
      <c r="K61" s="32"/>
      <c r="L61" s="32"/>
      <c r="M61" s="32"/>
    </row>
    <row r="62" spans="1:13" x14ac:dyDescent="0.2">
      <c r="A62" s="16" t="s">
        <v>22</v>
      </c>
      <c r="B62" s="149">
        <v>45.75</v>
      </c>
      <c r="C62" s="149">
        <v>72.180000000000007</v>
      </c>
      <c r="D62" s="149">
        <v>74.930000000000007</v>
      </c>
      <c r="E62" s="149">
        <v>83.71</v>
      </c>
      <c r="F62" s="149">
        <v>19.170000000000002</v>
      </c>
      <c r="G62" s="149">
        <v>48.59</v>
      </c>
      <c r="I62" s="32"/>
      <c r="J62" s="32"/>
      <c r="K62" s="32"/>
      <c r="L62" s="32"/>
      <c r="M62" s="32"/>
    </row>
    <row r="63" spans="1:13" x14ac:dyDescent="0.2">
      <c r="A63" s="16" t="s">
        <v>23</v>
      </c>
      <c r="B63" s="149">
        <v>54.73</v>
      </c>
      <c r="C63" s="149">
        <v>61.74</v>
      </c>
      <c r="D63" s="149">
        <v>67.510000000000005</v>
      </c>
      <c r="E63" s="149">
        <v>84.74</v>
      </c>
      <c r="F63" s="149">
        <v>24.82</v>
      </c>
      <c r="G63" s="149">
        <v>29.3</v>
      </c>
      <c r="I63" s="32"/>
      <c r="J63" s="32"/>
      <c r="K63" s="32"/>
      <c r="L63" s="32"/>
      <c r="M63" s="32"/>
    </row>
    <row r="64" spans="1:13" x14ac:dyDescent="0.2">
      <c r="A64" s="16" t="s">
        <v>24</v>
      </c>
      <c r="B64" s="149">
        <v>65.13</v>
      </c>
      <c r="C64" s="149">
        <v>70.010000000000005</v>
      </c>
      <c r="D64" s="149">
        <v>60</v>
      </c>
      <c r="E64" s="149">
        <v>88.3</v>
      </c>
      <c r="F64" s="149">
        <v>26.62</v>
      </c>
      <c r="G64" s="149">
        <v>26.73</v>
      </c>
      <c r="I64" s="32"/>
      <c r="J64" s="32"/>
      <c r="K64" s="32"/>
      <c r="L64" s="32"/>
      <c r="M64" s="32"/>
    </row>
    <row r="65" spans="1:13" x14ac:dyDescent="0.2">
      <c r="A65" s="16" t="s">
        <v>25</v>
      </c>
      <c r="B65" s="149">
        <v>65.69</v>
      </c>
      <c r="C65" s="149">
        <v>69.5</v>
      </c>
      <c r="D65" s="149">
        <v>54.81</v>
      </c>
      <c r="E65" s="149">
        <v>82.78</v>
      </c>
      <c r="F65" s="149">
        <v>24.86</v>
      </c>
      <c r="G65" s="149">
        <v>25.48</v>
      </c>
      <c r="I65" s="32"/>
      <c r="J65" s="32"/>
      <c r="K65" s="32"/>
      <c r="L65" s="32"/>
      <c r="M65" s="32"/>
    </row>
    <row r="66" spans="1:13" x14ac:dyDescent="0.2">
      <c r="A66" s="16" t="s">
        <v>26</v>
      </c>
      <c r="B66" s="149">
        <v>42.06</v>
      </c>
      <c r="C66" s="149">
        <v>64.08</v>
      </c>
      <c r="D66" s="149">
        <v>52.56</v>
      </c>
      <c r="E66" s="149">
        <v>81.39</v>
      </c>
      <c r="F66" s="149">
        <v>15.08</v>
      </c>
      <c r="G66" s="149">
        <v>22.01</v>
      </c>
      <c r="I66" s="32"/>
      <c r="J66" s="32"/>
      <c r="K66" s="32"/>
      <c r="L66" s="32"/>
      <c r="M66" s="32"/>
    </row>
    <row r="67" spans="1:13" x14ac:dyDescent="0.2">
      <c r="A67" s="16" t="s">
        <v>27</v>
      </c>
      <c r="B67" s="149">
        <v>44.93</v>
      </c>
      <c r="C67" s="149">
        <v>59.58</v>
      </c>
      <c r="D67" s="149">
        <v>44.15</v>
      </c>
      <c r="E67" s="149">
        <v>81.180000000000007</v>
      </c>
      <c r="F67" s="149">
        <v>18</v>
      </c>
      <c r="G67" s="149">
        <v>16.8</v>
      </c>
      <c r="I67" s="32"/>
      <c r="J67" s="32"/>
      <c r="K67" s="32"/>
      <c r="L67" s="32"/>
      <c r="M67" s="32"/>
    </row>
    <row r="68" spans="1:13" x14ac:dyDescent="0.2">
      <c r="A68" s="16" t="s">
        <v>28</v>
      </c>
      <c r="B68" s="149">
        <v>39.47</v>
      </c>
      <c r="C68" s="149">
        <v>44.75</v>
      </c>
      <c r="D68" s="149">
        <v>43.09</v>
      </c>
      <c r="E68" s="149">
        <v>91.28</v>
      </c>
      <c r="F68" s="149">
        <v>16.78</v>
      </c>
      <c r="G68" s="149">
        <v>15.11</v>
      </c>
      <c r="I68" s="32"/>
      <c r="J68" s="32"/>
      <c r="K68" s="32"/>
      <c r="L68" s="32"/>
      <c r="M68" s="32"/>
    </row>
    <row r="69" spans="1:13" x14ac:dyDescent="0.2">
      <c r="A69" s="16" t="s">
        <v>29</v>
      </c>
      <c r="B69" s="149">
        <v>45.48</v>
      </c>
      <c r="C69" s="149">
        <v>63.32</v>
      </c>
      <c r="D69" s="149">
        <v>44.71</v>
      </c>
      <c r="E69" s="149">
        <v>68.930000000000007</v>
      </c>
      <c r="F69" s="149">
        <v>8.9600000000000009</v>
      </c>
      <c r="G69" s="149">
        <v>10.75</v>
      </c>
      <c r="I69" s="32"/>
      <c r="J69" s="32"/>
      <c r="K69" s="32"/>
      <c r="L69" s="32"/>
      <c r="M69" s="32"/>
    </row>
    <row r="70" spans="1:13" x14ac:dyDescent="0.2">
      <c r="A70" s="16" t="s">
        <v>30</v>
      </c>
      <c r="B70" s="149">
        <v>53.21</v>
      </c>
      <c r="C70" s="149">
        <v>63.06</v>
      </c>
      <c r="D70" s="149">
        <v>42.62</v>
      </c>
      <c r="E70" s="149">
        <v>79.180000000000007</v>
      </c>
      <c r="F70" s="149">
        <v>4.47</v>
      </c>
      <c r="G70" s="149">
        <v>16.79</v>
      </c>
      <c r="I70" s="32"/>
      <c r="J70" s="32"/>
      <c r="K70" s="32"/>
      <c r="L70" s="32"/>
      <c r="M70" s="32"/>
    </row>
    <row r="71" spans="1:13" x14ac:dyDescent="0.2">
      <c r="A71" s="16" t="s">
        <v>31</v>
      </c>
      <c r="B71" s="149">
        <v>45.32</v>
      </c>
      <c r="C71" s="149">
        <v>65.5</v>
      </c>
      <c r="D71" s="149">
        <v>34.700000000000003</v>
      </c>
      <c r="E71" s="149">
        <v>92.91</v>
      </c>
      <c r="F71" s="149">
        <v>9.2899999999999991</v>
      </c>
      <c r="G71" s="149">
        <v>14.36</v>
      </c>
      <c r="I71" s="32"/>
      <c r="J71" s="32"/>
      <c r="K71" s="32"/>
      <c r="L71" s="32"/>
      <c r="M71" s="32"/>
    </row>
    <row r="72" spans="1:13" x14ac:dyDescent="0.2">
      <c r="A72" s="16" t="s">
        <v>32</v>
      </c>
      <c r="B72" s="149">
        <v>33.74</v>
      </c>
      <c r="C72" s="149">
        <v>63.48</v>
      </c>
      <c r="D72" s="149">
        <v>37.14</v>
      </c>
      <c r="E72" s="149">
        <v>79.13</v>
      </c>
      <c r="F72" s="149">
        <v>7.54</v>
      </c>
      <c r="G72" s="149">
        <v>10.47</v>
      </c>
      <c r="I72" s="32"/>
      <c r="J72" s="32"/>
      <c r="K72" s="32"/>
      <c r="L72" s="32"/>
      <c r="M72" s="32"/>
    </row>
    <row r="73" spans="1:13" x14ac:dyDescent="0.2">
      <c r="A73" s="16" t="s">
        <v>33</v>
      </c>
      <c r="B73" s="149">
        <v>46.64</v>
      </c>
      <c r="C73" s="149">
        <v>63.69</v>
      </c>
      <c r="D73" s="149">
        <v>47.22</v>
      </c>
      <c r="E73" s="149">
        <v>76.97</v>
      </c>
      <c r="F73" s="149">
        <v>8.7899999999999991</v>
      </c>
      <c r="G73" s="149">
        <v>14.29</v>
      </c>
      <c r="I73" s="32"/>
      <c r="J73" s="32"/>
      <c r="K73" s="32"/>
      <c r="L73" s="32"/>
      <c r="M73" s="32"/>
    </row>
    <row r="74" spans="1:13" x14ac:dyDescent="0.2">
      <c r="A74" s="16" t="s">
        <v>34</v>
      </c>
      <c r="B74" s="149">
        <v>53.95</v>
      </c>
      <c r="C74" s="149">
        <v>63.37</v>
      </c>
      <c r="D74" s="149">
        <v>49.92</v>
      </c>
      <c r="E74" s="149">
        <v>91.25</v>
      </c>
      <c r="F74" s="149">
        <v>8.76</v>
      </c>
      <c r="G74" s="149">
        <v>16.760000000000002</v>
      </c>
      <c r="I74" s="32"/>
      <c r="J74" s="32"/>
      <c r="K74" s="32"/>
      <c r="L74" s="32"/>
      <c r="M74" s="32"/>
    </row>
    <row r="75" spans="1:13" ht="6.75" customHeight="1" x14ac:dyDescent="0.2">
      <c r="B75" s="149"/>
      <c r="C75" s="149"/>
      <c r="D75" s="149"/>
      <c r="E75" s="149"/>
      <c r="F75" s="149"/>
      <c r="G75" s="149"/>
      <c r="I75" s="32"/>
      <c r="J75" s="32"/>
      <c r="K75" s="32"/>
      <c r="L75" s="32"/>
      <c r="M75" s="32"/>
    </row>
    <row r="76" spans="1:13" x14ac:dyDescent="0.2">
      <c r="A76" s="19" t="s">
        <v>35</v>
      </c>
      <c r="B76" s="157">
        <v>39.520000000000003</v>
      </c>
      <c r="C76" s="157">
        <v>62.87</v>
      </c>
      <c r="D76" s="157">
        <v>53.72</v>
      </c>
      <c r="E76" s="157">
        <v>82.89</v>
      </c>
      <c r="F76" s="157">
        <v>15.14</v>
      </c>
      <c r="G76" s="157">
        <v>23.33</v>
      </c>
      <c r="I76" s="32"/>
      <c r="J76" s="32"/>
      <c r="K76" s="32"/>
      <c r="L76" s="32"/>
      <c r="M76" s="32"/>
    </row>
    <row r="77" spans="1:13" ht="6.75" customHeight="1" x14ac:dyDescent="0.2">
      <c r="B77" s="149"/>
      <c r="C77" s="149"/>
      <c r="D77" s="149"/>
      <c r="E77" s="149"/>
      <c r="F77" s="149"/>
      <c r="G77" s="149"/>
      <c r="I77" s="32"/>
      <c r="J77" s="32"/>
      <c r="K77" s="32"/>
      <c r="L77" s="32"/>
      <c r="M77" s="32"/>
    </row>
    <row r="78" spans="1:13" x14ac:dyDescent="0.2">
      <c r="A78" s="1" t="s">
        <v>36</v>
      </c>
      <c r="B78" s="149">
        <v>97.14</v>
      </c>
      <c r="C78" s="149">
        <v>89.01</v>
      </c>
      <c r="D78" s="149">
        <v>93.87</v>
      </c>
      <c r="E78" s="149">
        <v>80.48</v>
      </c>
      <c r="F78" s="149">
        <v>38.869999999999997</v>
      </c>
      <c r="G78" s="149">
        <v>46.46</v>
      </c>
      <c r="I78" s="32"/>
      <c r="J78" s="32"/>
      <c r="K78" s="32"/>
      <c r="L78" s="32"/>
      <c r="M78" s="32"/>
    </row>
    <row r="79" spans="1:13" x14ac:dyDescent="0.2">
      <c r="A79" s="1" t="s">
        <v>37</v>
      </c>
      <c r="B79" s="149">
        <v>74.680000000000007</v>
      </c>
      <c r="C79" s="149">
        <v>75.63</v>
      </c>
      <c r="D79" s="149">
        <v>79.41</v>
      </c>
      <c r="E79" s="149">
        <v>73.13</v>
      </c>
      <c r="F79" s="149">
        <v>27.49</v>
      </c>
      <c r="G79" s="149">
        <v>25.48</v>
      </c>
      <c r="I79" s="32"/>
      <c r="J79" s="32"/>
      <c r="K79" s="32"/>
      <c r="L79" s="32"/>
      <c r="M79" s="32"/>
    </row>
    <row r="80" spans="1:13" x14ac:dyDescent="0.2">
      <c r="A80" s="1" t="s">
        <v>38</v>
      </c>
      <c r="B80" s="149">
        <v>56.69</v>
      </c>
      <c r="C80" s="149">
        <v>71.27</v>
      </c>
      <c r="D80" s="149">
        <v>70.38</v>
      </c>
      <c r="E80" s="149">
        <v>80.209999999999994</v>
      </c>
      <c r="F80" s="149">
        <v>18.57</v>
      </c>
      <c r="G80" s="149">
        <v>33.9</v>
      </c>
      <c r="I80" s="32"/>
      <c r="J80" s="32"/>
      <c r="K80" s="32"/>
      <c r="L80" s="32"/>
      <c r="M80" s="32"/>
    </row>
    <row r="81" spans="1:13" x14ac:dyDescent="0.2">
      <c r="A81" s="1" t="s">
        <v>39</v>
      </c>
      <c r="B81" s="149">
        <v>47.3</v>
      </c>
      <c r="C81" s="149">
        <v>56.67</v>
      </c>
      <c r="D81" s="149">
        <v>53.38</v>
      </c>
      <c r="E81" s="149">
        <v>86.14</v>
      </c>
      <c r="F81" s="149">
        <v>11.54</v>
      </c>
      <c r="G81" s="149">
        <v>30.45</v>
      </c>
      <c r="I81" s="32"/>
      <c r="J81" s="32"/>
      <c r="K81" s="32"/>
      <c r="L81" s="32"/>
      <c r="M81" s="32"/>
    </row>
    <row r="82" spans="1:13" x14ac:dyDescent="0.2">
      <c r="A82" s="1" t="s">
        <v>40</v>
      </c>
      <c r="B82" s="149">
        <v>32.159999999999997</v>
      </c>
      <c r="C82" s="149">
        <v>59.35</v>
      </c>
      <c r="D82" s="149">
        <v>43.64</v>
      </c>
      <c r="E82" s="149">
        <v>84.24</v>
      </c>
      <c r="F82" s="149">
        <v>12.11</v>
      </c>
      <c r="G82" s="149">
        <v>17.190000000000001</v>
      </c>
      <c r="I82" s="32"/>
      <c r="J82" s="32"/>
      <c r="K82" s="32"/>
      <c r="L82" s="32"/>
      <c r="M82" s="32"/>
    </row>
    <row r="83" spans="1:13" ht="6.75" customHeight="1" x14ac:dyDescent="0.2">
      <c r="A83" s="5"/>
      <c r="B83" s="151"/>
      <c r="C83" s="151"/>
      <c r="D83" s="5"/>
      <c r="E83" s="5"/>
      <c r="F83" s="5"/>
      <c r="G83" s="5"/>
    </row>
    <row r="84" spans="1:13" x14ac:dyDescent="0.2">
      <c r="A84" s="86" t="s">
        <v>70</v>
      </c>
      <c r="B84" s="38"/>
      <c r="C84" s="23"/>
    </row>
    <row r="85" spans="1:13" ht="30" customHeight="1" x14ac:dyDescent="0.2">
      <c r="A85" s="901" t="s">
        <v>181</v>
      </c>
      <c r="B85" s="901"/>
      <c r="C85" s="901"/>
      <c r="D85" s="901"/>
      <c r="E85" s="901"/>
      <c r="F85" s="901"/>
      <c r="G85" s="901"/>
      <c r="H85" s="901"/>
    </row>
    <row r="93" spans="1:13" x14ac:dyDescent="0.2">
      <c r="D93" s="411"/>
      <c r="F93" s="412"/>
    </row>
    <row r="94" spans="1:13" x14ac:dyDescent="0.2">
      <c r="F94" s="412"/>
    </row>
    <row r="95" spans="1:13" x14ac:dyDescent="0.2">
      <c r="F95" s="412"/>
    </row>
    <row r="96" spans="1:13" x14ac:dyDescent="0.2">
      <c r="F96" s="412"/>
    </row>
    <row r="97" spans="6:6" x14ac:dyDescent="0.2">
      <c r="F97" s="412"/>
    </row>
    <row r="98" spans="6:6" x14ac:dyDescent="0.2">
      <c r="F98" s="412"/>
    </row>
    <row r="99" spans="6:6" x14ac:dyDescent="0.2">
      <c r="F99" s="412"/>
    </row>
    <row r="100" spans="6:6" x14ac:dyDescent="0.2">
      <c r="F100" s="412"/>
    </row>
    <row r="101" spans="6:6" x14ac:dyDescent="0.2">
      <c r="F101" s="412"/>
    </row>
    <row r="102" spans="6:6" x14ac:dyDescent="0.2">
      <c r="F102" s="412"/>
    </row>
    <row r="103" spans="6:6" x14ac:dyDescent="0.2">
      <c r="F103" s="412"/>
    </row>
    <row r="104" spans="6:6" x14ac:dyDescent="0.2">
      <c r="F104" s="412"/>
    </row>
    <row r="105" spans="6:6" x14ac:dyDescent="0.2">
      <c r="F105" s="412"/>
    </row>
    <row r="106" spans="6:6" x14ac:dyDescent="0.2">
      <c r="F106" s="412"/>
    </row>
    <row r="107" spans="6:6" x14ac:dyDescent="0.2">
      <c r="F107" s="412"/>
    </row>
    <row r="108" spans="6:6" x14ac:dyDescent="0.2">
      <c r="F108" s="412"/>
    </row>
    <row r="109" spans="6:6" x14ac:dyDescent="0.2">
      <c r="F109" s="412"/>
    </row>
    <row r="110" spans="6:6" x14ac:dyDescent="0.2">
      <c r="F110" s="412"/>
    </row>
    <row r="111" spans="6:6" x14ac:dyDescent="0.2">
      <c r="F111" s="412"/>
    </row>
    <row r="112" spans="6:6" x14ac:dyDescent="0.2">
      <c r="F112" s="412"/>
    </row>
    <row r="113" spans="6:6" x14ac:dyDescent="0.2">
      <c r="F113" s="412"/>
    </row>
    <row r="114" spans="6:6" x14ac:dyDescent="0.2">
      <c r="F114" s="412"/>
    </row>
    <row r="115" spans="6:6" x14ac:dyDescent="0.2">
      <c r="F115" s="412"/>
    </row>
    <row r="116" spans="6:6" x14ac:dyDescent="0.2">
      <c r="F116" s="412"/>
    </row>
    <row r="117" spans="6:6" x14ac:dyDescent="0.2">
      <c r="F117" s="412"/>
    </row>
    <row r="118" spans="6:6" x14ac:dyDescent="0.2">
      <c r="F118" s="412"/>
    </row>
    <row r="119" spans="6:6" x14ac:dyDescent="0.2">
      <c r="F119" s="412"/>
    </row>
    <row r="120" spans="6:6" x14ac:dyDescent="0.2">
      <c r="F120" s="412"/>
    </row>
    <row r="121" spans="6:6" x14ac:dyDescent="0.2">
      <c r="F121" s="412"/>
    </row>
    <row r="122" spans="6:6" x14ac:dyDescent="0.2">
      <c r="F122" s="412"/>
    </row>
    <row r="123" spans="6:6" x14ac:dyDescent="0.2">
      <c r="F123" s="412"/>
    </row>
    <row r="124" spans="6:6" x14ac:dyDescent="0.2">
      <c r="F124" s="412"/>
    </row>
    <row r="125" spans="6:6" x14ac:dyDescent="0.2">
      <c r="F125" s="412"/>
    </row>
    <row r="126" spans="6:6" x14ac:dyDescent="0.2">
      <c r="F126" s="412"/>
    </row>
    <row r="127" spans="6:6" x14ac:dyDescent="0.2">
      <c r="F127" s="412"/>
    </row>
    <row r="128" spans="6:6" x14ac:dyDescent="0.2">
      <c r="F128" s="412"/>
    </row>
    <row r="129" spans="6:6" x14ac:dyDescent="0.2">
      <c r="F129" s="412"/>
    </row>
    <row r="130" spans="6:6" x14ac:dyDescent="0.2">
      <c r="F130" s="412"/>
    </row>
    <row r="131" spans="6:6" x14ac:dyDescent="0.2">
      <c r="F131" s="412"/>
    </row>
    <row r="132" spans="6:6" x14ac:dyDescent="0.2">
      <c r="F132" s="412"/>
    </row>
    <row r="133" spans="6:6" x14ac:dyDescent="0.2">
      <c r="F133" s="412"/>
    </row>
    <row r="134" spans="6:6" x14ac:dyDescent="0.2">
      <c r="F134" s="412"/>
    </row>
    <row r="135" spans="6:6" x14ac:dyDescent="0.2">
      <c r="F135" s="412"/>
    </row>
    <row r="136" spans="6:6" x14ac:dyDescent="0.2">
      <c r="F136" s="412"/>
    </row>
    <row r="137" spans="6:6" x14ac:dyDescent="0.2">
      <c r="F137" s="412"/>
    </row>
    <row r="138" spans="6:6" x14ac:dyDescent="0.2">
      <c r="F138" s="412"/>
    </row>
    <row r="139" spans="6:6" x14ac:dyDescent="0.2">
      <c r="F139" s="412"/>
    </row>
    <row r="140" spans="6:6" x14ac:dyDescent="0.2">
      <c r="F140" s="412"/>
    </row>
    <row r="141" spans="6:6" x14ac:dyDescent="0.2">
      <c r="F141" s="412"/>
    </row>
    <row r="142" spans="6:6" x14ac:dyDescent="0.2">
      <c r="F142" s="412"/>
    </row>
    <row r="143" spans="6:6" x14ac:dyDescent="0.2">
      <c r="F143" s="412"/>
    </row>
    <row r="144" spans="6:6" x14ac:dyDescent="0.2">
      <c r="F144" s="412"/>
    </row>
    <row r="145" spans="6:6" x14ac:dyDescent="0.2">
      <c r="F145" s="412"/>
    </row>
    <row r="146" spans="6:6" x14ac:dyDescent="0.2">
      <c r="F146" s="412"/>
    </row>
    <row r="147" spans="6:6" x14ac:dyDescent="0.2">
      <c r="F147" s="412"/>
    </row>
    <row r="148" spans="6:6" x14ac:dyDescent="0.2">
      <c r="F148" s="412"/>
    </row>
    <row r="149" spans="6:6" x14ac:dyDescent="0.2">
      <c r="F149" s="412"/>
    </row>
    <row r="150" spans="6:6" x14ac:dyDescent="0.2">
      <c r="F150" s="412"/>
    </row>
    <row r="151" spans="6:6" x14ac:dyDescent="0.2">
      <c r="F151" s="412"/>
    </row>
    <row r="152" spans="6:6" x14ac:dyDescent="0.2">
      <c r="F152" s="412"/>
    </row>
    <row r="153" spans="6:6" x14ac:dyDescent="0.2">
      <c r="F153" s="412"/>
    </row>
    <row r="154" spans="6:6" x14ac:dyDescent="0.2">
      <c r="F154" s="412"/>
    </row>
    <row r="155" spans="6:6" x14ac:dyDescent="0.2">
      <c r="F155" s="412"/>
    </row>
    <row r="156" spans="6:6" x14ac:dyDescent="0.2">
      <c r="F156" s="412"/>
    </row>
    <row r="157" spans="6:6" x14ac:dyDescent="0.2">
      <c r="F157" s="412"/>
    </row>
    <row r="158" spans="6:6" x14ac:dyDescent="0.2">
      <c r="F158" s="412"/>
    </row>
    <row r="159" spans="6:6" x14ac:dyDescent="0.2">
      <c r="F159" s="412"/>
    </row>
    <row r="160" spans="6:6" x14ac:dyDescent="0.2">
      <c r="F160" s="412"/>
    </row>
    <row r="161" spans="6:6" x14ac:dyDescent="0.2">
      <c r="F161" s="412"/>
    </row>
    <row r="162" spans="6:6" x14ac:dyDescent="0.2">
      <c r="F162" s="412"/>
    </row>
    <row r="163" spans="6:6" x14ac:dyDescent="0.2">
      <c r="F163" s="412"/>
    </row>
    <row r="164" spans="6:6" x14ac:dyDescent="0.2">
      <c r="F164" s="412"/>
    </row>
    <row r="165" spans="6:6" x14ac:dyDescent="0.2">
      <c r="F165" s="412"/>
    </row>
    <row r="166" spans="6:6" x14ac:dyDescent="0.2">
      <c r="F166" s="412"/>
    </row>
    <row r="167" spans="6:6" x14ac:dyDescent="0.2">
      <c r="F167" s="412"/>
    </row>
    <row r="168" spans="6:6" x14ac:dyDescent="0.2">
      <c r="F168" s="412"/>
    </row>
    <row r="169" spans="6:6" x14ac:dyDescent="0.2">
      <c r="F169" s="412"/>
    </row>
    <row r="170" spans="6:6" x14ac:dyDescent="0.2">
      <c r="F170" s="412"/>
    </row>
    <row r="171" spans="6:6" x14ac:dyDescent="0.2">
      <c r="F171" s="412"/>
    </row>
    <row r="172" spans="6:6" x14ac:dyDescent="0.2">
      <c r="F172" s="412"/>
    </row>
    <row r="173" spans="6:6" x14ac:dyDescent="0.2">
      <c r="F173" s="412"/>
    </row>
    <row r="174" spans="6:6" x14ac:dyDescent="0.2">
      <c r="F174" s="412"/>
    </row>
    <row r="175" spans="6:6" x14ac:dyDescent="0.2">
      <c r="F175" s="412"/>
    </row>
    <row r="176" spans="6:6" x14ac:dyDescent="0.2">
      <c r="F176" s="412"/>
    </row>
    <row r="177" spans="6:6" x14ac:dyDescent="0.2">
      <c r="F177" s="412"/>
    </row>
    <row r="178" spans="6:6" x14ac:dyDescent="0.2">
      <c r="F178" s="412"/>
    </row>
    <row r="179" spans="6:6" x14ac:dyDescent="0.2">
      <c r="F179" s="412"/>
    </row>
    <row r="180" spans="6:6" x14ac:dyDescent="0.2">
      <c r="F180" s="412"/>
    </row>
    <row r="181" spans="6:6" x14ac:dyDescent="0.2">
      <c r="F181" s="412"/>
    </row>
    <row r="182" spans="6:6" x14ac:dyDescent="0.2">
      <c r="F182" s="412"/>
    </row>
    <row r="183" spans="6:6" x14ac:dyDescent="0.2">
      <c r="F183" s="412"/>
    </row>
    <row r="184" spans="6:6" x14ac:dyDescent="0.2">
      <c r="F184" s="412"/>
    </row>
    <row r="185" spans="6:6" x14ac:dyDescent="0.2">
      <c r="F185" s="412"/>
    </row>
    <row r="186" spans="6:6" x14ac:dyDescent="0.2">
      <c r="F186" s="412"/>
    </row>
    <row r="187" spans="6:6" x14ac:dyDescent="0.2">
      <c r="F187" s="412"/>
    </row>
    <row r="188" spans="6:6" x14ac:dyDescent="0.2">
      <c r="F188" s="412"/>
    </row>
    <row r="189" spans="6:6" x14ac:dyDescent="0.2">
      <c r="F189" s="412"/>
    </row>
    <row r="190" spans="6:6" x14ac:dyDescent="0.2">
      <c r="F190" s="412"/>
    </row>
    <row r="191" spans="6:6" x14ac:dyDescent="0.2">
      <c r="F191" s="412"/>
    </row>
    <row r="192" spans="6:6" x14ac:dyDescent="0.2">
      <c r="F192" s="412"/>
    </row>
    <row r="193" spans="6:6" x14ac:dyDescent="0.2">
      <c r="F193" s="412"/>
    </row>
    <row r="194" spans="6:6" x14ac:dyDescent="0.2">
      <c r="F194" s="412"/>
    </row>
    <row r="195" spans="6:6" x14ac:dyDescent="0.2">
      <c r="F195" s="412"/>
    </row>
    <row r="196" spans="6:6" x14ac:dyDescent="0.2">
      <c r="F196" s="412"/>
    </row>
    <row r="197" spans="6:6" x14ac:dyDescent="0.2">
      <c r="F197" s="412"/>
    </row>
    <row r="198" spans="6:6" x14ac:dyDescent="0.2">
      <c r="F198" s="412"/>
    </row>
    <row r="199" spans="6:6" x14ac:dyDescent="0.2">
      <c r="F199" s="412"/>
    </row>
    <row r="200" spans="6:6" x14ac:dyDescent="0.2">
      <c r="F200" s="412"/>
    </row>
    <row r="201" spans="6:6" x14ac:dyDescent="0.2">
      <c r="F201" s="412"/>
    </row>
    <row r="202" spans="6:6" x14ac:dyDescent="0.2">
      <c r="F202" s="412"/>
    </row>
    <row r="203" spans="6:6" x14ac:dyDescent="0.2">
      <c r="F203" s="412"/>
    </row>
    <row r="204" spans="6:6" x14ac:dyDescent="0.2">
      <c r="F204" s="412"/>
    </row>
    <row r="205" spans="6:6" x14ac:dyDescent="0.2">
      <c r="F205" s="412"/>
    </row>
    <row r="206" spans="6:6" x14ac:dyDescent="0.2">
      <c r="F206" s="412"/>
    </row>
    <row r="207" spans="6:6" x14ac:dyDescent="0.2">
      <c r="F207" s="412"/>
    </row>
    <row r="208" spans="6:6" x14ac:dyDescent="0.2">
      <c r="F208" s="412"/>
    </row>
    <row r="209" spans="6:6" x14ac:dyDescent="0.2">
      <c r="F209" s="412"/>
    </row>
    <row r="210" spans="6:6" x14ac:dyDescent="0.2">
      <c r="F210" s="412"/>
    </row>
    <row r="211" spans="6:6" x14ac:dyDescent="0.2">
      <c r="F211" s="412"/>
    </row>
    <row r="212" spans="6:6" x14ac:dyDescent="0.2">
      <c r="F212" s="412"/>
    </row>
    <row r="213" spans="6:6" x14ac:dyDescent="0.2">
      <c r="F213" s="412"/>
    </row>
    <row r="214" spans="6:6" x14ac:dyDescent="0.2">
      <c r="F214" s="412"/>
    </row>
    <row r="215" spans="6:6" x14ac:dyDescent="0.2">
      <c r="F215" s="412"/>
    </row>
    <row r="216" spans="6:6" x14ac:dyDescent="0.2">
      <c r="F216" s="412"/>
    </row>
    <row r="217" spans="6:6" x14ac:dyDescent="0.2">
      <c r="F217" s="412"/>
    </row>
    <row r="218" spans="6:6" x14ac:dyDescent="0.2">
      <c r="F218" s="412"/>
    </row>
    <row r="219" spans="6:6" x14ac:dyDescent="0.2">
      <c r="F219" s="412"/>
    </row>
    <row r="220" spans="6:6" x14ac:dyDescent="0.2">
      <c r="F220" s="412"/>
    </row>
    <row r="221" spans="6:6" x14ac:dyDescent="0.2">
      <c r="F221" s="412"/>
    </row>
    <row r="222" spans="6:6" x14ac:dyDescent="0.2">
      <c r="F222" s="412"/>
    </row>
    <row r="223" spans="6:6" x14ac:dyDescent="0.2">
      <c r="F223" s="412"/>
    </row>
    <row r="224" spans="6:6" x14ac:dyDescent="0.2">
      <c r="F224" s="412"/>
    </row>
    <row r="225" spans="6:6" x14ac:dyDescent="0.2">
      <c r="F225" s="412"/>
    </row>
    <row r="226" spans="6:6" x14ac:dyDescent="0.2">
      <c r="F226" s="412"/>
    </row>
    <row r="227" spans="6:6" x14ac:dyDescent="0.2">
      <c r="F227" s="412"/>
    </row>
    <row r="228" spans="6:6" x14ac:dyDescent="0.2">
      <c r="F228" s="412"/>
    </row>
    <row r="229" spans="6:6" x14ac:dyDescent="0.2">
      <c r="F229" s="412"/>
    </row>
    <row r="230" spans="6:6" x14ac:dyDescent="0.2">
      <c r="F230" s="412"/>
    </row>
    <row r="231" spans="6:6" x14ac:dyDescent="0.2">
      <c r="F231" s="412"/>
    </row>
    <row r="232" spans="6:6" x14ac:dyDescent="0.2">
      <c r="F232" s="412"/>
    </row>
    <row r="233" spans="6:6" x14ac:dyDescent="0.2">
      <c r="F233" s="412"/>
    </row>
    <row r="234" spans="6:6" x14ac:dyDescent="0.2">
      <c r="F234" s="412"/>
    </row>
    <row r="235" spans="6:6" x14ac:dyDescent="0.2">
      <c r="F235" s="412"/>
    </row>
    <row r="236" spans="6:6" x14ac:dyDescent="0.2">
      <c r="F236" s="411"/>
    </row>
  </sheetData>
  <mergeCells count="13">
    <mergeCell ref="A1:G1"/>
    <mergeCell ref="C52:G52"/>
    <mergeCell ref="A85:H85"/>
    <mergeCell ref="A47:G47"/>
    <mergeCell ref="A49:G49"/>
    <mergeCell ref="B7:G7"/>
    <mergeCell ref="B14:G14"/>
    <mergeCell ref="B22:G22"/>
    <mergeCell ref="B30:G30"/>
    <mergeCell ref="B38:G38"/>
    <mergeCell ref="C4:G4"/>
    <mergeCell ref="B52:B53"/>
    <mergeCell ref="B4:B5"/>
  </mergeCells>
  <phoneticPr fontId="6" type="noConversion"/>
  <pageMargins left="0.74803149606299213" right="0.74803149606299213" top="0.98425196850393704" bottom="0.98425196850393704" header="0.51181102362204722" footer="0.51181102362204722"/>
  <pageSetup paperSize="9" scale="70" orientation="portrait" r:id="rId1"/>
  <headerFooter alignWithMargins="0"/>
  <rowBreaks count="1" manualBreakCount="1">
    <brk id="4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topLeftCell="A7" zoomScaleNormal="100" workbookViewId="0">
      <selection activeCell="H34" sqref="H34"/>
    </sheetView>
  </sheetViews>
  <sheetFormatPr defaultRowHeight="12.75" x14ac:dyDescent="0.2"/>
  <cols>
    <col min="1" max="1" width="39.42578125" customWidth="1"/>
    <col min="2" max="2" width="18.7109375" customWidth="1"/>
    <col min="3" max="3" width="18.28515625" customWidth="1"/>
    <col min="5" max="5" width="3.85546875" customWidth="1"/>
  </cols>
  <sheetData>
    <row r="1" spans="1:6" ht="26.25" customHeight="1" x14ac:dyDescent="0.2">
      <c r="A1" s="842" t="s">
        <v>543</v>
      </c>
      <c r="B1" s="842"/>
      <c r="C1" s="842"/>
      <c r="D1" s="243"/>
      <c r="F1" s="69"/>
    </row>
    <row r="2" spans="1:6" x14ac:dyDescent="0.2">
      <c r="A2" s="83" t="s">
        <v>106</v>
      </c>
      <c r="B2" s="1"/>
      <c r="C2" s="1"/>
    </row>
    <row r="3" spans="1:6" x14ac:dyDescent="0.2">
      <c r="B3" s="5"/>
      <c r="C3" s="5"/>
    </row>
    <row r="4" spans="1:6" x14ac:dyDescent="0.2">
      <c r="A4" s="204" t="s">
        <v>126</v>
      </c>
      <c r="B4" s="907" t="s">
        <v>71</v>
      </c>
      <c r="C4" s="909" t="s">
        <v>159</v>
      </c>
    </row>
    <row r="5" spans="1:6" ht="26.25" customHeight="1" x14ac:dyDescent="0.2">
      <c r="A5" s="88" t="s">
        <v>125</v>
      </c>
      <c r="B5" s="908"/>
      <c r="C5" s="910"/>
    </row>
    <row r="6" spans="1:6" s="14" customFormat="1" ht="4.5" customHeight="1" x14ac:dyDescent="0.2">
      <c r="A6" s="228"/>
      <c r="B6" s="229"/>
      <c r="C6" s="229"/>
    </row>
    <row r="7" spans="1:6" x14ac:dyDescent="0.2">
      <c r="A7" s="85"/>
      <c r="B7" s="902" t="s">
        <v>62</v>
      </c>
      <c r="C7" s="902"/>
    </row>
    <row r="8" spans="1:6" ht="3.75" customHeight="1" x14ac:dyDescent="0.2">
      <c r="A8" s="85"/>
      <c r="B8" s="91"/>
      <c r="C8" s="91"/>
    </row>
    <row r="9" spans="1:6" x14ac:dyDescent="0.2">
      <c r="A9" s="87" t="s">
        <v>1</v>
      </c>
      <c r="B9" s="149">
        <v>99.83</v>
      </c>
      <c r="C9" s="149">
        <v>99.129594760540314</v>
      </c>
    </row>
    <row r="10" spans="1:6" x14ac:dyDescent="0.2">
      <c r="A10" s="87" t="s">
        <v>2</v>
      </c>
      <c r="B10" s="149">
        <v>100</v>
      </c>
      <c r="C10" s="149">
        <v>95.918367346938766</v>
      </c>
    </row>
    <row r="11" spans="1:6" x14ac:dyDescent="0.2">
      <c r="A11" s="87" t="s">
        <v>3</v>
      </c>
      <c r="B11" s="149">
        <v>100</v>
      </c>
      <c r="C11" s="149">
        <v>100</v>
      </c>
    </row>
    <row r="12" spans="1:6" x14ac:dyDescent="0.2">
      <c r="A12" s="87" t="s">
        <v>4</v>
      </c>
      <c r="B12" s="149">
        <v>100</v>
      </c>
      <c r="C12" s="149">
        <v>100</v>
      </c>
    </row>
    <row r="13" spans="1:6" x14ac:dyDescent="0.2">
      <c r="A13" s="92" t="s">
        <v>61</v>
      </c>
      <c r="B13" s="149">
        <v>99.83</v>
      </c>
      <c r="C13" s="149">
        <v>99.086828021407456</v>
      </c>
    </row>
    <row r="14" spans="1:6" ht="6.75" customHeight="1" x14ac:dyDescent="0.2">
      <c r="A14" s="87"/>
      <c r="B14" s="144"/>
      <c r="C14" s="144"/>
    </row>
    <row r="15" spans="1:6" x14ac:dyDescent="0.2">
      <c r="A15" s="87"/>
      <c r="B15" s="902" t="s">
        <v>63</v>
      </c>
      <c r="C15" s="902"/>
    </row>
    <row r="16" spans="1:6" ht="3.75" customHeight="1" x14ac:dyDescent="0.2">
      <c r="A16" s="87"/>
      <c r="B16" s="34"/>
      <c r="C16" s="34"/>
    </row>
    <row r="17" spans="1:3" x14ac:dyDescent="0.2">
      <c r="A17" s="87" t="s">
        <v>1</v>
      </c>
      <c r="B17" s="149">
        <v>99.04</v>
      </c>
      <c r="C17" s="149">
        <v>99.562687188303755</v>
      </c>
    </row>
    <row r="18" spans="1:3" x14ac:dyDescent="0.2">
      <c r="A18" s="87" t="s">
        <v>2</v>
      </c>
      <c r="B18" s="149">
        <v>100</v>
      </c>
      <c r="C18" s="149">
        <v>97.959183673469383</v>
      </c>
    </row>
    <row r="19" spans="1:3" x14ac:dyDescent="0.2">
      <c r="A19" s="87" t="s">
        <v>3</v>
      </c>
      <c r="B19" s="149">
        <v>100</v>
      </c>
      <c r="C19" s="149">
        <v>100</v>
      </c>
    </row>
    <row r="20" spans="1:3" x14ac:dyDescent="0.2">
      <c r="A20" s="87" t="s">
        <v>4</v>
      </c>
      <c r="B20" s="149">
        <v>100</v>
      </c>
      <c r="C20" s="149">
        <v>100</v>
      </c>
    </row>
    <row r="21" spans="1:3" x14ac:dyDescent="0.2">
      <c r="A21" s="92" t="s">
        <v>61</v>
      </c>
      <c r="B21" s="149">
        <v>99.09</v>
      </c>
      <c r="C21" s="149">
        <v>99.519071633014661</v>
      </c>
    </row>
    <row r="22" spans="1:3" ht="6" customHeight="1" x14ac:dyDescent="0.2">
      <c r="A22" s="87"/>
      <c r="B22" s="38"/>
      <c r="C22" s="144"/>
    </row>
    <row r="23" spans="1:3" x14ac:dyDescent="0.2">
      <c r="A23" s="87"/>
      <c r="B23" s="902" t="s">
        <v>64</v>
      </c>
      <c r="C23" s="902"/>
    </row>
    <row r="24" spans="1:3" ht="5.25" customHeight="1" x14ac:dyDescent="0.2">
      <c r="A24" s="87"/>
    </row>
    <row r="25" spans="1:3" x14ac:dyDescent="0.2">
      <c r="A25" s="87" t="s">
        <v>1</v>
      </c>
      <c r="B25" s="149">
        <v>99.77</v>
      </c>
      <c r="C25" s="149">
        <v>98.907092826664538</v>
      </c>
    </row>
    <row r="26" spans="1:3" x14ac:dyDescent="0.2">
      <c r="A26" s="87" t="s">
        <v>2</v>
      </c>
      <c r="B26" s="149">
        <v>100</v>
      </c>
      <c r="C26" s="149">
        <v>92.592592592592595</v>
      </c>
    </row>
    <row r="27" spans="1:3" x14ac:dyDescent="0.2">
      <c r="A27" s="87" t="s">
        <v>3</v>
      </c>
      <c r="B27" s="149">
        <v>100</v>
      </c>
      <c r="C27" s="149">
        <v>100</v>
      </c>
    </row>
    <row r="28" spans="1:3" x14ac:dyDescent="0.2">
      <c r="A28" s="87" t="s">
        <v>4</v>
      </c>
      <c r="B28" s="149">
        <v>100</v>
      </c>
      <c r="C28" s="149">
        <v>100</v>
      </c>
    </row>
    <row r="29" spans="1:3" x14ac:dyDescent="0.2">
      <c r="A29" s="92" t="s">
        <v>61</v>
      </c>
      <c r="B29" s="149">
        <v>99.78</v>
      </c>
      <c r="C29" s="149">
        <v>98.615974964607688</v>
      </c>
    </row>
    <row r="30" spans="1:3" ht="6" customHeight="1" x14ac:dyDescent="0.2">
      <c r="A30" s="87"/>
      <c r="B30" s="22"/>
      <c r="C30" s="144"/>
    </row>
    <row r="31" spans="1:3" x14ac:dyDescent="0.2">
      <c r="A31" s="87"/>
      <c r="B31" s="902" t="s">
        <v>102</v>
      </c>
      <c r="C31" s="902"/>
    </row>
    <row r="32" spans="1:3" ht="6" customHeight="1" x14ac:dyDescent="0.2">
      <c r="A32" s="87"/>
      <c r="B32" s="34"/>
      <c r="C32" s="34"/>
    </row>
    <row r="33" spans="1:7" x14ac:dyDescent="0.2">
      <c r="A33" s="87" t="s">
        <v>1</v>
      </c>
      <c r="B33" s="149">
        <v>99.85</v>
      </c>
      <c r="C33" s="149">
        <v>98.508935810215377</v>
      </c>
    </row>
    <row r="34" spans="1:7" x14ac:dyDescent="0.2">
      <c r="A34" s="87" t="s">
        <v>2</v>
      </c>
      <c r="B34" s="149">
        <v>97.22</v>
      </c>
      <c r="C34" s="149">
        <v>90</v>
      </c>
    </row>
    <row r="35" spans="1:7" x14ac:dyDescent="0.2">
      <c r="A35" s="87" t="s">
        <v>3</v>
      </c>
      <c r="B35" s="149">
        <v>100</v>
      </c>
      <c r="C35" s="149">
        <v>97.560975609756099</v>
      </c>
    </row>
    <row r="36" spans="1:7" x14ac:dyDescent="0.2">
      <c r="A36" s="87" t="s">
        <v>4</v>
      </c>
      <c r="B36" s="149">
        <v>100</v>
      </c>
      <c r="C36" s="149">
        <v>100</v>
      </c>
    </row>
    <row r="37" spans="1:7" x14ac:dyDescent="0.2">
      <c r="A37" s="92" t="s">
        <v>61</v>
      </c>
      <c r="B37" s="149">
        <v>99.78</v>
      </c>
      <c r="C37" s="149">
        <v>98.275958850539439</v>
      </c>
    </row>
    <row r="38" spans="1:7" ht="6.75" customHeight="1" x14ac:dyDescent="0.2">
      <c r="A38" s="87"/>
      <c r="B38" s="1"/>
      <c r="C38" s="1"/>
    </row>
    <row r="39" spans="1:7" x14ac:dyDescent="0.2">
      <c r="A39" s="87"/>
      <c r="B39" s="903" t="s">
        <v>35</v>
      </c>
      <c r="C39" s="903"/>
    </row>
    <row r="40" spans="1:7" ht="6.75" customHeight="1" x14ac:dyDescent="0.2">
      <c r="A40" s="87"/>
      <c r="B40" s="34"/>
      <c r="C40" s="34"/>
    </row>
    <row r="41" spans="1:7" x14ac:dyDescent="0.2">
      <c r="A41" s="184" t="s">
        <v>1</v>
      </c>
      <c r="B41" s="157">
        <v>99.68</v>
      </c>
      <c r="C41" s="157">
        <v>98.98430778461821</v>
      </c>
    </row>
    <row r="42" spans="1:7" x14ac:dyDescent="0.2">
      <c r="A42" s="184" t="s">
        <v>2</v>
      </c>
      <c r="B42" s="157">
        <v>99.11</v>
      </c>
      <c r="C42" s="157">
        <v>93.693693693693689</v>
      </c>
    </row>
    <row r="43" spans="1:7" x14ac:dyDescent="0.2">
      <c r="A43" s="184" t="s">
        <v>3</v>
      </c>
      <c r="B43" s="157">
        <v>100</v>
      </c>
      <c r="C43" s="157">
        <v>99.056603773584911</v>
      </c>
    </row>
    <row r="44" spans="1:7" x14ac:dyDescent="0.2">
      <c r="A44" s="184" t="s">
        <v>4</v>
      </c>
      <c r="B44" s="157">
        <v>100</v>
      </c>
      <c r="C44" s="157">
        <v>100</v>
      </c>
    </row>
    <row r="45" spans="1:7" x14ac:dyDescent="0.2">
      <c r="A45" s="92" t="s">
        <v>61</v>
      </c>
      <c r="B45" s="157">
        <v>99.67</v>
      </c>
      <c r="C45" s="157">
        <v>98.848322683516272</v>
      </c>
    </row>
    <row r="46" spans="1:7" ht="6" customHeight="1" x14ac:dyDescent="0.2">
      <c r="A46" s="93"/>
      <c r="B46" s="158"/>
      <c r="C46" s="158"/>
    </row>
    <row r="47" spans="1:7" ht="41.25" customHeight="1" x14ac:dyDescent="0.2">
      <c r="A47" s="906" t="s">
        <v>158</v>
      </c>
      <c r="B47" s="906"/>
      <c r="C47" s="906"/>
      <c r="D47" s="396"/>
    </row>
    <row r="48" spans="1:7" ht="21.75" customHeight="1" x14ac:dyDescent="0.2">
      <c r="A48" s="901" t="s">
        <v>181</v>
      </c>
      <c r="B48" s="901"/>
      <c r="C48" s="901"/>
      <c r="D48" s="389"/>
      <c r="E48" s="389"/>
      <c r="F48" s="389"/>
      <c r="G48" s="389"/>
    </row>
    <row r="50" spans="1:4" ht="34.5" customHeight="1" x14ac:dyDescent="0.2">
      <c r="A50" s="842" t="s">
        <v>542</v>
      </c>
      <c r="B50" s="842"/>
      <c r="C50" s="842"/>
      <c r="D50" s="243"/>
    </row>
    <row r="51" spans="1:4" x14ac:dyDescent="0.2">
      <c r="A51" s="83" t="s">
        <v>107</v>
      </c>
      <c r="B51" s="96"/>
      <c r="C51" s="29"/>
    </row>
    <row r="52" spans="1:4" x14ac:dyDescent="0.2">
      <c r="A52" s="94"/>
      <c r="B52" s="95"/>
      <c r="C52" s="95"/>
    </row>
    <row r="53" spans="1:4" ht="24" customHeight="1" x14ac:dyDescent="0.2">
      <c r="A53" s="15" t="s">
        <v>12</v>
      </c>
      <c r="B53" s="911" t="s">
        <v>72</v>
      </c>
      <c r="C53" s="912" t="s">
        <v>159</v>
      </c>
    </row>
    <row r="54" spans="1:4" ht="24" customHeight="1" x14ac:dyDescent="0.2">
      <c r="A54" s="67" t="s">
        <v>14</v>
      </c>
      <c r="B54" s="905"/>
      <c r="C54" s="910"/>
    </row>
    <row r="55" spans="1:4" x14ac:dyDescent="0.2">
      <c r="A55" s="16" t="s">
        <v>15</v>
      </c>
      <c r="B55" s="149">
        <v>100</v>
      </c>
      <c r="C55" s="149">
        <v>99.082089552238813</v>
      </c>
    </row>
    <row r="56" spans="1:4" x14ac:dyDescent="0.2">
      <c r="A56" s="16" t="s">
        <v>112</v>
      </c>
      <c r="B56" s="149">
        <v>100</v>
      </c>
      <c r="C56" s="149">
        <v>98.648648648648646</v>
      </c>
    </row>
    <row r="57" spans="1:4" x14ac:dyDescent="0.2">
      <c r="A57" s="16" t="s">
        <v>16</v>
      </c>
      <c r="B57" s="149">
        <v>99.73</v>
      </c>
      <c r="C57" s="149">
        <v>99.3167766405154</v>
      </c>
    </row>
    <row r="58" spans="1:4" x14ac:dyDescent="0.2">
      <c r="A58" s="18" t="s">
        <v>17</v>
      </c>
      <c r="B58" s="149">
        <v>100</v>
      </c>
      <c r="C58" s="149">
        <v>100</v>
      </c>
    </row>
    <row r="59" spans="1:4" x14ac:dyDescent="0.2">
      <c r="A59" s="18" t="s">
        <v>18</v>
      </c>
      <c r="B59" s="149">
        <v>100</v>
      </c>
      <c r="C59" s="149">
        <v>98.571428571428584</v>
      </c>
    </row>
    <row r="60" spans="1:4" x14ac:dyDescent="0.2">
      <c r="A60" s="16" t="s">
        <v>19</v>
      </c>
      <c r="B60" s="149">
        <v>97.72</v>
      </c>
      <c r="C60" s="149">
        <v>99.783362981488978</v>
      </c>
    </row>
    <row r="61" spans="1:4" x14ac:dyDescent="0.2">
      <c r="A61" s="16" t="s">
        <v>20</v>
      </c>
      <c r="B61" s="149">
        <v>99.54</v>
      </c>
      <c r="C61" s="149">
        <v>99.543778801843317</v>
      </c>
    </row>
    <row r="62" spans="1:4" x14ac:dyDescent="0.2">
      <c r="A62" s="16" t="s">
        <v>21</v>
      </c>
      <c r="B62" s="149">
        <v>99.57</v>
      </c>
      <c r="C62" s="149">
        <v>98.290525236121212</v>
      </c>
    </row>
    <row r="63" spans="1:4" x14ac:dyDescent="0.2">
      <c r="A63" s="16" t="s">
        <v>22</v>
      </c>
      <c r="B63" s="149">
        <v>100</v>
      </c>
      <c r="C63" s="149">
        <v>99.689655172413794</v>
      </c>
    </row>
    <row r="64" spans="1:4" x14ac:dyDescent="0.2">
      <c r="A64" s="16" t="s">
        <v>23</v>
      </c>
      <c r="B64" s="149">
        <v>100</v>
      </c>
      <c r="C64" s="149">
        <v>98.954703832752614</v>
      </c>
    </row>
    <row r="65" spans="1:3" x14ac:dyDescent="0.2">
      <c r="A65" s="16" t="s">
        <v>24</v>
      </c>
      <c r="B65" s="149">
        <v>100</v>
      </c>
      <c r="C65" s="149">
        <v>100</v>
      </c>
    </row>
    <row r="66" spans="1:3" x14ac:dyDescent="0.2">
      <c r="A66" s="16" t="s">
        <v>25</v>
      </c>
      <c r="B66" s="149">
        <v>99.58</v>
      </c>
      <c r="C66" s="149">
        <v>98.739495798319325</v>
      </c>
    </row>
    <row r="67" spans="1:3" x14ac:dyDescent="0.2">
      <c r="A67" s="16" t="s">
        <v>26</v>
      </c>
      <c r="B67" s="149">
        <v>99.65</v>
      </c>
      <c r="C67" s="149">
        <v>98.707159733467847</v>
      </c>
    </row>
    <row r="68" spans="1:3" x14ac:dyDescent="0.2">
      <c r="A68" s="16" t="s">
        <v>27</v>
      </c>
      <c r="B68" s="149">
        <v>99.59</v>
      </c>
      <c r="C68" s="149">
        <v>99.203292181069955</v>
      </c>
    </row>
    <row r="69" spans="1:3" x14ac:dyDescent="0.2">
      <c r="A69" s="16" t="s">
        <v>28</v>
      </c>
      <c r="B69" s="149">
        <v>99.17</v>
      </c>
      <c r="C69" s="149">
        <v>96.099658905531655</v>
      </c>
    </row>
    <row r="70" spans="1:3" x14ac:dyDescent="0.2">
      <c r="A70" s="16" t="s">
        <v>29</v>
      </c>
      <c r="B70" s="149">
        <v>99.75</v>
      </c>
      <c r="C70" s="149">
        <v>99.126637554585145</v>
      </c>
    </row>
    <row r="71" spans="1:3" x14ac:dyDescent="0.2">
      <c r="A71" s="16" t="s">
        <v>30</v>
      </c>
      <c r="B71" s="149">
        <v>100</v>
      </c>
      <c r="C71" s="149">
        <v>98.833333333333343</v>
      </c>
    </row>
    <row r="72" spans="1:3" x14ac:dyDescent="0.2">
      <c r="A72" s="16" t="s">
        <v>31</v>
      </c>
      <c r="B72" s="149">
        <v>100</v>
      </c>
      <c r="C72" s="149">
        <v>100</v>
      </c>
    </row>
    <row r="73" spans="1:3" x14ac:dyDescent="0.2">
      <c r="A73" s="16" t="s">
        <v>32</v>
      </c>
      <c r="B73" s="149">
        <v>100</v>
      </c>
      <c r="C73" s="149">
        <v>97.948655256723711</v>
      </c>
    </row>
    <row r="74" spans="1:3" x14ac:dyDescent="0.2">
      <c r="A74" s="16" t="s">
        <v>33</v>
      </c>
      <c r="B74" s="149">
        <v>100</v>
      </c>
      <c r="C74" s="149">
        <v>97.18205128205129</v>
      </c>
    </row>
    <row r="75" spans="1:3" x14ac:dyDescent="0.2">
      <c r="A75" s="16" t="s">
        <v>34</v>
      </c>
      <c r="B75" s="149">
        <v>100</v>
      </c>
      <c r="C75" s="149">
        <v>99.148541114058361</v>
      </c>
    </row>
    <row r="76" spans="1:3" x14ac:dyDescent="0.2">
      <c r="A76" s="1"/>
      <c r="B76" s="149"/>
      <c r="C76" s="149"/>
    </row>
    <row r="77" spans="1:3" x14ac:dyDescent="0.2">
      <c r="A77" s="19" t="s">
        <v>35</v>
      </c>
      <c r="B77" s="157">
        <v>99.68</v>
      </c>
      <c r="C77" s="157">
        <v>98.98430778461821</v>
      </c>
    </row>
    <row r="78" spans="1:3" x14ac:dyDescent="0.2">
      <c r="A78" s="1"/>
      <c r="B78" s="149"/>
      <c r="C78" s="149"/>
    </row>
    <row r="79" spans="1:3" x14ac:dyDescent="0.2">
      <c r="A79" s="1" t="s">
        <v>36</v>
      </c>
      <c r="B79" s="149">
        <v>100</v>
      </c>
      <c r="C79" s="149">
        <v>100</v>
      </c>
    </row>
    <row r="80" spans="1:3" x14ac:dyDescent="0.2">
      <c r="A80" s="1" t="s">
        <v>37</v>
      </c>
      <c r="B80" s="149">
        <v>100</v>
      </c>
      <c r="C80" s="149">
        <v>99.274271844660191</v>
      </c>
    </row>
    <row r="81" spans="1:7" x14ac:dyDescent="0.2">
      <c r="A81" s="1" t="s">
        <v>38</v>
      </c>
      <c r="B81" s="149">
        <v>99.8</v>
      </c>
      <c r="C81" s="149">
        <v>99.823933581448614</v>
      </c>
    </row>
    <row r="82" spans="1:7" x14ac:dyDescent="0.2">
      <c r="A82" s="1" t="s">
        <v>39</v>
      </c>
      <c r="B82" s="149">
        <v>99.9</v>
      </c>
      <c r="C82" s="149">
        <v>99.461733537107648</v>
      </c>
    </row>
    <row r="83" spans="1:7" x14ac:dyDescent="0.2">
      <c r="A83" s="5" t="s">
        <v>40</v>
      </c>
      <c r="B83" s="151">
        <v>99.59</v>
      </c>
      <c r="C83" s="151">
        <v>98.740450462547429</v>
      </c>
    </row>
    <row r="84" spans="1:7" ht="42" customHeight="1" x14ac:dyDescent="0.2">
      <c r="A84" s="906" t="s">
        <v>158</v>
      </c>
      <c r="B84" s="906"/>
      <c r="C84" s="906"/>
      <c r="D84" s="396"/>
    </row>
    <row r="85" spans="1:7" ht="27.75" customHeight="1" x14ac:dyDescent="0.2">
      <c r="A85" s="901" t="s">
        <v>181</v>
      </c>
      <c r="B85" s="901"/>
      <c r="C85" s="901"/>
      <c r="D85" s="389"/>
      <c r="E85" s="389"/>
      <c r="F85" s="389"/>
      <c r="G85" s="389"/>
    </row>
  </sheetData>
  <mergeCells count="15">
    <mergeCell ref="B53:B54"/>
    <mergeCell ref="C53:C54"/>
    <mergeCell ref="A50:C50"/>
    <mergeCell ref="A84:C84"/>
    <mergeCell ref="A85:C85"/>
    <mergeCell ref="A1:C1"/>
    <mergeCell ref="A48:C48"/>
    <mergeCell ref="A47:C47"/>
    <mergeCell ref="B4:B5"/>
    <mergeCell ref="C4:C5"/>
    <mergeCell ref="B39:C39"/>
    <mergeCell ref="B7:C7"/>
    <mergeCell ref="B15:C15"/>
    <mergeCell ref="B23:C23"/>
    <mergeCell ref="B31:C31"/>
  </mergeCells>
  <phoneticPr fontId="6" type="noConversion"/>
  <pageMargins left="0.75" right="0.75" top="1" bottom="1" header="0.5" footer="0.5"/>
  <pageSetup paperSize="9" scale="92" orientation="portrait" r:id="rId1"/>
  <headerFooter alignWithMargins="0"/>
  <rowBreaks count="1" manualBreakCount="1">
    <brk id="49" max="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activeCell="J20" sqref="J20"/>
    </sheetView>
  </sheetViews>
  <sheetFormatPr defaultRowHeight="12.75" x14ac:dyDescent="0.2"/>
  <cols>
    <col min="1" max="1" width="29" customWidth="1"/>
    <col min="2" max="2" width="14" customWidth="1"/>
    <col min="5" max="5" width="11.5703125" bestFit="1" customWidth="1"/>
    <col min="6" max="6" width="14.42578125" customWidth="1"/>
    <col min="7" max="7" width="6" customWidth="1"/>
  </cols>
  <sheetData>
    <row r="1" spans="1:9" ht="30.75" customHeight="1" x14ac:dyDescent="0.2">
      <c r="A1" s="913" t="s">
        <v>541</v>
      </c>
      <c r="B1" s="914"/>
      <c r="C1" s="914"/>
      <c r="D1" s="914"/>
      <c r="E1" s="914"/>
      <c r="F1" s="914"/>
      <c r="G1" s="914"/>
    </row>
    <row r="2" spans="1:9" x14ac:dyDescent="0.2">
      <c r="A2" s="14" t="s">
        <v>105</v>
      </c>
    </row>
    <row r="4" spans="1:9" s="173" customFormat="1" ht="44.25" customHeight="1" x14ac:dyDescent="0.2">
      <c r="A4" s="201" t="s">
        <v>126</v>
      </c>
      <c r="B4" s="235" t="s">
        <v>62</v>
      </c>
      <c r="C4" s="235" t="s">
        <v>63</v>
      </c>
      <c r="D4" s="235" t="s">
        <v>64</v>
      </c>
      <c r="E4" s="235" t="s">
        <v>102</v>
      </c>
      <c r="F4" s="786" t="s">
        <v>696</v>
      </c>
    </row>
    <row r="5" spans="1:9" x14ac:dyDescent="0.2">
      <c r="F5" s="12"/>
    </row>
    <row r="6" spans="1:9" x14ac:dyDescent="0.2">
      <c r="A6" t="s">
        <v>1</v>
      </c>
      <c r="B6" s="2">
        <v>86.8</v>
      </c>
      <c r="C6" s="2">
        <v>93.92</v>
      </c>
      <c r="D6" s="2">
        <v>89.48</v>
      </c>
      <c r="E6" s="2">
        <v>86.48</v>
      </c>
      <c r="F6" s="178">
        <v>88.33</v>
      </c>
    </row>
    <row r="7" spans="1:9" x14ac:dyDescent="0.2">
      <c r="A7" t="s">
        <v>2</v>
      </c>
      <c r="B7" s="2">
        <v>85.71</v>
      </c>
      <c r="C7" s="2">
        <v>75.510000000000005</v>
      </c>
      <c r="D7" s="2">
        <v>81.48</v>
      </c>
      <c r="E7" s="2">
        <v>69.44</v>
      </c>
      <c r="F7" s="178">
        <v>77.23</v>
      </c>
    </row>
    <row r="8" spans="1:9" x14ac:dyDescent="0.2">
      <c r="A8" t="s">
        <v>3</v>
      </c>
      <c r="B8" s="2">
        <v>100</v>
      </c>
      <c r="C8" s="2">
        <v>100</v>
      </c>
      <c r="D8" s="2">
        <v>95.45</v>
      </c>
      <c r="E8" s="2">
        <v>95.12</v>
      </c>
      <c r="F8" s="178">
        <v>97.17</v>
      </c>
    </row>
    <row r="9" spans="1:9" x14ac:dyDescent="0.2">
      <c r="A9" t="s">
        <v>4</v>
      </c>
      <c r="B9" s="2">
        <v>100</v>
      </c>
      <c r="C9" s="2">
        <v>100</v>
      </c>
      <c r="D9" s="2">
        <v>100</v>
      </c>
      <c r="E9" s="2">
        <v>87.5</v>
      </c>
      <c r="F9" s="178">
        <v>95.45</v>
      </c>
    </row>
    <row r="10" spans="1:9" x14ac:dyDescent="0.2">
      <c r="A10" s="57" t="s">
        <v>61</v>
      </c>
      <c r="B10" s="199">
        <v>86.9</v>
      </c>
      <c r="C10" s="199">
        <v>93.45</v>
      </c>
      <c r="D10" s="199">
        <v>89.24</v>
      </c>
      <c r="E10" s="199">
        <v>86.16</v>
      </c>
      <c r="F10" s="199">
        <v>88.17</v>
      </c>
    </row>
    <row r="11" spans="1:9" s="57" customFormat="1" ht="4.5" customHeight="1" x14ac:dyDescent="0.2">
      <c r="A11" s="189"/>
      <c r="B11" s="189"/>
      <c r="C11" s="189"/>
      <c r="D11" s="189"/>
      <c r="E11" s="189"/>
      <c r="F11" s="189"/>
    </row>
    <row r="12" spans="1:9" ht="22.5" customHeight="1" x14ac:dyDescent="0.2">
      <c r="A12" s="901" t="s">
        <v>181</v>
      </c>
      <c r="B12" s="901"/>
      <c r="C12" s="901"/>
      <c r="D12" s="901"/>
      <c r="E12" s="901"/>
      <c r="F12" s="901"/>
      <c r="G12" s="901"/>
      <c r="H12" s="389"/>
      <c r="I12" s="389"/>
    </row>
    <row r="14" spans="1:9" ht="26.25" customHeight="1" x14ac:dyDescent="0.2">
      <c r="A14" s="913" t="s">
        <v>540</v>
      </c>
      <c r="B14" s="914"/>
      <c r="C14" s="914"/>
      <c r="D14" s="914"/>
      <c r="E14" s="914"/>
      <c r="F14" s="914"/>
      <c r="G14" s="914"/>
    </row>
    <row r="15" spans="1:9" x14ac:dyDescent="0.2">
      <c r="A15" s="83" t="s">
        <v>110</v>
      </c>
      <c r="B15" s="1"/>
      <c r="C15" s="1"/>
      <c r="D15" s="28"/>
      <c r="E15" s="28"/>
      <c r="F15" s="28"/>
    </row>
    <row r="16" spans="1:9" x14ac:dyDescent="0.2">
      <c r="A16" s="83"/>
      <c r="B16" s="1"/>
      <c r="C16" s="1"/>
      <c r="D16" s="28"/>
      <c r="E16" s="28"/>
      <c r="F16" s="28"/>
    </row>
    <row r="17" spans="1:6" ht="18.75" customHeight="1" x14ac:dyDescent="0.2">
      <c r="A17" s="15" t="s">
        <v>12</v>
      </c>
      <c r="B17" s="915" t="s">
        <v>241</v>
      </c>
      <c r="C17" s="28"/>
      <c r="D17" s="28"/>
      <c r="E17" s="28"/>
      <c r="F17" s="28"/>
    </row>
    <row r="18" spans="1:6" ht="18.75" customHeight="1" x14ac:dyDescent="0.2">
      <c r="A18" s="67" t="s">
        <v>14</v>
      </c>
      <c r="B18" s="916"/>
      <c r="C18" s="28"/>
      <c r="D18" s="28"/>
      <c r="E18" s="1"/>
      <c r="F18" s="1"/>
    </row>
    <row r="19" spans="1:6" x14ac:dyDescent="0.2">
      <c r="A19" s="16" t="s">
        <v>15</v>
      </c>
      <c r="B19" s="149">
        <v>82.94</v>
      </c>
      <c r="C19" s="37"/>
      <c r="D19" s="37"/>
      <c r="E19" s="128"/>
      <c r="F19" s="128"/>
    </row>
    <row r="20" spans="1:6" x14ac:dyDescent="0.2">
      <c r="A20" s="16" t="s">
        <v>112</v>
      </c>
      <c r="B20" s="149">
        <v>89.19</v>
      </c>
      <c r="C20" s="37"/>
      <c r="D20" s="37"/>
      <c r="E20" s="128"/>
      <c r="F20" s="128"/>
    </row>
    <row r="21" spans="1:6" x14ac:dyDescent="0.2">
      <c r="A21" s="16" t="s">
        <v>16</v>
      </c>
      <c r="B21" s="149">
        <v>90.42</v>
      </c>
      <c r="C21" s="37"/>
      <c r="D21" s="37"/>
      <c r="E21" s="128"/>
      <c r="F21" s="128"/>
    </row>
    <row r="22" spans="1:6" x14ac:dyDescent="0.2">
      <c r="A22" s="18" t="s">
        <v>17</v>
      </c>
      <c r="B22" s="149">
        <v>100</v>
      </c>
      <c r="C22" s="37"/>
      <c r="D22" s="37"/>
      <c r="E22" s="128"/>
      <c r="F22" s="128"/>
    </row>
    <row r="23" spans="1:6" x14ac:dyDescent="0.2">
      <c r="A23" s="18" t="s">
        <v>18</v>
      </c>
      <c r="B23" s="149">
        <v>92.37</v>
      </c>
      <c r="C23" s="37"/>
      <c r="D23" s="37"/>
      <c r="E23" s="128"/>
      <c r="F23" s="128"/>
    </row>
    <row r="24" spans="1:6" x14ac:dyDescent="0.2">
      <c r="A24" s="16" t="s">
        <v>19</v>
      </c>
      <c r="B24" s="149">
        <v>94.73</v>
      </c>
      <c r="C24" s="37"/>
      <c r="D24" s="37"/>
      <c r="E24" s="128"/>
      <c r="F24" s="128"/>
    </row>
    <row r="25" spans="1:6" x14ac:dyDescent="0.2">
      <c r="A25" s="16" t="s">
        <v>20</v>
      </c>
      <c r="B25" s="149">
        <v>90.8</v>
      </c>
      <c r="C25" s="37"/>
      <c r="D25" s="37"/>
      <c r="E25" s="128"/>
      <c r="F25" s="128"/>
    </row>
    <row r="26" spans="1:6" x14ac:dyDescent="0.2">
      <c r="A26" s="16" t="s">
        <v>21</v>
      </c>
      <c r="B26" s="149">
        <v>82.09</v>
      </c>
      <c r="C26" s="37"/>
      <c r="D26" s="37"/>
      <c r="E26" s="128"/>
      <c r="F26" s="128"/>
    </row>
    <row r="27" spans="1:6" x14ac:dyDescent="0.2">
      <c r="A27" s="16" t="s">
        <v>22</v>
      </c>
      <c r="B27" s="149">
        <v>93.48</v>
      </c>
      <c r="C27" s="37"/>
      <c r="D27" s="37"/>
      <c r="E27" s="128"/>
      <c r="F27" s="128"/>
    </row>
    <row r="28" spans="1:6" x14ac:dyDescent="0.2">
      <c r="A28" s="16" t="s">
        <v>23</v>
      </c>
      <c r="B28" s="149">
        <v>95.47</v>
      </c>
      <c r="C28" s="37"/>
      <c r="D28" s="37"/>
      <c r="E28" s="128"/>
      <c r="F28" s="128"/>
    </row>
    <row r="29" spans="1:6" x14ac:dyDescent="0.2">
      <c r="A29" s="16" t="s">
        <v>24</v>
      </c>
      <c r="B29" s="149">
        <v>92.41</v>
      </c>
      <c r="C29" s="37"/>
      <c r="D29" s="37"/>
      <c r="E29" s="128"/>
      <c r="F29" s="128"/>
    </row>
    <row r="30" spans="1:6" x14ac:dyDescent="0.2">
      <c r="A30" s="16" t="s">
        <v>25</v>
      </c>
      <c r="B30" s="149">
        <v>87.45</v>
      </c>
      <c r="C30" s="37"/>
      <c r="D30" s="37"/>
      <c r="E30" s="128"/>
      <c r="F30" s="128"/>
    </row>
    <row r="31" spans="1:6" x14ac:dyDescent="0.2">
      <c r="A31" s="16" t="s">
        <v>26</v>
      </c>
      <c r="B31" s="149">
        <v>85.5</v>
      </c>
      <c r="C31" s="37"/>
      <c r="D31" s="37"/>
      <c r="E31" s="128"/>
      <c r="F31" s="128"/>
    </row>
    <row r="32" spans="1:6" x14ac:dyDescent="0.2">
      <c r="A32" s="16" t="s">
        <v>27</v>
      </c>
      <c r="B32" s="149">
        <v>88.67</v>
      </c>
      <c r="C32" s="37"/>
      <c r="D32" s="37"/>
      <c r="E32" s="128"/>
      <c r="F32" s="128"/>
    </row>
    <row r="33" spans="1:6" x14ac:dyDescent="0.2">
      <c r="A33" s="16" t="s">
        <v>28</v>
      </c>
      <c r="B33" s="149">
        <v>83.6</v>
      </c>
      <c r="C33" s="37"/>
      <c r="D33" s="37"/>
      <c r="E33" s="128"/>
      <c r="F33" s="128"/>
    </row>
    <row r="34" spans="1:6" x14ac:dyDescent="0.2">
      <c r="A34" s="16" t="s">
        <v>29</v>
      </c>
      <c r="B34" s="149">
        <v>82.74</v>
      </c>
      <c r="C34" s="37"/>
      <c r="D34" s="37"/>
      <c r="E34" s="128"/>
      <c r="F34" s="128"/>
    </row>
    <row r="35" spans="1:6" x14ac:dyDescent="0.2">
      <c r="A35" s="16" t="s">
        <v>30</v>
      </c>
      <c r="B35" s="149">
        <v>92.76</v>
      </c>
      <c r="C35" s="37"/>
      <c r="D35" s="37"/>
      <c r="E35" s="128"/>
      <c r="F35" s="128"/>
    </row>
    <row r="36" spans="1:6" x14ac:dyDescent="0.2">
      <c r="A36" s="16" t="s">
        <v>31</v>
      </c>
      <c r="B36" s="149">
        <v>77.2</v>
      </c>
      <c r="C36" s="37"/>
      <c r="D36" s="37"/>
      <c r="E36" s="128"/>
      <c r="F36" s="128"/>
    </row>
    <row r="37" spans="1:6" x14ac:dyDescent="0.2">
      <c r="A37" s="16" t="s">
        <v>32</v>
      </c>
      <c r="B37" s="149">
        <v>84.98</v>
      </c>
      <c r="C37" s="37"/>
      <c r="D37" s="37"/>
      <c r="E37" s="128"/>
      <c r="F37" s="128"/>
    </row>
    <row r="38" spans="1:6" x14ac:dyDescent="0.2">
      <c r="A38" s="16" t="s">
        <v>33</v>
      </c>
      <c r="B38" s="149">
        <v>87.17</v>
      </c>
      <c r="C38" s="37"/>
      <c r="D38" s="37"/>
      <c r="E38" s="128"/>
      <c r="F38" s="128"/>
    </row>
    <row r="39" spans="1:6" x14ac:dyDescent="0.2">
      <c r="A39" s="16" t="s">
        <v>34</v>
      </c>
      <c r="B39" s="149">
        <v>91.05</v>
      </c>
      <c r="C39" s="37"/>
      <c r="D39" s="37"/>
      <c r="E39" s="128"/>
      <c r="F39" s="128"/>
    </row>
    <row r="40" spans="1:6" x14ac:dyDescent="0.2">
      <c r="A40" s="1"/>
      <c r="B40" s="149"/>
      <c r="C40" s="37"/>
      <c r="D40" s="37"/>
      <c r="E40" s="1"/>
      <c r="F40" s="1"/>
    </row>
    <row r="41" spans="1:6" x14ac:dyDescent="0.2">
      <c r="A41" s="19" t="s">
        <v>35</v>
      </c>
      <c r="B41" s="178">
        <v>88.33</v>
      </c>
      <c r="C41" s="26"/>
      <c r="D41" s="26"/>
      <c r="E41" s="1"/>
      <c r="F41" s="35"/>
    </row>
    <row r="42" spans="1:6" x14ac:dyDescent="0.2">
      <c r="A42" s="1"/>
      <c r="B42" s="149"/>
      <c r="C42" s="34"/>
      <c r="D42" s="34"/>
      <c r="E42" s="1"/>
      <c r="F42" s="23"/>
    </row>
    <row r="43" spans="1:6" x14ac:dyDescent="0.2">
      <c r="A43" s="1" t="s">
        <v>36</v>
      </c>
      <c r="B43" s="149">
        <v>98.09</v>
      </c>
      <c r="C43" s="37"/>
      <c r="D43" s="37"/>
      <c r="E43" s="1"/>
      <c r="F43" s="23"/>
    </row>
    <row r="44" spans="1:6" x14ac:dyDescent="0.2">
      <c r="A44" s="1" t="s">
        <v>37</v>
      </c>
      <c r="B44" s="149">
        <v>95.65</v>
      </c>
      <c r="C44" s="37"/>
      <c r="D44" s="37"/>
      <c r="E44" s="1"/>
      <c r="F44" s="23"/>
    </row>
    <row r="45" spans="1:6" x14ac:dyDescent="0.2">
      <c r="A45" s="1" t="s">
        <v>38</v>
      </c>
      <c r="B45" s="149">
        <v>94.26</v>
      </c>
      <c r="C45" s="37"/>
      <c r="D45" s="37"/>
      <c r="E45" s="1"/>
      <c r="F45" s="23"/>
    </row>
    <row r="46" spans="1:6" x14ac:dyDescent="0.2">
      <c r="A46" s="1" t="s">
        <v>39</v>
      </c>
      <c r="B46" s="149">
        <v>92.86</v>
      </c>
      <c r="C46" s="37"/>
      <c r="D46" s="37"/>
      <c r="E46" s="1"/>
      <c r="F46" s="23"/>
    </row>
    <row r="47" spans="1:6" x14ac:dyDescent="0.2">
      <c r="A47" s="1" t="s">
        <v>40</v>
      </c>
      <c r="B47" s="149">
        <v>85.94</v>
      </c>
      <c r="C47" s="37"/>
      <c r="D47" s="37"/>
      <c r="E47" s="1"/>
      <c r="F47" s="23"/>
    </row>
    <row r="48" spans="1:6" x14ac:dyDescent="0.2">
      <c r="A48" s="202"/>
      <c r="B48" s="203"/>
      <c r="C48" s="37"/>
      <c r="D48" s="37"/>
      <c r="E48" s="1"/>
      <c r="F48" s="23"/>
    </row>
    <row r="49" spans="1:9" ht="25.5" customHeight="1" x14ac:dyDescent="0.2">
      <c r="A49" s="901" t="s">
        <v>181</v>
      </c>
      <c r="B49" s="901"/>
      <c r="C49" s="901"/>
      <c r="D49" s="901"/>
      <c r="E49" s="901"/>
      <c r="F49" s="901"/>
      <c r="G49" s="901"/>
      <c r="H49" s="389"/>
      <c r="I49" s="389"/>
    </row>
  </sheetData>
  <mergeCells count="5">
    <mergeCell ref="A1:G1"/>
    <mergeCell ref="A14:G14"/>
    <mergeCell ref="B17:B18"/>
    <mergeCell ref="A12:G12"/>
    <mergeCell ref="A49:G49"/>
  </mergeCells>
  <phoneticPr fontId="6" type="noConversion"/>
  <pageMargins left="0.75" right="0.75" top="1" bottom="1" header="0.5" footer="0.5"/>
  <pageSetup paperSize="9" scale="94" orientation="portrait" horizontalDpi="4294967295" verticalDpi="4294967295" r:id="rId1"/>
  <headerFooter alignWithMargins="0"/>
  <colBreaks count="1" manualBreakCount="1">
    <brk id="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topLeftCell="A49" zoomScaleNormal="100" workbookViewId="0">
      <selection activeCell="B61" sqref="B61"/>
    </sheetView>
  </sheetViews>
  <sheetFormatPr defaultRowHeight="12.75" x14ac:dyDescent="0.2"/>
  <cols>
    <col min="1" max="1" width="33.5703125" style="1" customWidth="1"/>
    <col min="2" max="2" width="17.28515625" style="1" customWidth="1"/>
    <col min="3" max="15" width="10.85546875" style="1" customWidth="1"/>
    <col min="16" max="16" width="9.7109375" style="1" customWidth="1"/>
    <col min="17" max="16384" width="9.140625" style="1"/>
  </cols>
  <sheetData>
    <row r="1" spans="1:17" ht="33" customHeight="1" x14ac:dyDescent="0.2">
      <c r="A1" s="842" t="s">
        <v>550</v>
      </c>
      <c r="B1" s="842"/>
      <c r="C1" s="842"/>
      <c r="D1" s="842"/>
      <c r="E1" s="842"/>
      <c r="F1" s="842"/>
      <c r="G1" s="842"/>
      <c r="H1" s="842"/>
      <c r="I1" s="842"/>
      <c r="J1" s="842"/>
      <c r="K1" s="842"/>
      <c r="L1" s="842"/>
      <c r="M1" s="842"/>
      <c r="N1" s="842"/>
      <c r="O1" s="842"/>
      <c r="Q1" s="172"/>
    </row>
    <row r="2" spans="1:17" x14ac:dyDescent="0.2">
      <c r="A2" s="83" t="s">
        <v>111</v>
      </c>
    </row>
    <row r="3" spans="1:17" ht="6.75" customHeight="1" x14ac:dyDescent="0.2">
      <c r="A3" s="88"/>
      <c r="B3" s="99"/>
      <c r="C3" s="44"/>
      <c r="D3" s="44"/>
      <c r="E3" s="44"/>
    </row>
    <row r="4" spans="1:17" ht="24" customHeight="1" x14ac:dyDescent="0.2">
      <c r="A4" s="204" t="s">
        <v>126</v>
      </c>
      <c r="B4" s="904" t="s">
        <v>221</v>
      </c>
      <c r="C4" s="900" t="s">
        <v>220</v>
      </c>
      <c r="D4" s="900"/>
      <c r="E4" s="900"/>
      <c r="F4" s="900"/>
      <c r="G4" s="900"/>
      <c r="H4" s="900"/>
      <c r="I4" s="900"/>
      <c r="J4" s="900"/>
      <c r="K4" s="900"/>
      <c r="L4" s="900"/>
      <c r="M4" s="900"/>
      <c r="N4" s="900"/>
      <c r="O4" s="900"/>
      <c r="P4" s="900"/>
    </row>
    <row r="5" spans="1:17" ht="90.75" thickBot="1" x14ac:dyDescent="0.25">
      <c r="A5" s="88" t="s">
        <v>125</v>
      </c>
      <c r="B5" s="905"/>
      <c r="C5" s="298" t="s">
        <v>222</v>
      </c>
      <c r="D5" s="298" t="s">
        <v>223</v>
      </c>
      <c r="E5" s="298" t="s">
        <v>224</v>
      </c>
      <c r="F5" s="298" t="s">
        <v>225</v>
      </c>
      <c r="G5" s="298" t="s">
        <v>226</v>
      </c>
      <c r="H5" s="298" t="s">
        <v>227</v>
      </c>
      <c r="I5" s="298" t="s">
        <v>228</v>
      </c>
      <c r="J5" s="298" t="s">
        <v>229</v>
      </c>
      <c r="K5" s="298" t="s">
        <v>230</v>
      </c>
      <c r="L5" s="298" t="s">
        <v>231</v>
      </c>
      <c r="M5" s="298" t="s">
        <v>232</v>
      </c>
      <c r="N5" s="298" t="s">
        <v>233</v>
      </c>
      <c r="O5" s="298" t="s">
        <v>234</v>
      </c>
      <c r="P5" s="298" t="s">
        <v>98</v>
      </c>
    </row>
    <row r="6" spans="1:17" ht="8.25" customHeight="1" x14ac:dyDescent="0.2">
      <c r="A6" s="90"/>
      <c r="B6" s="85"/>
      <c r="C6" s="85"/>
      <c r="F6" s="42"/>
    </row>
    <row r="7" spans="1:17" x14ac:dyDescent="0.2">
      <c r="A7" s="85"/>
      <c r="B7" s="902" t="s">
        <v>62</v>
      </c>
      <c r="C7" s="902"/>
      <c r="D7" s="902"/>
      <c r="E7" s="902"/>
      <c r="F7" s="902"/>
      <c r="G7" s="902"/>
    </row>
    <row r="8" spans="1:17" x14ac:dyDescent="0.2">
      <c r="A8" s="393" t="s">
        <v>1</v>
      </c>
      <c r="B8" s="149">
        <v>46.01</v>
      </c>
      <c r="C8" s="149">
        <v>32.99</v>
      </c>
      <c r="D8" s="149">
        <v>12.55</v>
      </c>
      <c r="E8" s="149">
        <v>68.58</v>
      </c>
      <c r="F8" s="149">
        <v>30.29</v>
      </c>
      <c r="G8" s="149">
        <v>16.46</v>
      </c>
      <c r="H8" s="149">
        <v>84.72</v>
      </c>
      <c r="I8" s="149">
        <v>34.770000000000003</v>
      </c>
      <c r="J8" s="149">
        <v>38.909999999999997</v>
      </c>
      <c r="K8" s="149">
        <v>25.93</v>
      </c>
      <c r="L8" s="149">
        <v>3.79</v>
      </c>
      <c r="M8" s="149">
        <v>5.4</v>
      </c>
      <c r="N8" s="149">
        <v>25.43</v>
      </c>
      <c r="O8" s="149">
        <v>2.2200000000000002</v>
      </c>
      <c r="P8" s="149">
        <v>5.95</v>
      </c>
      <c r="Q8" s="149"/>
    </row>
    <row r="9" spans="1:17" x14ac:dyDescent="0.2">
      <c r="A9" s="393" t="s">
        <v>2</v>
      </c>
      <c r="B9" s="149">
        <v>69.39</v>
      </c>
      <c r="C9" s="149">
        <v>32.35</v>
      </c>
      <c r="D9" s="149">
        <v>5.88</v>
      </c>
      <c r="E9" s="149">
        <v>79.41</v>
      </c>
      <c r="F9" s="149">
        <v>41.18</v>
      </c>
      <c r="G9" s="149">
        <v>23.53</v>
      </c>
      <c r="H9" s="149">
        <v>100</v>
      </c>
      <c r="I9" s="149">
        <v>44.12</v>
      </c>
      <c r="J9" s="149">
        <v>55.88</v>
      </c>
      <c r="K9" s="149">
        <v>32.35</v>
      </c>
      <c r="L9" s="149">
        <v>2.94</v>
      </c>
      <c r="M9" s="149">
        <v>14.71</v>
      </c>
      <c r="N9" s="149">
        <v>32.35</v>
      </c>
      <c r="O9" s="149">
        <v>0</v>
      </c>
      <c r="P9" s="149">
        <v>17.649999999999999</v>
      </c>
      <c r="Q9" s="149"/>
    </row>
    <row r="10" spans="1:17" x14ac:dyDescent="0.2">
      <c r="A10" s="393" t="s">
        <v>3</v>
      </c>
      <c r="B10" s="149">
        <v>100</v>
      </c>
      <c r="C10" s="149">
        <v>91.3</v>
      </c>
      <c r="D10" s="149">
        <v>30.43</v>
      </c>
      <c r="E10" s="149">
        <v>78.260000000000005</v>
      </c>
      <c r="F10" s="149">
        <v>95.65</v>
      </c>
      <c r="G10" s="149">
        <v>52.17</v>
      </c>
      <c r="H10" s="149">
        <v>86.96</v>
      </c>
      <c r="I10" s="149">
        <v>52.17</v>
      </c>
      <c r="J10" s="149">
        <v>91.3</v>
      </c>
      <c r="K10" s="149">
        <v>52.17</v>
      </c>
      <c r="L10" s="149">
        <v>17.39</v>
      </c>
      <c r="M10" s="149">
        <v>30.43</v>
      </c>
      <c r="N10" s="149">
        <v>78.260000000000005</v>
      </c>
      <c r="O10" s="149">
        <v>17.39</v>
      </c>
      <c r="P10" s="149">
        <v>17.39</v>
      </c>
      <c r="Q10" s="149"/>
    </row>
    <row r="11" spans="1:17" x14ac:dyDescent="0.2">
      <c r="A11" s="393" t="s">
        <v>4</v>
      </c>
      <c r="B11" s="149">
        <v>100</v>
      </c>
      <c r="C11" s="149">
        <v>100</v>
      </c>
      <c r="D11" s="149">
        <v>25</v>
      </c>
      <c r="E11" s="149">
        <v>75</v>
      </c>
      <c r="F11" s="149">
        <v>75</v>
      </c>
      <c r="G11" s="149">
        <v>25</v>
      </c>
      <c r="H11" s="149">
        <v>75</v>
      </c>
      <c r="I11" s="149">
        <v>25</v>
      </c>
      <c r="J11" s="149">
        <v>100</v>
      </c>
      <c r="K11" s="149">
        <v>75</v>
      </c>
      <c r="L11" s="149">
        <v>50</v>
      </c>
      <c r="M11" s="149">
        <v>25</v>
      </c>
      <c r="N11" s="149">
        <v>50</v>
      </c>
      <c r="O11" s="149">
        <v>50</v>
      </c>
      <c r="P11" s="149">
        <v>25</v>
      </c>
      <c r="Q11" s="149"/>
    </row>
    <row r="12" spans="1:17" x14ac:dyDescent="0.2">
      <c r="A12" s="394" t="s">
        <v>61</v>
      </c>
      <c r="B12" s="157">
        <v>46.84</v>
      </c>
      <c r="C12" s="157">
        <v>34.07</v>
      </c>
      <c r="D12" s="157">
        <v>12.71</v>
      </c>
      <c r="E12" s="157">
        <v>69</v>
      </c>
      <c r="F12" s="157">
        <v>31.69</v>
      </c>
      <c r="G12" s="157">
        <v>17.2</v>
      </c>
      <c r="H12" s="157">
        <v>85.08</v>
      </c>
      <c r="I12" s="157">
        <v>35.229999999999997</v>
      </c>
      <c r="J12" s="157">
        <v>40.29</v>
      </c>
      <c r="K12" s="157">
        <v>26.63</v>
      </c>
      <c r="L12" s="157">
        <v>4.1100000000000003</v>
      </c>
      <c r="M12" s="157">
        <v>6.06</v>
      </c>
      <c r="N12" s="157">
        <v>26.49</v>
      </c>
      <c r="O12" s="157">
        <v>2.5299999999999998</v>
      </c>
      <c r="P12" s="157">
        <v>6.45</v>
      </c>
      <c r="Q12" s="157"/>
    </row>
    <row r="13" spans="1:17" x14ac:dyDescent="0.2">
      <c r="A13" s="87"/>
      <c r="B13" s="144"/>
      <c r="C13" s="144"/>
      <c r="D13" s="149"/>
      <c r="E13" s="149"/>
      <c r="F13" s="149"/>
      <c r="G13" s="149"/>
      <c r="H13" s="149"/>
    </row>
    <row r="14" spans="1:17" x14ac:dyDescent="0.2">
      <c r="A14" s="87"/>
      <c r="B14" s="902" t="s">
        <v>63</v>
      </c>
      <c r="C14" s="902"/>
      <c r="D14" s="902"/>
      <c r="E14" s="902"/>
      <c r="F14" s="902"/>
      <c r="G14" s="902"/>
      <c r="H14" s="149"/>
    </row>
    <row r="15" spans="1:17" ht="6" customHeight="1" x14ac:dyDescent="0.2">
      <c r="A15" s="87"/>
      <c r="B15" s="34"/>
      <c r="C15" s="34"/>
      <c r="D15" s="149"/>
      <c r="E15" s="149"/>
      <c r="F15" s="149"/>
      <c r="G15" s="149"/>
      <c r="H15" s="149"/>
    </row>
    <row r="16" spans="1:17" x14ac:dyDescent="0.2">
      <c r="A16" s="87" t="s">
        <v>1</v>
      </c>
      <c r="B16" s="149">
        <v>73.930000000000007</v>
      </c>
      <c r="C16" s="149">
        <v>57.08</v>
      </c>
      <c r="D16" s="149">
        <v>21.2</v>
      </c>
      <c r="E16" s="149">
        <v>80.64</v>
      </c>
      <c r="F16" s="149">
        <v>50.01</v>
      </c>
      <c r="G16" s="149">
        <v>35.57</v>
      </c>
      <c r="H16" s="149">
        <v>90.15</v>
      </c>
      <c r="I16" s="149">
        <v>47.19</v>
      </c>
      <c r="J16" s="149">
        <v>55.87</v>
      </c>
      <c r="K16" s="149">
        <v>38.659999999999997</v>
      </c>
      <c r="L16" s="149">
        <v>10.199999999999999</v>
      </c>
      <c r="M16" s="149">
        <v>8.48</v>
      </c>
      <c r="N16" s="149">
        <v>24.81</v>
      </c>
      <c r="O16" s="149">
        <v>2.2799999999999998</v>
      </c>
      <c r="P16" s="149">
        <v>15.22</v>
      </c>
    </row>
    <row r="17" spans="1:16" x14ac:dyDescent="0.2">
      <c r="A17" s="87" t="s">
        <v>2</v>
      </c>
      <c r="B17" s="149">
        <v>79.59</v>
      </c>
      <c r="C17" s="149">
        <v>48.72</v>
      </c>
      <c r="D17" s="149">
        <v>15.38</v>
      </c>
      <c r="E17" s="149">
        <v>76.92</v>
      </c>
      <c r="F17" s="149">
        <v>56.41</v>
      </c>
      <c r="G17" s="149">
        <v>43.59</v>
      </c>
      <c r="H17" s="149">
        <v>97.44</v>
      </c>
      <c r="I17" s="149">
        <v>53.85</v>
      </c>
      <c r="J17" s="149">
        <v>43.59</v>
      </c>
      <c r="K17" s="149">
        <v>33.33</v>
      </c>
      <c r="L17" s="149">
        <v>12.82</v>
      </c>
      <c r="M17" s="149">
        <v>17.95</v>
      </c>
      <c r="N17" s="149">
        <v>20.51</v>
      </c>
      <c r="O17" s="149">
        <v>7.69</v>
      </c>
      <c r="P17" s="149">
        <v>25.64</v>
      </c>
    </row>
    <row r="18" spans="1:16" x14ac:dyDescent="0.2">
      <c r="A18" s="87" t="s">
        <v>3</v>
      </c>
      <c r="B18" s="149">
        <v>95</v>
      </c>
      <c r="C18" s="149">
        <v>89.47</v>
      </c>
      <c r="D18" s="149">
        <v>36.840000000000003</v>
      </c>
      <c r="E18" s="149">
        <v>94.74</v>
      </c>
      <c r="F18" s="149">
        <v>89.47</v>
      </c>
      <c r="G18" s="149">
        <v>73.680000000000007</v>
      </c>
      <c r="H18" s="149">
        <v>100</v>
      </c>
      <c r="I18" s="149">
        <v>57.89</v>
      </c>
      <c r="J18" s="149">
        <v>94.74</v>
      </c>
      <c r="K18" s="149">
        <v>63.16</v>
      </c>
      <c r="L18" s="149">
        <v>15.79</v>
      </c>
      <c r="M18" s="149">
        <v>26.32</v>
      </c>
      <c r="N18" s="149">
        <v>63.16</v>
      </c>
      <c r="O18" s="149">
        <v>36.840000000000003</v>
      </c>
      <c r="P18" s="149">
        <v>5.26</v>
      </c>
    </row>
    <row r="19" spans="1:16" x14ac:dyDescent="0.2">
      <c r="A19" s="87" t="s">
        <v>4</v>
      </c>
      <c r="B19" s="149">
        <v>100</v>
      </c>
      <c r="C19" s="149">
        <v>100</v>
      </c>
      <c r="D19" s="149">
        <v>33.33</v>
      </c>
      <c r="E19" s="149">
        <v>66.67</v>
      </c>
      <c r="F19" s="149">
        <v>100</v>
      </c>
      <c r="G19" s="149">
        <v>0</v>
      </c>
      <c r="H19" s="149">
        <v>83.33</v>
      </c>
      <c r="I19" s="149">
        <v>16.670000000000002</v>
      </c>
      <c r="J19" s="149">
        <v>66.67</v>
      </c>
      <c r="K19" s="149">
        <v>33.33</v>
      </c>
      <c r="L19" s="149">
        <v>50</v>
      </c>
      <c r="M19" s="149">
        <v>50</v>
      </c>
      <c r="N19" s="149">
        <v>66.67</v>
      </c>
      <c r="O19" s="149">
        <v>66.67</v>
      </c>
      <c r="P19" s="149">
        <v>33.33</v>
      </c>
    </row>
    <row r="20" spans="1:16" x14ac:dyDescent="0.2">
      <c r="A20" s="92" t="s">
        <v>61</v>
      </c>
      <c r="B20" s="157">
        <v>74.48</v>
      </c>
      <c r="C20" s="157">
        <v>57.56</v>
      </c>
      <c r="D20" s="157">
        <v>21.33</v>
      </c>
      <c r="E20" s="157">
        <v>80.67</v>
      </c>
      <c r="F20" s="157">
        <v>51.13</v>
      </c>
      <c r="G20" s="157">
        <v>36.28</v>
      </c>
      <c r="H20" s="157">
        <v>90.52</v>
      </c>
      <c r="I20" s="157">
        <v>47.43</v>
      </c>
      <c r="J20" s="157">
        <v>56.15</v>
      </c>
      <c r="K20" s="157">
        <v>38.85</v>
      </c>
      <c r="L20" s="157">
        <v>10.58</v>
      </c>
      <c r="M20" s="157">
        <v>9.31</v>
      </c>
      <c r="N20" s="157">
        <v>25.51</v>
      </c>
      <c r="O20" s="157">
        <v>3.36</v>
      </c>
      <c r="P20" s="157">
        <v>15.5</v>
      </c>
    </row>
    <row r="21" spans="1:16" x14ac:dyDescent="0.2">
      <c r="A21" s="87"/>
      <c r="B21" s="38"/>
      <c r="C21" s="144"/>
      <c r="D21" s="149"/>
      <c r="E21" s="149"/>
      <c r="F21" s="149"/>
      <c r="G21" s="149"/>
      <c r="H21" s="149"/>
    </row>
    <row r="22" spans="1:16" x14ac:dyDescent="0.2">
      <c r="A22" s="87"/>
      <c r="B22" s="902" t="s">
        <v>64</v>
      </c>
      <c r="C22" s="902"/>
      <c r="D22" s="902"/>
      <c r="E22" s="902"/>
      <c r="F22" s="902"/>
      <c r="G22" s="902"/>
      <c r="H22" s="157"/>
    </row>
    <row r="23" spans="1:16" ht="6" customHeight="1" x14ac:dyDescent="0.2">
      <c r="A23" s="87"/>
      <c r="B23" s="34"/>
      <c r="C23" s="34"/>
      <c r="D23" s="149"/>
      <c r="E23" s="149"/>
      <c r="F23" s="149"/>
      <c r="G23" s="149"/>
      <c r="H23" s="149"/>
    </row>
    <row r="24" spans="1:16" x14ac:dyDescent="0.2">
      <c r="A24" s="87" t="s">
        <v>1</v>
      </c>
      <c r="B24" s="149">
        <v>60.09</v>
      </c>
      <c r="C24" s="149">
        <v>60.64</v>
      </c>
      <c r="D24" s="149">
        <v>23.03</v>
      </c>
      <c r="E24" s="149">
        <v>74.290000000000006</v>
      </c>
      <c r="F24" s="149">
        <v>48.42</v>
      </c>
      <c r="G24" s="149">
        <v>24.44</v>
      </c>
      <c r="H24" s="149">
        <v>86.91</v>
      </c>
      <c r="I24" s="149">
        <v>49.08</v>
      </c>
      <c r="J24" s="149">
        <v>59.55</v>
      </c>
      <c r="K24" s="149">
        <v>32.74</v>
      </c>
      <c r="L24" s="149">
        <v>6.53</v>
      </c>
      <c r="M24" s="149">
        <v>10.23</v>
      </c>
      <c r="N24" s="149">
        <v>36.11</v>
      </c>
      <c r="O24" s="149">
        <v>2.48</v>
      </c>
      <c r="P24" s="149">
        <v>3.23</v>
      </c>
    </row>
    <row r="25" spans="1:16" x14ac:dyDescent="0.2">
      <c r="A25" s="87" t="s">
        <v>2</v>
      </c>
      <c r="B25" s="149">
        <v>61.11</v>
      </c>
      <c r="C25" s="149">
        <v>54.55</v>
      </c>
      <c r="D25" s="149">
        <v>12.12</v>
      </c>
      <c r="E25" s="149">
        <v>75.760000000000005</v>
      </c>
      <c r="F25" s="149">
        <v>48.48</v>
      </c>
      <c r="G25" s="149">
        <v>36.36</v>
      </c>
      <c r="H25" s="149">
        <v>84.85</v>
      </c>
      <c r="I25" s="149">
        <v>63.64</v>
      </c>
      <c r="J25" s="149">
        <v>57.58</v>
      </c>
      <c r="K25" s="149">
        <v>36.36</v>
      </c>
      <c r="L25" s="149">
        <v>27.27</v>
      </c>
      <c r="M25" s="149">
        <v>21.21</v>
      </c>
      <c r="N25" s="149">
        <v>51.52</v>
      </c>
      <c r="O25" s="149">
        <v>0</v>
      </c>
      <c r="P25" s="149">
        <v>6.06</v>
      </c>
    </row>
    <row r="26" spans="1:16" x14ac:dyDescent="0.2">
      <c r="A26" s="87" t="s">
        <v>3</v>
      </c>
      <c r="B26" s="149">
        <v>95.45</v>
      </c>
      <c r="C26" s="149">
        <v>100</v>
      </c>
      <c r="D26" s="149">
        <v>42.86</v>
      </c>
      <c r="E26" s="149">
        <v>85.71</v>
      </c>
      <c r="F26" s="149">
        <v>100</v>
      </c>
      <c r="G26" s="149">
        <v>66.67</v>
      </c>
      <c r="H26" s="149">
        <v>95.24</v>
      </c>
      <c r="I26" s="149">
        <v>52.38</v>
      </c>
      <c r="J26" s="149">
        <v>100</v>
      </c>
      <c r="K26" s="149">
        <v>66.67</v>
      </c>
      <c r="L26" s="149">
        <v>23.81</v>
      </c>
      <c r="M26" s="149">
        <v>38.1</v>
      </c>
      <c r="N26" s="149">
        <v>76.19</v>
      </c>
      <c r="O26" s="149">
        <v>9.52</v>
      </c>
      <c r="P26" s="149">
        <v>14.29</v>
      </c>
    </row>
    <row r="27" spans="1:16" x14ac:dyDescent="0.2">
      <c r="A27" s="87" t="s">
        <v>4</v>
      </c>
      <c r="B27" s="149">
        <v>100</v>
      </c>
      <c r="C27" s="149">
        <v>100</v>
      </c>
      <c r="D27" s="149">
        <v>50</v>
      </c>
      <c r="E27" s="149">
        <v>75</v>
      </c>
      <c r="F27" s="149">
        <v>100</v>
      </c>
      <c r="G27" s="149">
        <v>75</v>
      </c>
      <c r="H27" s="149">
        <v>75</v>
      </c>
      <c r="I27" s="149">
        <v>75</v>
      </c>
      <c r="J27" s="149">
        <v>100</v>
      </c>
      <c r="K27" s="149">
        <v>50</v>
      </c>
      <c r="L27" s="149">
        <v>75</v>
      </c>
      <c r="M27" s="149">
        <v>50</v>
      </c>
      <c r="N27" s="149">
        <v>100</v>
      </c>
      <c r="O27" s="149">
        <v>0</v>
      </c>
      <c r="P27" s="149">
        <v>25</v>
      </c>
    </row>
    <row r="28" spans="1:16" x14ac:dyDescent="0.2">
      <c r="A28" s="92" t="s">
        <v>61</v>
      </c>
      <c r="B28" s="157">
        <v>61.02</v>
      </c>
      <c r="C28" s="157">
        <v>61.83</v>
      </c>
      <c r="D28" s="157">
        <v>23.28</v>
      </c>
      <c r="E28" s="157">
        <v>74.73</v>
      </c>
      <c r="F28" s="157">
        <v>50.39</v>
      </c>
      <c r="G28" s="157">
        <v>26.7</v>
      </c>
      <c r="H28" s="157">
        <v>87</v>
      </c>
      <c r="I28" s="157">
        <v>50.08</v>
      </c>
      <c r="J28" s="157">
        <v>60.99</v>
      </c>
      <c r="K28" s="157">
        <v>34.11</v>
      </c>
      <c r="L28" s="157">
        <v>8.5399999999999991</v>
      </c>
      <c r="M28" s="157">
        <v>11.91</v>
      </c>
      <c r="N28" s="157">
        <v>38.549999999999997</v>
      </c>
      <c r="O28" s="157">
        <v>2.57</v>
      </c>
      <c r="P28" s="157">
        <v>3.86</v>
      </c>
    </row>
    <row r="29" spans="1:16" x14ac:dyDescent="0.2">
      <c r="A29" s="87"/>
      <c r="B29" s="22"/>
      <c r="C29" s="144"/>
      <c r="D29" s="149"/>
      <c r="E29" s="149"/>
      <c r="F29" s="149"/>
      <c r="G29" s="149"/>
      <c r="H29" s="149"/>
    </row>
    <row r="30" spans="1:16" x14ac:dyDescent="0.2">
      <c r="A30" s="87"/>
      <c r="B30" s="902" t="s">
        <v>102</v>
      </c>
      <c r="C30" s="902"/>
      <c r="D30" s="902"/>
      <c r="E30" s="902"/>
      <c r="F30" s="902"/>
      <c r="G30" s="902"/>
      <c r="H30" s="149"/>
    </row>
    <row r="31" spans="1:16" ht="5.25" customHeight="1" x14ac:dyDescent="0.2">
      <c r="A31" s="87"/>
      <c r="B31" s="34"/>
      <c r="C31" s="34"/>
      <c r="D31" s="149"/>
      <c r="E31" s="149"/>
      <c r="F31" s="149"/>
      <c r="G31" s="149"/>
      <c r="H31" s="149"/>
    </row>
    <row r="32" spans="1:16" x14ac:dyDescent="0.2">
      <c r="A32" s="87" t="s">
        <v>1</v>
      </c>
      <c r="B32" s="149">
        <v>51.04</v>
      </c>
      <c r="C32" s="149">
        <v>43.22</v>
      </c>
      <c r="D32" s="149">
        <v>19.8</v>
      </c>
      <c r="E32" s="149">
        <v>69.3</v>
      </c>
      <c r="F32" s="149">
        <v>36.549999999999997</v>
      </c>
      <c r="G32" s="149">
        <v>15.57</v>
      </c>
      <c r="H32" s="149">
        <v>84.67</v>
      </c>
      <c r="I32" s="149">
        <v>36.35</v>
      </c>
      <c r="J32" s="149">
        <v>44.44</v>
      </c>
      <c r="K32" s="149">
        <v>28.01</v>
      </c>
      <c r="L32" s="149">
        <v>6.9</v>
      </c>
      <c r="M32" s="149">
        <v>8.4600000000000009</v>
      </c>
      <c r="N32" s="149">
        <v>29.31</v>
      </c>
      <c r="O32" s="149">
        <v>1.96</v>
      </c>
      <c r="P32" s="149">
        <v>3.07</v>
      </c>
    </row>
    <row r="33" spans="1:16" x14ac:dyDescent="0.2">
      <c r="A33" s="87" t="s">
        <v>2</v>
      </c>
      <c r="B33" s="149">
        <v>34.72</v>
      </c>
      <c r="C33" s="149">
        <v>36</v>
      </c>
      <c r="D33" s="149">
        <v>20</v>
      </c>
      <c r="E33" s="149">
        <v>52</v>
      </c>
      <c r="F33" s="149">
        <v>36</v>
      </c>
      <c r="G33" s="149">
        <v>8</v>
      </c>
      <c r="H33" s="149">
        <v>68</v>
      </c>
      <c r="I33" s="149">
        <v>32</v>
      </c>
      <c r="J33" s="149">
        <v>32</v>
      </c>
      <c r="K33" s="149">
        <v>20</v>
      </c>
      <c r="L33" s="149">
        <v>0</v>
      </c>
      <c r="M33" s="149">
        <v>12</v>
      </c>
      <c r="N33" s="149">
        <v>24</v>
      </c>
      <c r="O33" s="149">
        <v>12</v>
      </c>
      <c r="P33" s="149">
        <v>0</v>
      </c>
    </row>
    <row r="34" spans="1:16" x14ac:dyDescent="0.2">
      <c r="A34" s="87" t="s">
        <v>3</v>
      </c>
      <c r="B34" s="149">
        <v>100</v>
      </c>
      <c r="C34" s="149">
        <v>82.93</v>
      </c>
      <c r="D34" s="149">
        <v>29.27</v>
      </c>
      <c r="E34" s="149">
        <v>78.05</v>
      </c>
      <c r="F34" s="149">
        <v>87.8</v>
      </c>
      <c r="G34" s="149">
        <v>46.34</v>
      </c>
      <c r="H34" s="149">
        <v>87.8</v>
      </c>
      <c r="I34" s="149">
        <v>56.1</v>
      </c>
      <c r="J34" s="149">
        <v>90.24</v>
      </c>
      <c r="K34" s="149">
        <v>51.22</v>
      </c>
      <c r="L34" s="149">
        <v>14.63</v>
      </c>
      <c r="M34" s="149">
        <v>19.510000000000002</v>
      </c>
      <c r="N34" s="149">
        <v>60.98</v>
      </c>
      <c r="O34" s="149">
        <v>4.88</v>
      </c>
      <c r="P34" s="149">
        <v>2.44</v>
      </c>
    </row>
    <row r="35" spans="1:16" x14ac:dyDescent="0.2">
      <c r="A35" s="87" t="s">
        <v>4</v>
      </c>
      <c r="B35" s="149">
        <v>100</v>
      </c>
      <c r="C35" s="149">
        <v>100</v>
      </c>
      <c r="D35" s="149">
        <v>37.5</v>
      </c>
      <c r="E35" s="149">
        <v>62.5</v>
      </c>
      <c r="F35" s="149">
        <v>100</v>
      </c>
      <c r="G35" s="149">
        <v>37.5</v>
      </c>
      <c r="H35" s="149">
        <v>100</v>
      </c>
      <c r="I35" s="149">
        <v>50</v>
      </c>
      <c r="J35" s="149">
        <v>100</v>
      </c>
      <c r="K35" s="149">
        <v>87.5</v>
      </c>
      <c r="L35" s="149">
        <v>37.5</v>
      </c>
      <c r="M35" s="149">
        <v>50</v>
      </c>
      <c r="N35" s="149">
        <v>75</v>
      </c>
      <c r="O35" s="149">
        <v>75</v>
      </c>
      <c r="P35" s="149">
        <v>12.5</v>
      </c>
    </row>
    <row r="36" spans="1:16" x14ac:dyDescent="0.2">
      <c r="A36" s="92" t="s">
        <v>61</v>
      </c>
      <c r="B36" s="157">
        <v>51.5</v>
      </c>
      <c r="C36" s="157">
        <v>44.6</v>
      </c>
      <c r="D36" s="157">
        <v>20.18</v>
      </c>
      <c r="E36" s="157">
        <v>69.2</v>
      </c>
      <c r="F36" s="157">
        <v>38.43</v>
      </c>
      <c r="G36" s="157">
        <v>16.48</v>
      </c>
      <c r="H36" s="157">
        <v>84.55</v>
      </c>
      <c r="I36" s="157">
        <v>36.94</v>
      </c>
      <c r="J36" s="157">
        <v>45.9</v>
      </c>
      <c r="K36" s="157">
        <v>28.9</v>
      </c>
      <c r="L36" s="157">
        <v>7.18</v>
      </c>
      <c r="M36" s="157">
        <v>9.1</v>
      </c>
      <c r="N36" s="157">
        <v>30.42</v>
      </c>
      <c r="O36" s="157">
        <v>2.65</v>
      </c>
      <c r="P36" s="157">
        <v>3.05</v>
      </c>
    </row>
    <row r="37" spans="1:16" x14ac:dyDescent="0.2">
      <c r="A37" s="87"/>
      <c r="D37" s="157"/>
      <c r="E37" s="157"/>
      <c r="F37" s="157"/>
      <c r="G37" s="157"/>
      <c r="H37" s="157"/>
    </row>
    <row r="38" spans="1:16" x14ac:dyDescent="0.2">
      <c r="A38" s="87"/>
      <c r="B38" s="903" t="s">
        <v>35</v>
      </c>
      <c r="C38" s="903"/>
      <c r="D38" s="903"/>
      <c r="E38" s="903"/>
      <c r="F38" s="903"/>
      <c r="G38" s="903"/>
      <c r="H38" s="149"/>
    </row>
    <row r="39" spans="1:16" ht="4.5" customHeight="1" x14ac:dyDescent="0.2">
      <c r="A39" s="87"/>
      <c r="B39" s="34"/>
      <c r="C39" s="34"/>
      <c r="D39" s="149"/>
      <c r="E39" s="149"/>
      <c r="F39" s="149"/>
      <c r="G39" s="149"/>
      <c r="H39" s="149"/>
    </row>
    <row r="40" spans="1:16" x14ac:dyDescent="0.2">
      <c r="A40" s="184" t="s">
        <v>1</v>
      </c>
      <c r="B40" s="157">
        <v>54.44</v>
      </c>
      <c r="C40" s="157">
        <v>45.76</v>
      </c>
      <c r="D40" s="157">
        <v>18.27</v>
      </c>
      <c r="E40" s="157">
        <v>72.56</v>
      </c>
      <c r="F40" s="157">
        <v>39.51</v>
      </c>
      <c r="G40" s="157">
        <v>22.03</v>
      </c>
      <c r="H40" s="157">
        <v>86.35</v>
      </c>
      <c r="I40" s="61">
        <v>40.270000000000003</v>
      </c>
      <c r="J40" s="61">
        <v>47.57</v>
      </c>
      <c r="K40" s="61">
        <v>30.63</v>
      </c>
      <c r="L40" s="61">
        <v>6.68</v>
      </c>
      <c r="M40" s="61">
        <v>7.73</v>
      </c>
      <c r="N40" s="61">
        <v>27.88</v>
      </c>
      <c r="O40" s="61">
        <v>2.19</v>
      </c>
      <c r="P40" s="61">
        <v>7.03</v>
      </c>
    </row>
    <row r="41" spans="1:16" x14ac:dyDescent="0.2">
      <c r="A41" s="184" t="s">
        <v>2</v>
      </c>
      <c r="B41" s="157">
        <v>58.48</v>
      </c>
      <c r="C41" s="157">
        <v>43.51</v>
      </c>
      <c r="D41" s="157">
        <v>12.98</v>
      </c>
      <c r="E41" s="157">
        <v>72.52</v>
      </c>
      <c r="F41" s="157">
        <v>46.56</v>
      </c>
      <c r="G41" s="157">
        <v>29.77</v>
      </c>
      <c r="H41" s="157">
        <v>89.31</v>
      </c>
      <c r="I41" s="61">
        <v>49.62</v>
      </c>
      <c r="J41" s="61">
        <v>48.09</v>
      </c>
      <c r="K41" s="61">
        <v>31.3</v>
      </c>
      <c r="L41" s="61">
        <v>11.45</v>
      </c>
      <c r="M41" s="61">
        <v>16.79</v>
      </c>
      <c r="N41" s="61">
        <v>32.06</v>
      </c>
      <c r="O41" s="61">
        <v>4.58</v>
      </c>
      <c r="P41" s="61">
        <v>13.74</v>
      </c>
    </row>
    <row r="42" spans="1:16" x14ac:dyDescent="0.2">
      <c r="A42" s="184" t="s">
        <v>3</v>
      </c>
      <c r="B42" s="157">
        <v>98.11</v>
      </c>
      <c r="C42" s="157">
        <v>89.42</v>
      </c>
      <c r="D42" s="157">
        <v>33.65</v>
      </c>
      <c r="E42" s="157">
        <v>82.69</v>
      </c>
      <c r="F42" s="157">
        <v>92.31</v>
      </c>
      <c r="G42" s="157">
        <v>56.73</v>
      </c>
      <c r="H42" s="157">
        <v>91.35</v>
      </c>
      <c r="I42" s="61">
        <v>54.81</v>
      </c>
      <c r="J42" s="61">
        <v>93.27</v>
      </c>
      <c r="K42" s="61">
        <v>56.73</v>
      </c>
      <c r="L42" s="61">
        <v>17.309999999999999</v>
      </c>
      <c r="M42" s="61">
        <v>26.92</v>
      </c>
      <c r="N42" s="61">
        <v>68.27</v>
      </c>
      <c r="O42" s="61">
        <v>14.42</v>
      </c>
      <c r="P42" s="61">
        <v>8.65</v>
      </c>
    </row>
    <row r="43" spans="1:16" x14ac:dyDescent="0.2">
      <c r="A43" s="184" t="s">
        <v>4</v>
      </c>
      <c r="B43" s="157">
        <v>100</v>
      </c>
      <c r="C43" s="157">
        <v>100</v>
      </c>
      <c r="D43" s="157">
        <v>36.36</v>
      </c>
      <c r="E43" s="157">
        <v>68.180000000000007</v>
      </c>
      <c r="F43" s="157">
        <v>95.45</v>
      </c>
      <c r="G43" s="157">
        <v>31.82</v>
      </c>
      <c r="H43" s="157">
        <v>86.36</v>
      </c>
      <c r="I43" s="61">
        <v>40.909999999999997</v>
      </c>
      <c r="J43" s="61">
        <v>90.91</v>
      </c>
      <c r="K43" s="61">
        <v>63.64</v>
      </c>
      <c r="L43" s="61">
        <v>50</v>
      </c>
      <c r="M43" s="61">
        <v>45.45</v>
      </c>
      <c r="N43" s="61">
        <v>72.73</v>
      </c>
      <c r="O43" s="61">
        <v>54.55</v>
      </c>
      <c r="P43" s="61">
        <v>22.73</v>
      </c>
    </row>
    <row r="44" spans="1:16" x14ac:dyDescent="0.2">
      <c r="A44" s="92" t="s">
        <v>61</v>
      </c>
      <c r="B44" s="157">
        <v>55.21</v>
      </c>
      <c r="C44" s="157">
        <v>46.93</v>
      </c>
      <c r="D44" s="157">
        <v>18.55</v>
      </c>
      <c r="E44" s="157">
        <v>72.77</v>
      </c>
      <c r="F44" s="157">
        <v>41.15</v>
      </c>
      <c r="G44" s="157">
        <v>23.06</v>
      </c>
      <c r="H44" s="157">
        <v>86.55</v>
      </c>
      <c r="I44" s="61">
        <v>40.86</v>
      </c>
      <c r="J44" s="61">
        <v>48.81</v>
      </c>
      <c r="K44" s="61">
        <v>31.39</v>
      </c>
      <c r="L44" s="61">
        <v>7.25</v>
      </c>
      <c r="M44" s="61">
        <v>8.59</v>
      </c>
      <c r="N44" s="61">
        <v>29.11</v>
      </c>
      <c r="O44" s="61">
        <v>2.78</v>
      </c>
      <c r="P44" s="61">
        <v>7.33</v>
      </c>
    </row>
    <row r="45" spans="1:16" ht="5.25" customHeight="1" x14ac:dyDescent="0.2">
      <c r="A45" s="93"/>
      <c r="B45" s="158"/>
      <c r="C45" s="158"/>
      <c r="D45" s="151"/>
      <c r="E45" s="151"/>
      <c r="F45" s="151"/>
      <c r="G45" s="151"/>
      <c r="H45" s="151"/>
      <c r="I45" s="5"/>
      <c r="J45" s="5"/>
      <c r="K45" s="5"/>
      <c r="L45" s="5"/>
      <c r="M45" s="5"/>
      <c r="N45" s="5"/>
      <c r="O45" s="5"/>
      <c r="P45" s="5"/>
    </row>
    <row r="46" spans="1:16" x14ac:dyDescent="0.2">
      <c r="A46" s="850" t="s">
        <v>181</v>
      </c>
      <c r="B46" s="851"/>
      <c r="C46" s="851"/>
      <c r="D46" s="851"/>
      <c r="E46" s="851"/>
      <c r="F46" s="851"/>
      <c r="G46" s="851"/>
      <c r="H46" s="851"/>
      <c r="I46" s="851"/>
    </row>
    <row r="47" spans="1:16" x14ac:dyDescent="0.2">
      <c r="A47" s="45"/>
      <c r="B47" s="46"/>
      <c r="C47" s="46"/>
      <c r="D47" s="46"/>
      <c r="E47" s="46"/>
    </row>
    <row r="48" spans="1:16" ht="27" customHeight="1" x14ac:dyDescent="0.2">
      <c r="A48" s="874" t="s">
        <v>551</v>
      </c>
      <c r="B48" s="874"/>
      <c r="C48" s="874"/>
      <c r="D48" s="874"/>
      <c r="E48" s="874"/>
      <c r="F48" s="874"/>
      <c r="G48" s="874"/>
      <c r="H48" s="874"/>
      <c r="I48" s="874"/>
      <c r="J48" s="874"/>
      <c r="K48" s="874"/>
      <c r="L48" s="874"/>
    </row>
    <row r="49" spans="1:16" x14ac:dyDescent="0.2">
      <c r="A49" s="83" t="s">
        <v>219</v>
      </c>
    </row>
    <row r="50" spans="1:16" x14ac:dyDescent="0.2">
      <c r="A50" s="5"/>
      <c r="B50" s="5"/>
    </row>
    <row r="51" spans="1:16" ht="21.75" customHeight="1" x14ac:dyDescent="0.2">
      <c r="A51" s="15" t="s">
        <v>12</v>
      </c>
      <c r="B51" s="904" t="s">
        <v>221</v>
      </c>
      <c r="C51" s="900" t="s">
        <v>220</v>
      </c>
      <c r="D51" s="900"/>
      <c r="E51" s="900"/>
      <c r="F51" s="900"/>
      <c r="G51" s="900"/>
      <c r="H51" s="900"/>
      <c r="I51" s="900"/>
      <c r="J51" s="900"/>
      <c r="K51" s="900"/>
      <c r="L51" s="900"/>
      <c r="M51" s="900"/>
      <c r="N51" s="900"/>
      <c r="O51" s="900"/>
      <c r="P51" s="900"/>
    </row>
    <row r="52" spans="1:16" ht="90.75" thickBot="1" x14ac:dyDescent="0.25">
      <c r="A52" s="67" t="s">
        <v>14</v>
      </c>
      <c r="B52" s="905"/>
      <c r="C52" s="298" t="s">
        <v>222</v>
      </c>
      <c r="D52" s="298" t="s">
        <v>223</v>
      </c>
      <c r="E52" s="298" t="s">
        <v>224</v>
      </c>
      <c r="F52" s="298" t="s">
        <v>225</v>
      </c>
      <c r="G52" s="298" t="s">
        <v>226</v>
      </c>
      <c r="H52" s="298" t="s">
        <v>227</v>
      </c>
      <c r="I52" s="298" t="s">
        <v>228</v>
      </c>
      <c r="J52" s="298" t="s">
        <v>229</v>
      </c>
      <c r="K52" s="298" t="s">
        <v>230</v>
      </c>
      <c r="L52" s="298" t="s">
        <v>231</v>
      </c>
      <c r="M52" s="298" t="s">
        <v>232</v>
      </c>
      <c r="N52" s="298" t="s">
        <v>233</v>
      </c>
      <c r="O52" s="298" t="s">
        <v>234</v>
      </c>
      <c r="P52" s="298" t="s">
        <v>98</v>
      </c>
    </row>
    <row r="53" spans="1:16" x14ac:dyDescent="0.2">
      <c r="A53" s="16" t="s">
        <v>15</v>
      </c>
      <c r="B53" s="149">
        <v>37.61</v>
      </c>
      <c r="C53" s="149">
        <v>23.94</v>
      </c>
      <c r="D53" s="149">
        <v>9.01</v>
      </c>
      <c r="E53" s="149">
        <v>69.430000000000007</v>
      </c>
      <c r="F53" s="149">
        <v>18.2</v>
      </c>
      <c r="G53" s="149">
        <v>17.96</v>
      </c>
      <c r="H53" s="149">
        <v>81.64</v>
      </c>
      <c r="I53" s="149">
        <v>33.93</v>
      </c>
      <c r="J53" s="149">
        <v>21.28</v>
      </c>
      <c r="K53" s="149">
        <v>23.61</v>
      </c>
      <c r="L53" s="149">
        <v>1.46</v>
      </c>
      <c r="M53" s="149">
        <v>3.67</v>
      </c>
      <c r="N53" s="149">
        <v>20.95</v>
      </c>
      <c r="O53" s="149">
        <v>3.26</v>
      </c>
      <c r="P53" s="149">
        <v>10.14</v>
      </c>
    </row>
    <row r="54" spans="1:16" x14ac:dyDescent="0.2">
      <c r="A54" s="16" t="s">
        <v>112</v>
      </c>
      <c r="B54" s="149">
        <v>72.97</v>
      </c>
      <c r="C54" s="149">
        <v>9.25</v>
      </c>
      <c r="D54" s="149">
        <v>7.4</v>
      </c>
      <c r="E54" s="149">
        <v>62.96</v>
      </c>
      <c r="F54" s="149">
        <v>16.670000000000002</v>
      </c>
      <c r="G54" s="149">
        <v>0</v>
      </c>
      <c r="H54" s="149">
        <v>90.74</v>
      </c>
      <c r="I54" s="149">
        <v>18.5</v>
      </c>
      <c r="J54" s="149">
        <v>11.11</v>
      </c>
      <c r="K54" s="149">
        <v>5.56</v>
      </c>
      <c r="L54" s="149">
        <v>22.24</v>
      </c>
      <c r="M54" s="149">
        <v>3.7</v>
      </c>
      <c r="N54" s="149">
        <v>5.55</v>
      </c>
      <c r="O54" s="149">
        <v>0</v>
      </c>
      <c r="P54" s="149">
        <v>5.55</v>
      </c>
    </row>
    <row r="55" spans="1:16" x14ac:dyDescent="0.2">
      <c r="A55" s="16" t="s">
        <v>16</v>
      </c>
      <c r="B55" s="149">
        <v>50.65</v>
      </c>
      <c r="C55" s="149">
        <v>39.36</v>
      </c>
      <c r="D55" s="149">
        <v>14.93</v>
      </c>
      <c r="E55" s="149">
        <v>66.56</v>
      </c>
      <c r="F55" s="149">
        <v>38.72</v>
      </c>
      <c r="G55" s="149">
        <v>16.39</v>
      </c>
      <c r="H55" s="149">
        <v>85.32</v>
      </c>
      <c r="I55" s="149">
        <v>34.72</v>
      </c>
      <c r="J55" s="149">
        <v>50.41</v>
      </c>
      <c r="K55" s="149">
        <v>29.03</v>
      </c>
      <c r="L55" s="149">
        <v>3.3</v>
      </c>
      <c r="M55" s="149">
        <v>6.44</v>
      </c>
      <c r="N55" s="149">
        <v>29.28</v>
      </c>
      <c r="O55" s="149">
        <v>1.97</v>
      </c>
      <c r="P55" s="149">
        <v>3.93</v>
      </c>
    </row>
    <row r="56" spans="1:16" x14ac:dyDescent="0.2">
      <c r="A56" s="18" t="s">
        <v>17</v>
      </c>
      <c r="B56" s="149">
        <v>100</v>
      </c>
      <c r="C56" s="149">
        <v>100</v>
      </c>
      <c r="D56" s="149">
        <v>0</v>
      </c>
      <c r="E56" s="149">
        <v>100</v>
      </c>
      <c r="F56" s="149">
        <v>100</v>
      </c>
      <c r="G56" s="149">
        <v>100</v>
      </c>
      <c r="H56" s="149">
        <v>100</v>
      </c>
      <c r="I56" s="149">
        <v>100</v>
      </c>
      <c r="J56" s="149">
        <v>100</v>
      </c>
      <c r="K56" s="149">
        <v>100</v>
      </c>
      <c r="L56" s="149">
        <v>0</v>
      </c>
      <c r="M56" s="149">
        <v>0</v>
      </c>
      <c r="N56" s="149">
        <v>0</v>
      </c>
      <c r="O56" s="149">
        <v>0</v>
      </c>
      <c r="P56" s="149">
        <v>100</v>
      </c>
    </row>
    <row r="57" spans="1:16" x14ac:dyDescent="0.2">
      <c r="A57" s="18" t="s">
        <v>18</v>
      </c>
      <c r="B57" s="149">
        <v>55.17</v>
      </c>
      <c r="C57" s="149">
        <v>20.55</v>
      </c>
      <c r="D57" s="149">
        <v>16.28</v>
      </c>
      <c r="E57" s="149">
        <v>76.72</v>
      </c>
      <c r="F57" s="149">
        <v>26.55</v>
      </c>
      <c r="G57" s="149">
        <v>17.12</v>
      </c>
      <c r="H57" s="149">
        <v>89.63</v>
      </c>
      <c r="I57" s="149">
        <v>36.19</v>
      </c>
      <c r="J57" s="149">
        <v>28.3</v>
      </c>
      <c r="K57" s="149">
        <v>19.690000000000001</v>
      </c>
      <c r="L57" s="149">
        <v>5.13</v>
      </c>
      <c r="M57" s="149">
        <v>5.14</v>
      </c>
      <c r="N57" s="149">
        <v>33.5</v>
      </c>
      <c r="O57" s="149">
        <v>0.84</v>
      </c>
      <c r="P57" s="149">
        <v>6</v>
      </c>
    </row>
    <row r="58" spans="1:16" x14ac:dyDescent="0.2">
      <c r="A58" s="16" t="s">
        <v>19</v>
      </c>
      <c r="B58" s="149">
        <v>75.28</v>
      </c>
      <c r="C58" s="149">
        <v>54.74</v>
      </c>
      <c r="D58" s="149">
        <v>24.89</v>
      </c>
      <c r="E58" s="149">
        <v>77.05</v>
      </c>
      <c r="F58" s="149">
        <v>43.17</v>
      </c>
      <c r="G58" s="149">
        <v>34.42</v>
      </c>
      <c r="H58" s="149">
        <v>89.93</v>
      </c>
      <c r="I58" s="149">
        <v>38.79</v>
      </c>
      <c r="J58" s="149">
        <v>60.63</v>
      </c>
      <c r="K58" s="149">
        <v>37.17</v>
      </c>
      <c r="L58" s="149">
        <v>12.99</v>
      </c>
      <c r="M58" s="149">
        <v>8.5500000000000007</v>
      </c>
      <c r="N58" s="149">
        <v>23.15</v>
      </c>
      <c r="O58" s="149">
        <v>1.91</v>
      </c>
      <c r="P58" s="149">
        <v>3.09</v>
      </c>
    </row>
    <row r="59" spans="1:16" x14ac:dyDescent="0.2">
      <c r="A59" s="16" t="s">
        <v>20</v>
      </c>
      <c r="B59" s="149">
        <v>70.16</v>
      </c>
      <c r="C59" s="149">
        <v>60.16</v>
      </c>
      <c r="D59" s="149">
        <v>19.59</v>
      </c>
      <c r="E59" s="149">
        <v>76.459999999999994</v>
      </c>
      <c r="F59" s="149">
        <v>37.96</v>
      </c>
      <c r="G59" s="149">
        <v>16.36</v>
      </c>
      <c r="H59" s="149">
        <v>87.59</v>
      </c>
      <c r="I59" s="149">
        <v>32.049999999999997</v>
      </c>
      <c r="J59" s="149">
        <v>31.38</v>
      </c>
      <c r="K59" s="149">
        <v>22.23</v>
      </c>
      <c r="L59" s="149">
        <v>11.75</v>
      </c>
      <c r="M59" s="149">
        <v>11.76</v>
      </c>
      <c r="N59" s="149">
        <v>28.14</v>
      </c>
      <c r="O59" s="149">
        <v>0.65</v>
      </c>
      <c r="P59" s="149">
        <v>4.58</v>
      </c>
    </row>
    <row r="60" spans="1:16" x14ac:dyDescent="0.2">
      <c r="A60" s="16" t="s">
        <v>21</v>
      </c>
      <c r="B60" s="149">
        <v>50.2</v>
      </c>
      <c r="C60" s="149">
        <v>36.409999999999997</v>
      </c>
      <c r="D60" s="149">
        <v>12.7</v>
      </c>
      <c r="E60" s="149">
        <v>81.349999999999994</v>
      </c>
      <c r="F60" s="149">
        <v>27.12</v>
      </c>
      <c r="G60" s="149">
        <v>18.63</v>
      </c>
      <c r="H60" s="149">
        <v>89.84</v>
      </c>
      <c r="I60" s="149">
        <v>45.74</v>
      </c>
      <c r="J60" s="149">
        <v>43.22</v>
      </c>
      <c r="K60" s="149">
        <v>23.7</v>
      </c>
      <c r="L60" s="149">
        <v>7.61</v>
      </c>
      <c r="M60" s="149">
        <v>5.93</v>
      </c>
      <c r="N60" s="149">
        <v>26.3</v>
      </c>
      <c r="O60" s="149">
        <v>0.85</v>
      </c>
      <c r="P60" s="149">
        <v>3.39</v>
      </c>
    </row>
    <row r="61" spans="1:16" x14ac:dyDescent="0.2">
      <c r="A61" s="16" t="s">
        <v>22</v>
      </c>
      <c r="B61" s="149">
        <v>77.05</v>
      </c>
      <c r="C61" s="149">
        <v>56.9</v>
      </c>
      <c r="D61" s="149">
        <v>27.47</v>
      </c>
      <c r="E61" s="149">
        <v>82.24</v>
      </c>
      <c r="F61" s="149">
        <v>56.89</v>
      </c>
      <c r="G61" s="149">
        <v>28.79</v>
      </c>
      <c r="H61" s="149">
        <v>87.94</v>
      </c>
      <c r="I61" s="149">
        <v>51.61</v>
      </c>
      <c r="J61" s="149">
        <v>55.29</v>
      </c>
      <c r="K61" s="149">
        <v>32.380000000000003</v>
      </c>
      <c r="L61" s="149">
        <v>11.41</v>
      </c>
      <c r="M61" s="149">
        <v>11.65</v>
      </c>
      <c r="N61" s="149">
        <v>32.46</v>
      </c>
      <c r="O61" s="149">
        <v>5.45</v>
      </c>
      <c r="P61" s="149">
        <v>8.51</v>
      </c>
    </row>
    <row r="62" spans="1:16" x14ac:dyDescent="0.2">
      <c r="A62" s="16" t="s">
        <v>23</v>
      </c>
      <c r="B62" s="149">
        <v>81.89</v>
      </c>
      <c r="C62" s="149">
        <v>71.09</v>
      </c>
      <c r="D62" s="149">
        <v>28.93</v>
      </c>
      <c r="E62" s="149">
        <v>81.28</v>
      </c>
      <c r="F62" s="149">
        <v>57.07</v>
      </c>
      <c r="G62" s="149">
        <v>31.08</v>
      </c>
      <c r="H62" s="149">
        <v>91.49</v>
      </c>
      <c r="I62" s="149">
        <v>59.58</v>
      </c>
      <c r="J62" s="149">
        <v>68.09</v>
      </c>
      <c r="K62" s="149">
        <v>40.83</v>
      </c>
      <c r="L62" s="149">
        <v>8.51</v>
      </c>
      <c r="M62" s="149">
        <v>13.63</v>
      </c>
      <c r="N62" s="149">
        <v>46</v>
      </c>
      <c r="O62" s="149">
        <v>2.12</v>
      </c>
      <c r="P62" s="149">
        <v>3.83</v>
      </c>
    </row>
    <row r="63" spans="1:16" x14ac:dyDescent="0.2">
      <c r="A63" s="16" t="s">
        <v>24</v>
      </c>
      <c r="B63" s="149">
        <v>65.099999999999994</v>
      </c>
      <c r="C63" s="149">
        <v>60.02</v>
      </c>
      <c r="D63" s="149">
        <v>21.68</v>
      </c>
      <c r="E63" s="149">
        <v>71.66</v>
      </c>
      <c r="F63" s="149">
        <v>54.99</v>
      </c>
      <c r="G63" s="149">
        <v>16.670000000000002</v>
      </c>
      <c r="H63" s="149">
        <v>81.67</v>
      </c>
      <c r="I63" s="149">
        <v>40.01</v>
      </c>
      <c r="J63" s="149">
        <v>56.63</v>
      </c>
      <c r="K63" s="149">
        <v>26.71</v>
      </c>
      <c r="L63" s="149">
        <v>3.34</v>
      </c>
      <c r="M63" s="149">
        <v>3.34</v>
      </c>
      <c r="N63" s="149">
        <v>28.38</v>
      </c>
      <c r="O63" s="149">
        <v>0</v>
      </c>
      <c r="P63" s="149">
        <v>5.03</v>
      </c>
    </row>
    <row r="64" spans="1:16" x14ac:dyDescent="0.2">
      <c r="A64" s="16" t="s">
        <v>25</v>
      </c>
      <c r="B64" s="149">
        <v>56.47</v>
      </c>
      <c r="C64" s="149">
        <v>62.22</v>
      </c>
      <c r="D64" s="149">
        <v>19.29</v>
      </c>
      <c r="E64" s="149">
        <v>69.61</v>
      </c>
      <c r="F64" s="149">
        <v>38.520000000000003</v>
      </c>
      <c r="G64" s="149">
        <v>19.260000000000002</v>
      </c>
      <c r="H64" s="149">
        <v>79.239999999999995</v>
      </c>
      <c r="I64" s="149">
        <v>39.31</v>
      </c>
      <c r="J64" s="149">
        <v>60.83</v>
      </c>
      <c r="K64" s="149">
        <v>24.46</v>
      </c>
      <c r="L64" s="149">
        <v>3.7</v>
      </c>
      <c r="M64" s="149">
        <v>9.6</v>
      </c>
      <c r="N64" s="149">
        <v>23.72</v>
      </c>
      <c r="O64" s="149">
        <v>3.71</v>
      </c>
      <c r="P64" s="149">
        <v>2.23</v>
      </c>
    </row>
    <row r="65" spans="1:16" x14ac:dyDescent="0.2">
      <c r="A65" s="16" t="s">
        <v>26</v>
      </c>
      <c r="B65" s="149">
        <v>44.61</v>
      </c>
      <c r="C65" s="149">
        <v>45.02</v>
      </c>
      <c r="D65" s="149">
        <v>18.3</v>
      </c>
      <c r="E65" s="149">
        <v>69.209999999999994</v>
      </c>
      <c r="F65" s="149">
        <v>41.96</v>
      </c>
      <c r="G65" s="149">
        <v>22.08</v>
      </c>
      <c r="H65" s="149">
        <v>88.54</v>
      </c>
      <c r="I65" s="149">
        <v>45.5</v>
      </c>
      <c r="J65" s="149">
        <v>47.68</v>
      </c>
      <c r="K65" s="149">
        <v>30.23</v>
      </c>
      <c r="L65" s="149">
        <v>7.16</v>
      </c>
      <c r="M65" s="149">
        <v>8.43</v>
      </c>
      <c r="N65" s="149">
        <v>34.97</v>
      </c>
      <c r="O65" s="149">
        <v>2.9</v>
      </c>
      <c r="P65" s="149">
        <v>2.57</v>
      </c>
    </row>
    <row r="66" spans="1:16" x14ac:dyDescent="0.2">
      <c r="A66" s="16" t="s">
        <v>27</v>
      </c>
      <c r="B66" s="149">
        <v>43.84</v>
      </c>
      <c r="C66" s="149">
        <v>40.65</v>
      </c>
      <c r="D66" s="149">
        <v>11.05</v>
      </c>
      <c r="E66" s="149">
        <v>54.72</v>
      </c>
      <c r="F66" s="149">
        <v>29.2</v>
      </c>
      <c r="G66" s="149">
        <v>14.7</v>
      </c>
      <c r="H66" s="149">
        <v>83.49</v>
      </c>
      <c r="I66" s="149">
        <v>37.840000000000003</v>
      </c>
      <c r="J66" s="149">
        <v>44.6</v>
      </c>
      <c r="K66" s="149">
        <v>22.95</v>
      </c>
      <c r="L66" s="149">
        <v>3.71</v>
      </c>
      <c r="M66" s="149">
        <v>4.67</v>
      </c>
      <c r="N66" s="149">
        <v>29.7</v>
      </c>
      <c r="O66" s="149">
        <v>0.94</v>
      </c>
      <c r="P66" s="149">
        <v>0.93</v>
      </c>
    </row>
    <row r="67" spans="1:16" x14ac:dyDescent="0.2">
      <c r="A67" s="16" t="s">
        <v>28</v>
      </c>
      <c r="B67" s="149">
        <v>37.950000000000003</v>
      </c>
      <c r="C67" s="149">
        <v>56.17</v>
      </c>
      <c r="D67" s="149">
        <v>30.71</v>
      </c>
      <c r="E67" s="149">
        <v>66.650000000000006</v>
      </c>
      <c r="F67" s="149">
        <v>35.520000000000003</v>
      </c>
      <c r="G67" s="149">
        <v>6.96</v>
      </c>
      <c r="H67" s="149">
        <v>79.2</v>
      </c>
      <c r="I67" s="149">
        <v>27.11</v>
      </c>
      <c r="J67" s="149">
        <v>41.66</v>
      </c>
      <c r="K67" s="149">
        <v>27.71</v>
      </c>
      <c r="L67" s="149">
        <v>10.220000000000001</v>
      </c>
      <c r="M67" s="149">
        <v>10.27</v>
      </c>
      <c r="N67" s="149">
        <v>16.97</v>
      </c>
      <c r="O67" s="149">
        <v>3.44</v>
      </c>
      <c r="P67" s="149">
        <v>0</v>
      </c>
    </row>
    <row r="68" spans="1:16" x14ac:dyDescent="0.2">
      <c r="A68" s="16" t="s">
        <v>29</v>
      </c>
      <c r="B68" s="149">
        <v>45.44</v>
      </c>
      <c r="C68" s="149">
        <v>46.01</v>
      </c>
      <c r="D68" s="149">
        <v>22.72</v>
      </c>
      <c r="E68" s="149">
        <v>63.83</v>
      </c>
      <c r="F68" s="149">
        <v>41.18</v>
      </c>
      <c r="G68" s="149">
        <v>24.24</v>
      </c>
      <c r="H68" s="149">
        <v>88.45</v>
      </c>
      <c r="I68" s="149">
        <v>41.63</v>
      </c>
      <c r="J68" s="149">
        <v>47.84</v>
      </c>
      <c r="K68" s="149">
        <v>36.979999999999997</v>
      </c>
      <c r="L68" s="149">
        <v>8.11</v>
      </c>
      <c r="M68" s="149">
        <v>11.83</v>
      </c>
      <c r="N68" s="149">
        <v>32.97</v>
      </c>
      <c r="O68" s="149">
        <v>2.72</v>
      </c>
      <c r="P68" s="149">
        <v>7.79</v>
      </c>
    </row>
    <row r="69" spans="1:16" x14ac:dyDescent="0.2">
      <c r="A69" s="16" t="s">
        <v>30</v>
      </c>
      <c r="B69" s="149">
        <v>68.989999999999995</v>
      </c>
      <c r="C69" s="149">
        <v>26.28</v>
      </c>
      <c r="D69" s="149">
        <v>13.09</v>
      </c>
      <c r="E69" s="149">
        <v>73.099999999999994</v>
      </c>
      <c r="F69" s="149">
        <v>27.84</v>
      </c>
      <c r="G69" s="149">
        <v>7.81</v>
      </c>
      <c r="H69" s="149">
        <v>80.099999999999994</v>
      </c>
      <c r="I69" s="149">
        <v>27.9</v>
      </c>
      <c r="J69" s="149">
        <v>36.450000000000003</v>
      </c>
      <c r="K69" s="149">
        <v>16.52</v>
      </c>
      <c r="L69" s="149">
        <v>4.75</v>
      </c>
      <c r="M69" s="149">
        <v>11.41</v>
      </c>
      <c r="N69" s="149">
        <v>27.23</v>
      </c>
      <c r="O69" s="149">
        <v>0.56000000000000005</v>
      </c>
      <c r="P69" s="149">
        <v>1.1299999999999999</v>
      </c>
    </row>
    <row r="70" spans="1:16" x14ac:dyDescent="0.2">
      <c r="A70" s="16" t="s">
        <v>31</v>
      </c>
      <c r="B70" s="149">
        <v>43.14</v>
      </c>
      <c r="C70" s="149">
        <v>53.85</v>
      </c>
      <c r="D70" s="149">
        <v>17.37</v>
      </c>
      <c r="E70" s="149">
        <v>52.76</v>
      </c>
      <c r="F70" s="149">
        <v>46.4</v>
      </c>
      <c r="G70" s="149">
        <v>3.32</v>
      </c>
      <c r="H70" s="149">
        <v>66.31</v>
      </c>
      <c r="I70" s="149">
        <v>18.27</v>
      </c>
      <c r="J70" s="149">
        <v>62.55</v>
      </c>
      <c r="K70" s="149">
        <v>35.01</v>
      </c>
      <c r="L70" s="149">
        <v>0</v>
      </c>
      <c r="M70" s="149">
        <v>4.8499999999999996</v>
      </c>
      <c r="N70" s="149">
        <v>30.08</v>
      </c>
      <c r="O70" s="149">
        <v>0</v>
      </c>
      <c r="P70" s="149">
        <v>0</v>
      </c>
    </row>
    <row r="71" spans="1:16" x14ac:dyDescent="0.2">
      <c r="A71" s="16" t="s">
        <v>32</v>
      </c>
      <c r="B71" s="149">
        <v>43.76</v>
      </c>
      <c r="C71" s="149">
        <v>47.16</v>
      </c>
      <c r="D71" s="149">
        <v>25.88</v>
      </c>
      <c r="E71" s="149">
        <v>62.92</v>
      </c>
      <c r="F71" s="149">
        <v>31.16</v>
      </c>
      <c r="G71" s="149">
        <v>12.35</v>
      </c>
      <c r="H71" s="149">
        <v>83.39</v>
      </c>
      <c r="I71" s="149">
        <v>34.58</v>
      </c>
      <c r="J71" s="149">
        <v>38.28</v>
      </c>
      <c r="K71" s="149">
        <v>18.010000000000002</v>
      </c>
      <c r="L71" s="149">
        <v>13.97</v>
      </c>
      <c r="M71" s="149">
        <v>7.71</v>
      </c>
      <c r="N71" s="149">
        <v>26.11</v>
      </c>
      <c r="O71" s="149">
        <v>3.71</v>
      </c>
      <c r="P71" s="149">
        <v>1.63</v>
      </c>
    </row>
    <row r="72" spans="1:16" x14ac:dyDescent="0.2">
      <c r="A72" s="16" t="s">
        <v>33</v>
      </c>
      <c r="B72" s="149">
        <v>63.05</v>
      </c>
      <c r="C72" s="149">
        <v>56.07</v>
      </c>
      <c r="D72" s="149">
        <v>21.97</v>
      </c>
      <c r="E72" s="149">
        <v>83.38</v>
      </c>
      <c r="F72" s="149">
        <v>44.72</v>
      </c>
      <c r="G72" s="149">
        <v>20.32</v>
      </c>
      <c r="H72" s="149">
        <v>86.99</v>
      </c>
      <c r="I72" s="149">
        <v>38.630000000000003</v>
      </c>
      <c r="J72" s="149">
        <v>47.94</v>
      </c>
      <c r="K72" s="149">
        <v>36.57</v>
      </c>
      <c r="L72" s="149">
        <v>7.33</v>
      </c>
      <c r="M72" s="149">
        <v>7.72</v>
      </c>
      <c r="N72" s="149">
        <v>33.79</v>
      </c>
      <c r="O72" s="149">
        <v>2.4500000000000002</v>
      </c>
      <c r="P72" s="149">
        <v>2.0299999999999998</v>
      </c>
    </row>
    <row r="73" spans="1:16" x14ac:dyDescent="0.2">
      <c r="A73" s="16" t="s">
        <v>34</v>
      </c>
      <c r="B73" s="149">
        <v>55.71</v>
      </c>
      <c r="C73" s="149">
        <v>31.43</v>
      </c>
      <c r="D73" s="149">
        <v>17.8</v>
      </c>
      <c r="E73" s="149">
        <v>75.92</v>
      </c>
      <c r="F73" s="149">
        <v>35.700000000000003</v>
      </c>
      <c r="G73" s="149">
        <v>14.98</v>
      </c>
      <c r="H73" s="149">
        <v>89.46</v>
      </c>
      <c r="I73" s="149">
        <v>42.27</v>
      </c>
      <c r="J73" s="149">
        <v>44.01</v>
      </c>
      <c r="K73" s="149">
        <v>26.97</v>
      </c>
      <c r="L73" s="149">
        <v>3.83</v>
      </c>
      <c r="M73" s="149">
        <v>6.41</v>
      </c>
      <c r="N73" s="149">
        <v>26.77</v>
      </c>
      <c r="O73" s="149">
        <v>1</v>
      </c>
      <c r="P73" s="149">
        <v>4.4800000000000004</v>
      </c>
    </row>
    <row r="74" spans="1:16" ht="6.75" customHeight="1" x14ac:dyDescent="0.2">
      <c r="B74" s="149"/>
      <c r="C74" s="149"/>
      <c r="D74" s="149"/>
      <c r="E74" s="149"/>
      <c r="F74" s="149"/>
      <c r="G74" s="149"/>
      <c r="H74" s="149"/>
      <c r="I74" s="149"/>
      <c r="J74" s="149"/>
      <c r="K74" s="149"/>
      <c r="L74" s="149"/>
      <c r="M74" s="149"/>
      <c r="N74" s="149"/>
      <c r="O74" s="149"/>
      <c r="P74" s="149"/>
    </row>
    <row r="75" spans="1:16" x14ac:dyDescent="0.2">
      <c r="A75" s="19" t="s">
        <v>35</v>
      </c>
      <c r="B75" s="157">
        <v>54.44</v>
      </c>
      <c r="C75" s="157">
        <v>45.76</v>
      </c>
      <c r="D75" s="157">
        <v>18.27</v>
      </c>
      <c r="E75" s="157">
        <v>72.56</v>
      </c>
      <c r="F75" s="157">
        <v>39.51</v>
      </c>
      <c r="G75" s="157">
        <v>22.03</v>
      </c>
      <c r="H75" s="157">
        <v>86.35</v>
      </c>
      <c r="I75" s="157">
        <v>40.270000000000003</v>
      </c>
      <c r="J75" s="157">
        <v>47.57</v>
      </c>
      <c r="K75" s="157">
        <v>30.63</v>
      </c>
      <c r="L75" s="157">
        <v>6.68</v>
      </c>
      <c r="M75" s="157">
        <v>7.73</v>
      </c>
      <c r="N75" s="157">
        <v>27.88</v>
      </c>
      <c r="O75" s="157">
        <v>2.19</v>
      </c>
      <c r="P75" s="157">
        <v>7.03</v>
      </c>
    </row>
    <row r="76" spans="1:16" ht="6.75" customHeight="1" x14ac:dyDescent="0.2">
      <c r="B76" s="149"/>
      <c r="C76" s="149"/>
      <c r="D76" s="149"/>
      <c r="E76" s="149"/>
      <c r="F76" s="149"/>
      <c r="G76" s="149"/>
      <c r="H76" s="149"/>
      <c r="I76" s="149"/>
      <c r="J76" s="149"/>
      <c r="K76" s="149"/>
      <c r="L76" s="149"/>
      <c r="M76" s="149"/>
      <c r="N76" s="149"/>
      <c r="O76" s="149"/>
      <c r="P76" s="149"/>
    </row>
    <row r="77" spans="1:16" x14ac:dyDescent="0.2">
      <c r="A77" s="1" t="s">
        <v>36</v>
      </c>
      <c r="B77" s="149">
        <v>95.95</v>
      </c>
      <c r="C77" s="149">
        <v>91.87</v>
      </c>
      <c r="D77" s="149">
        <v>43.32</v>
      </c>
      <c r="E77" s="149">
        <v>86.97</v>
      </c>
      <c r="F77" s="149">
        <v>93.04</v>
      </c>
      <c r="G77" s="149">
        <v>54.08</v>
      </c>
      <c r="H77" s="149">
        <v>93.04</v>
      </c>
      <c r="I77" s="149">
        <v>46.06</v>
      </c>
      <c r="J77" s="149">
        <v>88.7</v>
      </c>
      <c r="K77" s="149">
        <v>51.34</v>
      </c>
      <c r="L77" s="149">
        <v>24.78</v>
      </c>
      <c r="M77" s="149">
        <v>20.98</v>
      </c>
      <c r="N77" s="149">
        <v>71.930000000000007</v>
      </c>
      <c r="O77" s="149">
        <v>20</v>
      </c>
      <c r="P77" s="149">
        <v>16.29</v>
      </c>
    </row>
    <row r="78" spans="1:16" x14ac:dyDescent="0.2">
      <c r="A78" s="1" t="s">
        <v>37</v>
      </c>
      <c r="B78" s="149">
        <v>86.49</v>
      </c>
      <c r="C78" s="149">
        <v>75.34</v>
      </c>
      <c r="D78" s="149">
        <v>31.96</v>
      </c>
      <c r="E78" s="149">
        <v>80.45</v>
      </c>
      <c r="F78" s="149">
        <v>79.14</v>
      </c>
      <c r="G78" s="149">
        <v>35.630000000000003</v>
      </c>
      <c r="H78" s="149">
        <v>91.71</v>
      </c>
      <c r="I78" s="149">
        <v>47.52</v>
      </c>
      <c r="J78" s="149">
        <v>77.5</v>
      </c>
      <c r="K78" s="149">
        <v>42.74</v>
      </c>
      <c r="L78" s="149">
        <v>10.16</v>
      </c>
      <c r="M78" s="149">
        <v>13.68</v>
      </c>
      <c r="N78" s="149">
        <v>48.05</v>
      </c>
      <c r="O78" s="149">
        <v>2.88</v>
      </c>
      <c r="P78" s="149">
        <v>6.24</v>
      </c>
    </row>
    <row r="79" spans="1:16" x14ac:dyDescent="0.2">
      <c r="A79" s="1" t="s">
        <v>38</v>
      </c>
      <c r="B79" s="149">
        <v>78.48</v>
      </c>
      <c r="C79" s="149">
        <v>66.760000000000005</v>
      </c>
      <c r="D79" s="149">
        <v>26.18</v>
      </c>
      <c r="E79" s="149">
        <v>80.709999999999994</v>
      </c>
      <c r="F79" s="149">
        <v>62.36</v>
      </c>
      <c r="G79" s="149">
        <v>29.98</v>
      </c>
      <c r="H79" s="149">
        <v>89.92</v>
      </c>
      <c r="I79" s="149">
        <v>51.97</v>
      </c>
      <c r="J79" s="149">
        <v>68.16</v>
      </c>
      <c r="K79" s="149">
        <v>39.520000000000003</v>
      </c>
      <c r="L79" s="149">
        <v>6.57</v>
      </c>
      <c r="M79" s="149">
        <v>9.7899999999999991</v>
      </c>
      <c r="N79" s="149">
        <v>37.520000000000003</v>
      </c>
      <c r="O79" s="149">
        <v>1.52</v>
      </c>
      <c r="P79" s="149">
        <v>5.34</v>
      </c>
    </row>
    <row r="80" spans="1:16" x14ac:dyDescent="0.2">
      <c r="A80" s="1" t="s">
        <v>39</v>
      </c>
      <c r="B80" s="149">
        <v>69.599999999999994</v>
      </c>
      <c r="C80" s="149">
        <v>47.94</v>
      </c>
      <c r="D80" s="149">
        <v>17.829999999999998</v>
      </c>
      <c r="E80" s="149">
        <v>78.069999999999993</v>
      </c>
      <c r="F80" s="149">
        <v>39.26</v>
      </c>
      <c r="G80" s="149">
        <v>21.43</v>
      </c>
      <c r="H80" s="149">
        <v>90.11</v>
      </c>
      <c r="I80" s="149">
        <v>42.86</v>
      </c>
      <c r="J80" s="149">
        <v>51.81</v>
      </c>
      <c r="K80" s="149">
        <v>32.049999999999997</v>
      </c>
      <c r="L80" s="149">
        <v>5.07</v>
      </c>
      <c r="M80" s="149">
        <v>9.3699999999999992</v>
      </c>
      <c r="N80" s="149">
        <v>29.14</v>
      </c>
      <c r="O80" s="149">
        <v>2.0699999999999998</v>
      </c>
      <c r="P80" s="149">
        <v>5.99</v>
      </c>
    </row>
    <row r="81" spans="1:16" x14ac:dyDescent="0.2">
      <c r="A81" s="1" t="s">
        <v>40</v>
      </c>
      <c r="B81" s="149">
        <v>45.21</v>
      </c>
      <c r="C81" s="149">
        <v>34.659999999999997</v>
      </c>
      <c r="D81" s="149">
        <v>13.84</v>
      </c>
      <c r="E81" s="149">
        <v>67.38</v>
      </c>
      <c r="F81" s="149">
        <v>27.1</v>
      </c>
      <c r="G81" s="149">
        <v>17.37</v>
      </c>
      <c r="H81" s="149">
        <v>83.37</v>
      </c>
      <c r="I81" s="149">
        <v>35.700000000000003</v>
      </c>
      <c r="J81" s="149">
        <v>36.03</v>
      </c>
      <c r="K81" s="149">
        <v>25.79</v>
      </c>
      <c r="L81" s="149">
        <v>6.02</v>
      </c>
      <c r="M81" s="149">
        <v>5.41</v>
      </c>
      <c r="N81" s="149">
        <v>20.88</v>
      </c>
      <c r="O81" s="149">
        <v>1.58</v>
      </c>
      <c r="P81" s="149">
        <v>7.47</v>
      </c>
    </row>
    <row r="82" spans="1:16" ht="6.75" customHeight="1" x14ac:dyDescent="0.2">
      <c r="A82" s="5"/>
      <c r="B82" s="5"/>
      <c r="C82" s="5"/>
      <c r="D82" s="5"/>
      <c r="E82" s="5"/>
      <c r="F82" s="5"/>
      <c r="G82" s="5"/>
      <c r="H82" s="5"/>
      <c r="I82" s="5"/>
      <c r="J82" s="5"/>
      <c r="K82" s="5"/>
      <c r="L82" s="5"/>
      <c r="M82" s="5"/>
      <c r="N82" s="5"/>
      <c r="O82" s="5"/>
      <c r="P82" s="5"/>
    </row>
    <row r="83" spans="1:16" x14ac:dyDescent="0.2">
      <c r="A83" s="850" t="s">
        <v>181</v>
      </c>
      <c r="B83" s="851"/>
      <c r="C83" s="851"/>
      <c r="D83" s="851"/>
      <c r="E83" s="851"/>
      <c r="F83" s="851"/>
      <c r="G83" s="851"/>
      <c r="H83" s="851"/>
      <c r="I83" s="851"/>
    </row>
  </sheetData>
  <mergeCells count="13">
    <mergeCell ref="A1:O1"/>
    <mergeCell ref="B51:B52"/>
    <mergeCell ref="A83:I83"/>
    <mergeCell ref="A46:I46"/>
    <mergeCell ref="A48:L48"/>
    <mergeCell ref="B4:B5"/>
    <mergeCell ref="B7:G7"/>
    <mergeCell ref="B14:G14"/>
    <mergeCell ref="B22:G22"/>
    <mergeCell ref="B30:G30"/>
    <mergeCell ref="C4:P4"/>
    <mergeCell ref="C51:P51"/>
    <mergeCell ref="B38:G38"/>
  </mergeCells>
  <phoneticPr fontId="6" type="noConversion"/>
  <hyperlinks>
    <hyperlink ref="K5" location="_ftn1" display="_ftn1"/>
    <hyperlink ref="K52" location="_ftn1" display="_ftn1"/>
  </hyperlinks>
  <pageMargins left="0.19685039370078741" right="0.19685039370078741" top="0.78740157480314965" bottom="0.78740157480314965" header="0.51181102362204722" footer="0.51181102362204722"/>
  <pageSetup paperSize="9" scale="72" orientation="landscape" r:id="rId1"/>
  <headerFooter alignWithMargins="0"/>
  <rowBreaks count="1" manualBreakCount="1">
    <brk id="47" max="15" man="1"/>
  </rowBreaks>
  <colBreaks count="1" manualBreakCount="1">
    <brk id="16"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topLeftCell="A4" zoomScaleNormal="100" workbookViewId="0">
      <selection activeCell="I36" sqref="I36"/>
    </sheetView>
  </sheetViews>
  <sheetFormatPr defaultRowHeight="12.75" x14ac:dyDescent="0.2"/>
  <cols>
    <col min="1" max="1" width="30.140625" style="1" customWidth="1"/>
    <col min="2" max="2" width="15.42578125" style="1" customWidth="1"/>
    <col min="3" max="3" width="16.7109375" style="1" customWidth="1"/>
    <col min="4" max="4" width="8.28515625" style="1" customWidth="1"/>
    <col min="5" max="5" width="11.7109375" style="1" bestFit="1" customWidth="1"/>
    <col min="6" max="6" width="9.42578125" style="1" customWidth="1"/>
    <col min="7" max="7" width="1" style="1" customWidth="1"/>
    <col min="8" max="8" width="11.42578125" style="1" bestFit="1" customWidth="1"/>
    <col min="9" max="16384" width="9.140625" style="1"/>
  </cols>
  <sheetData>
    <row r="1" spans="1:8" ht="30.75" customHeight="1" x14ac:dyDescent="0.2">
      <c r="A1" s="913" t="s">
        <v>552</v>
      </c>
      <c r="B1" s="914"/>
      <c r="C1" s="914"/>
      <c r="D1" s="914"/>
      <c r="E1" s="914"/>
      <c r="F1" s="914"/>
      <c r="G1" s="914"/>
      <c r="H1" s="23"/>
    </row>
    <row r="2" spans="1:8" ht="14.25" customHeight="1" x14ac:dyDescent="0.2">
      <c r="A2" s="83" t="s">
        <v>124</v>
      </c>
      <c r="D2" s="28"/>
      <c r="E2" s="28"/>
      <c r="F2" s="28"/>
      <c r="G2" s="28"/>
      <c r="H2" s="23"/>
    </row>
    <row r="3" spans="1:8" ht="14.25" customHeight="1" x14ac:dyDescent="0.2">
      <c r="A3" s="83"/>
      <c r="D3" s="28"/>
      <c r="E3" s="28"/>
      <c r="F3" s="28"/>
      <c r="G3" s="28"/>
      <c r="H3" s="23"/>
    </row>
    <row r="4" spans="1:8" ht="12.75" customHeight="1" x14ac:dyDescent="0.2">
      <c r="A4" s="204" t="s">
        <v>126</v>
      </c>
      <c r="B4" s="911" t="s">
        <v>297</v>
      </c>
      <c r="C4" s="917"/>
      <c r="D4" s="917"/>
      <c r="E4" s="917"/>
      <c r="F4" s="917"/>
      <c r="G4" s="725"/>
      <c r="H4" s="23"/>
    </row>
    <row r="5" spans="1:8" ht="12.75" customHeight="1" x14ac:dyDescent="0.2">
      <c r="B5" s="918"/>
      <c r="C5" s="918"/>
      <c r="D5" s="918"/>
      <c r="E5" s="918"/>
      <c r="F5" s="918"/>
      <c r="G5" s="725"/>
      <c r="H5" s="23"/>
    </row>
    <row r="6" spans="1:8" x14ac:dyDescent="0.2">
      <c r="A6" s="88" t="s">
        <v>125</v>
      </c>
      <c r="B6" s="230" t="s">
        <v>62</v>
      </c>
      <c r="C6" s="230" t="s">
        <v>63</v>
      </c>
      <c r="D6" s="230" t="s">
        <v>64</v>
      </c>
      <c r="E6" s="230" t="s">
        <v>102</v>
      </c>
      <c r="F6" s="231" t="s">
        <v>35</v>
      </c>
      <c r="G6" s="727"/>
      <c r="H6" s="23"/>
    </row>
    <row r="7" spans="1:8" x14ac:dyDescent="0.2">
      <c r="A7"/>
      <c r="B7"/>
      <c r="C7"/>
      <c r="D7"/>
      <c r="E7"/>
      <c r="F7" s="12"/>
      <c r="G7" s="57"/>
      <c r="H7" s="23"/>
    </row>
    <row r="8" spans="1:8" x14ac:dyDescent="0.2">
      <c r="A8" t="s">
        <v>1</v>
      </c>
      <c r="B8" s="2">
        <v>15.25</v>
      </c>
      <c r="C8" s="2">
        <v>36.57</v>
      </c>
      <c r="D8" s="2">
        <v>32.590000000000003</v>
      </c>
      <c r="E8" s="2">
        <v>21.62</v>
      </c>
      <c r="F8" s="178">
        <v>23.28</v>
      </c>
      <c r="G8" s="199"/>
      <c r="H8" s="23"/>
    </row>
    <row r="9" spans="1:8" x14ac:dyDescent="0.2">
      <c r="A9" t="s">
        <v>2</v>
      </c>
      <c r="B9" s="2">
        <v>20.41</v>
      </c>
      <c r="C9" s="2">
        <v>26.53</v>
      </c>
      <c r="D9" s="2">
        <v>46.3</v>
      </c>
      <c r="E9" s="2">
        <v>11.27</v>
      </c>
      <c r="F9" s="178">
        <v>25.11</v>
      </c>
      <c r="G9" s="199"/>
      <c r="H9" s="23"/>
    </row>
    <row r="10" spans="1:8" x14ac:dyDescent="0.2">
      <c r="A10" t="s">
        <v>3</v>
      </c>
      <c r="B10" s="2">
        <v>78.260000000000005</v>
      </c>
      <c r="C10" s="2">
        <v>100</v>
      </c>
      <c r="D10" s="2">
        <v>63.64</v>
      </c>
      <c r="E10" s="2">
        <v>68.290000000000006</v>
      </c>
      <c r="F10" s="178">
        <v>75.47</v>
      </c>
      <c r="G10" s="199"/>
      <c r="H10" s="23"/>
    </row>
    <row r="11" spans="1:8" x14ac:dyDescent="0.2">
      <c r="A11" t="s">
        <v>4</v>
      </c>
      <c r="B11" s="2">
        <v>100</v>
      </c>
      <c r="C11" s="2">
        <v>66.67</v>
      </c>
      <c r="D11" s="2">
        <v>100</v>
      </c>
      <c r="E11" s="2">
        <v>75</v>
      </c>
      <c r="F11" s="178">
        <v>81.819999999999993</v>
      </c>
      <c r="G11" s="199"/>
      <c r="H11" s="23"/>
    </row>
    <row r="12" spans="1:8" x14ac:dyDescent="0.2">
      <c r="A12" s="57" t="s">
        <v>61</v>
      </c>
      <c r="B12" s="199">
        <v>15.9</v>
      </c>
      <c r="C12" s="199">
        <v>37.19</v>
      </c>
      <c r="D12" s="199">
        <v>34.17</v>
      </c>
      <c r="E12" s="199">
        <v>22.22</v>
      </c>
      <c r="F12" s="199">
        <v>24.13</v>
      </c>
      <c r="G12" s="199"/>
      <c r="H12" s="23"/>
    </row>
    <row r="13" spans="1:8" x14ac:dyDescent="0.2">
      <c r="A13" s="57"/>
      <c r="B13" s="199"/>
      <c r="C13" s="199"/>
      <c r="D13" s="199"/>
      <c r="E13" s="199"/>
      <c r="F13" s="199"/>
      <c r="G13" s="199"/>
      <c r="H13" s="23"/>
    </row>
    <row r="14" spans="1:8" ht="6" customHeight="1" x14ac:dyDescent="0.2">
      <c r="A14" s="57"/>
      <c r="C14" s="330"/>
      <c r="D14" s="330"/>
      <c r="E14" s="330"/>
      <c r="F14" s="330"/>
      <c r="G14" s="199"/>
      <c r="H14" s="23"/>
    </row>
    <row r="15" spans="1:8" ht="12.75" customHeight="1" x14ac:dyDescent="0.2">
      <c r="A15" s="204" t="s">
        <v>126</v>
      </c>
      <c r="B15" s="911" t="s">
        <v>298</v>
      </c>
      <c r="C15" s="917"/>
      <c r="D15" s="917"/>
      <c r="E15" s="917"/>
      <c r="F15" s="917"/>
      <c r="G15" s="725"/>
      <c r="H15" s="23"/>
    </row>
    <row r="16" spans="1:8" ht="12.75" customHeight="1" x14ac:dyDescent="0.2">
      <c r="B16" s="918"/>
      <c r="C16" s="918"/>
      <c r="D16" s="918"/>
      <c r="E16" s="918"/>
      <c r="F16" s="918"/>
      <c r="G16" s="725"/>
      <c r="H16" s="23"/>
    </row>
    <row r="17" spans="1:8" x14ac:dyDescent="0.2">
      <c r="A17" s="724" t="s">
        <v>125</v>
      </c>
      <c r="B17" s="230" t="s">
        <v>62</v>
      </c>
      <c r="C17" s="230" t="s">
        <v>63</v>
      </c>
      <c r="D17" s="230" t="s">
        <v>64</v>
      </c>
      <c r="E17" s="230" t="s">
        <v>102</v>
      </c>
      <c r="F17" s="231" t="s">
        <v>35</v>
      </c>
      <c r="G17" s="727"/>
      <c r="H17" s="23"/>
    </row>
    <row r="18" spans="1:8" x14ac:dyDescent="0.2">
      <c r="A18" s="726"/>
      <c r="B18" s="723"/>
      <c r="C18" s="723"/>
      <c r="D18" s="723"/>
      <c r="E18" s="723"/>
      <c r="F18" s="727"/>
      <c r="G18" s="727"/>
      <c r="H18" s="23"/>
    </row>
    <row r="19" spans="1:8" x14ac:dyDescent="0.2">
      <c r="A19" t="s">
        <v>1</v>
      </c>
      <c r="B19" s="2">
        <v>7.87</v>
      </c>
      <c r="C19" s="2">
        <v>18.649999999999999</v>
      </c>
      <c r="D19" s="2">
        <v>9.91</v>
      </c>
      <c r="E19" s="2">
        <v>8.6</v>
      </c>
      <c r="F19" s="178">
        <v>10.31</v>
      </c>
      <c r="G19" s="199"/>
      <c r="H19" s="23"/>
    </row>
    <row r="20" spans="1:8" x14ac:dyDescent="0.2">
      <c r="A20" t="s">
        <v>2</v>
      </c>
      <c r="B20" s="2">
        <v>12.24</v>
      </c>
      <c r="C20" s="2">
        <v>8.16</v>
      </c>
      <c r="D20" s="2">
        <v>9.26</v>
      </c>
      <c r="E20" s="2">
        <v>2.82</v>
      </c>
      <c r="F20" s="178">
        <v>7.62</v>
      </c>
      <c r="G20" s="199"/>
      <c r="H20" s="23"/>
    </row>
    <row r="21" spans="1:8" x14ac:dyDescent="0.2">
      <c r="A21" t="s">
        <v>3</v>
      </c>
      <c r="B21" s="2">
        <v>17.39</v>
      </c>
      <c r="C21" s="2">
        <v>40</v>
      </c>
      <c r="D21" s="2">
        <v>13.64</v>
      </c>
      <c r="E21" s="2">
        <v>24.39</v>
      </c>
      <c r="F21" s="178">
        <v>23.58</v>
      </c>
      <c r="G21" s="199"/>
      <c r="H21" s="23"/>
    </row>
    <row r="22" spans="1:8" x14ac:dyDescent="0.2">
      <c r="A22" t="s">
        <v>4</v>
      </c>
      <c r="B22" s="316" t="s">
        <v>131</v>
      </c>
      <c r="C22" s="2">
        <v>33.33</v>
      </c>
      <c r="D22" s="2">
        <v>75</v>
      </c>
      <c r="E22" s="2">
        <v>25</v>
      </c>
      <c r="F22" s="178">
        <v>31.82</v>
      </c>
      <c r="G22" s="199"/>
      <c r="H22" s="23"/>
    </row>
    <row r="23" spans="1:8" x14ac:dyDescent="0.2">
      <c r="A23" s="57" t="s">
        <v>61</v>
      </c>
      <c r="B23" s="199">
        <v>8</v>
      </c>
      <c r="C23" s="199">
        <v>18.649999999999999</v>
      </c>
      <c r="D23" s="199">
        <v>10.19</v>
      </c>
      <c r="E23" s="199">
        <v>8.73</v>
      </c>
      <c r="F23" s="199">
        <v>10.46</v>
      </c>
      <c r="G23" s="199"/>
      <c r="H23" s="23"/>
    </row>
    <row r="24" spans="1:8" ht="6" customHeight="1" x14ac:dyDescent="0.2">
      <c r="A24" s="189"/>
      <c r="B24" s="183"/>
      <c r="C24" s="183"/>
      <c r="D24" s="183"/>
      <c r="E24" s="183"/>
      <c r="F24" s="183"/>
      <c r="G24" s="199"/>
      <c r="H24" s="23"/>
    </row>
    <row r="25" spans="1:8" ht="12.75" customHeight="1" x14ac:dyDescent="0.2">
      <c r="A25" s="324" t="s">
        <v>130</v>
      </c>
      <c r="B25" s="199"/>
      <c r="C25" s="199"/>
      <c r="D25" s="199"/>
      <c r="E25" s="199"/>
      <c r="F25" s="199"/>
      <c r="G25" s="199"/>
      <c r="H25" s="23"/>
    </row>
    <row r="26" spans="1:8" x14ac:dyDescent="0.2">
      <c r="A26" s="850" t="s">
        <v>181</v>
      </c>
      <c r="B26" s="851"/>
      <c r="C26" s="851"/>
      <c r="D26" s="851"/>
      <c r="E26" s="851"/>
      <c r="F26" s="851"/>
      <c r="G26" s="851"/>
      <c r="H26" s="23"/>
    </row>
    <row r="27" spans="1:8" x14ac:dyDescent="0.2">
      <c r="A27" s="86"/>
      <c r="B27" s="48"/>
      <c r="C27" s="48"/>
      <c r="D27" s="48"/>
      <c r="E27" s="48"/>
      <c r="F27" s="48"/>
      <c r="G27" s="48"/>
      <c r="H27" s="23"/>
    </row>
    <row r="28" spans="1:8" ht="27" customHeight="1" x14ac:dyDescent="0.2">
      <c r="A28" s="913" t="s">
        <v>553</v>
      </c>
      <c r="B28" s="914"/>
      <c r="C28" s="914"/>
      <c r="D28" s="914"/>
      <c r="E28" s="914"/>
      <c r="F28" s="914"/>
      <c r="G28" s="914"/>
      <c r="H28" s="23"/>
    </row>
    <row r="29" spans="1:8" x14ac:dyDescent="0.2">
      <c r="A29" s="83" t="s">
        <v>145</v>
      </c>
      <c r="D29" s="28"/>
      <c r="E29" s="28"/>
      <c r="F29" s="28"/>
      <c r="G29" s="28"/>
      <c r="H29" s="23"/>
    </row>
    <row r="30" spans="1:8" x14ac:dyDescent="0.2">
      <c r="A30" s="83"/>
      <c r="D30" s="28"/>
      <c r="E30" s="28"/>
      <c r="F30" s="28"/>
      <c r="G30" s="28"/>
      <c r="H30" s="23"/>
    </row>
    <row r="31" spans="1:8" ht="27" customHeight="1" x14ac:dyDescent="0.2">
      <c r="A31" s="15" t="s">
        <v>12</v>
      </c>
      <c r="B31" s="911" t="s">
        <v>129</v>
      </c>
      <c r="C31" s="911" t="s">
        <v>296</v>
      </c>
      <c r="D31" s="28"/>
      <c r="E31" s="28"/>
      <c r="F31" s="28"/>
      <c r="G31" s="28"/>
    </row>
    <row r="32" spans="1:8" ht="27" customHeight="1" x14ac:dyDescent="0.2">
      <c r="A32" s="67" t="s">
        <v>14</v>
      </c>
      <c r="B32" s="905"/>
      <c r="C32" s="905"/>
      <c r="D32" s="28"/>
    </row>
    <row r="33" spans="1:7" x14ac:dyDescent="0.2">
      <c r="A33" s="16" t="s">
        <v>15</v>
      </c>
      <c r="B33" s="149">
        <v>12.35</v>
      </c>
      <c r="C33" s="149">
        <v>5.77</v>
      </c>
      <c r="D33" s="37"/>
      <c r="E33" s="128"/>
      <c r="F33" s="128"/>
      <c r="G33" s="128"/>
    </row>
    <row r="34" spans="1:7" x14ac:dyDescent="0.2">
      <c r="A34" s="16" t="s">
        <v>112</v>
      </c>
      <c r="B34" s="149">
        <v>12.16</v>
      </c>
      <c r="C34" s="149">
        <v>4.05</v>
      </c>
      <c r="D34" s="37"/>
      <c r="E34" s="128"/>
      <c r="F34" s="128"/>
      <c r="G34" s="128"/>
    </row>
    <row r="35" spans="1:7" x14ac:dyDescent="0.2">
      <c r="A35" s="16" t="s">
        <v>16</v>
      </c>
      <c r="B35" s="149">
        <v>17.77</v>
      </c>
      <c r="C35" s="149">
        <v>9.4700000000000006</v>
      </c>
      <c r="D35" s="37"/>
      <c r="E35" s="128"/>
      <c r="F35" s="128"/>
      <c r="G35" s="128"/>
    </row>
    <row r="36" spans="1:7" ht="12.75" customHeight="1" x14ac:dyDescent="0.2">
      <c r="A36" s="18" t="s">
        <v>17</v>
      </c>
      <c r="B36" s="149">
        <v>12.44</v>
      </c>
      <c r="C36" s="337" t="s">
        <v>131</v>
      </c>
      <c r="D36" s="37"/>
      <c r="E36" s="128"/>
      <c r="F36" s="128"/>
      <c r="G36" s="128"/>
    </row>
    <row r="37" spans="1:7" x14ac:dyDescent="0.2">
      <c r="A37" s="18" t="s">
        <v>18</v>
      </c>
      <c r="B37" s="149">
        <v>21.8</v>
      </c>
      <c r="C37" s="149">
        <v>15.71</v>
      </c>
      <c r="D37" s="37"/>
      <c r="E37" s="128"/>
      <c r="F37" s="128"/>
      <c r="G37" s="128"/>
    </row>
    <row r="38" spans="1:7" x14ac:dyDescent="0.2">
      <c r="A38" s="16" t="s">
        <v>19</v>
      </c>
      <c r="B38" s="149">
        <v>29</v>
      </c>
      <c r="C38" s="149">
        <v>23.22</v>
      </c>
      <c r="D38" s="37"/>
      <c r="E38" s="128"/>
      <c r="F38" s="128"/>
      <c r="G38" s="128"/>
    </row>
    <row r="39" spans="1:7" x14ac:dyDescent="0.2">
      <c r="A39" s="16" t="s">
        <v>20</v>
      </c>
      <c r="B39" s="149">
        <v>23.08</v>
      </c>
      <c r="C39" s="149">
        <v>17.559999999999999</v>
      </c>
      <c r="D39" s="37"/>
      <c r="E39" s="128"/>
      <c r="F39" s="128"/>
      <c r="G39" s="128"/>
    </row>
    <row r="40" spans="1:7" x14ac:dyDescent="0.2">
      <c r="A40" s="16" t="s">
        <v>21</v>
      </c>
      <c r="B40" s="149">
        <v>14.52</v>
      </c>
      <c r="C40" s="149">
        <v>9.4</v>
      </c>
      <c r="D40" s="37"/>
      <c r="E40" s="128"/>
      <c r="F40" s="128"/>
      <c r="G40" s="128"/>
    </row>
    <row r="41" spans="1:7" x14ac:dyDescent="0.2">
      <c r="A41" s="16" t="s">
        <v>22</v>
      </c>
      <c r="B41" s="149">
        <v>74.569999999999993</v>
      </c>
      <c r="C41" s="149">
        <v>19.940000000000001</v>
      </c>
      <c r="D41" s="37"/>
      <c r="E41" s="128"/>
      <c r="F41" s="128"/>
      <c r="G41" s="128"/>
    </row>
    <row r="42" spans="1:7" x14ac:dyDescent="0.2">
      <c r="A42" s="16" t="s">
        <v>23</v>
      </c>
      <c r="B42" s="149">
        <v>55.38</v>
      </c>
      <c r="C42" s="149">
        <v>11.49</v>
      </c>
      <c r="D42" s="37"/>
      <c r="E42" s="128"/>
      <c r="F42" s="128"/>
      <c r="G42" s="128"/>
    </row>
    <row r="43" spans="1:7" x14ac:dyDescent="0.2">
      <c r="A43" s="16" t="s">
        <v>24</v>
      </c>
      <c r="B43" s="149">
        <v>40.200000000000003</v>
      </c>
      <c r="C43" s="149">
        <v>10.88</v>
      </c>
      <c r="D43" s="37"/>
      <c r="E43" s="128"/>
      <c r="F43" s="128"/>
      <c r="G43" s="128"/>
    </row>
    <row r="44" spans="1:7" x14ac:dyDescent="0.2">
      <c r="A44" s="16" t="s">
        <v>25</v>
      </c>
      <c r="B44" s="149">
        <v>16.809999999999999</v>
      </c>
      <c r="C44" s="149">
        <v>8.4</v>
      </c>
      <c r="D44" s="37"/>
      <c r="E44" s="128"/>
      <c r="F44" s="128"/>
      <c r="G44" s="128"/>
    </row>
    <row r="45" spans="1:7" x14ac:dyDescent="0.2">
      <c r="A45" s="16" t="s">
        <v>26</v>
      </c>
      <c r="B45" s="149">
        <v>23.38</v>
      </c>
      <c r="C45" s="149">
        <v>9.42</v>
      </c>
      <c r="D45" s="37"/>
      <c r="E45" s="128"/>
      <c r="F45" s="128"/>
      <c r="G45" s="128"/>
    </row>
    <row r="46" spans="1:7" x14ac:dyDescent="0.2">
      <c r="A46" s="16" t="s">
        <v>27</v>
      </c>
      <c r="B46" s="149">
        <v>13.97</v>
      </c>
      <c r="C46" s="149">
        <v>8</v>
      </c>
      <c r="D46" s="37"/>
      <c r="E46" s="128"/>
      <c r="F46" s="128"/>
      <c r="G46" s="128"/>
    </row>
    <row r="47" spans="1:7" x14ac:dyDescent="0.2">
      <c r="A47" s="16" t="s">
        <v>28</v>
      </c>
      <c r="B47" s="149">
        <v>5.15</v>
      </c>
      <c r="C47" s="149">
        <v>9.5</v>
      </c>
      <c r="D47" s="37"/>
      <c r="E47" s="128"/>
      <c r="F47" s="128"/>
      <c r="G47" s="128"/>
    </row>
    <row r="48" spans="1:7" x14ac:dyDescent="0.2">
      <c r="A48" s="16" t="s">
        <v>29</v>
      </c>
      <c r="B48" s="149">
        <v>20.67</v>
      </c>
      <c r="C48" s="149">
        <v>7.5</v>
      </c>
      <c r="D48" s="37"/>
      <c r="E48" s="128"/>
      <c r="F48" s="128"/>
      <c r="G48" s="128"/>
    </row>
    <row r="49" spans="1:7" x14ac:dyDescent="0.2">
      <c r="A49" s="16" t="s">
        <v>30</v>
      </c>
      <c r="B49" s="149">
        <v>24.63</v>
      </c>
      <c r="C49" s="149">
        <v>6.92</v>
      </c>
      <c r="D49" s="37"/>
      <c r="E49" s="128"/>
      <c r="F49" s="128"/>
      <c r="G49" s="128"/>
    </row>
    <row r="50" spans="1:7" x14ac:dyDescent="0.2">
      <c r="A50" s="16" t="s">
        <v>31</v>
      </c>
      <c r="B50" s="149">
        <v>20.13</v>
      </c>
      <c r="C50" s="149">
        <v>11.97</v>
      </c>
      <c r="D50" s="37"/>
      <c r="E50" s="128"/>
      <c r="F50" s="128"/>
      <c r="G50" s="128"/>
    </row>
    <row r="51" spans="1:7" x14ac:dyDescent="0.2">
      <c r="A51" s="16" t="s">
        <v>32</v>
      </c>
      <c r="B51" s="149">
        <v>21.09</v>
      </c>
      <c r="C51" s="149">
        <v>6.84</v>
      </c>
      <c r="D51" s="37"/>
      <c r="E51" s="128"/>
      <c r="F51" s="128"/>
      <c r="G51" s="128"/>
    </row>
    <row r="52" spans="1:7" x14ac:dyDescent="0.2">
      <c r="A52" s="16" t="s">
        <v>33</v>
      </c>
      <c r="B52" s="149">
        <v>31.77</v>
      </c>
      <c r="C52" s="149">
        <v>11.54</v>
      </c>
      <c r="D52" s="37"/>
      <c r="E52" s="128"/>
      <c r="F52" s="128"/>
      <c r="G52" s="128"/>
    </row>
    <row r="53" spans="1:7" x14ac:dyDescent="0.2">
      <c r="A53" s="16" t="s">
        <v>34</v>
      </c>
      <c r="B53" s="149">
        <v>23.6</v>
      </c>
      <c r="C53" s="149">
        <v>9.19</v>
      </c>
      <c r="D53" s="37"/>
      <c r="E53" s="128"/>
      <c r="F53" s="128"/>
      <c r="G53" s="128"/>
    </row>
    <row r="54" spans="1:7" x14ac:dyDescent="0.2">
      <c r="B54" s="149"/>
      <c r="C54" s="149"/>
      <c r="D54" s="37"/>
    </row>
    <row r="55" spans="1:7" x14ac:dyDescent="0.2">
      <c r="A55" s="19" t="s">
        <v>35</v>
      </c>
      <c r="B55" s="178">
        <v>23.28</v>
      </c>
      <c r="C55" s="178">
        <v>10.31</v>
      </c>
      <c r="D55" s="26"/>
      <c r="F55" s="35"/>
      <c r="G55" s="35"/>
    </row>
    <row r="56" spans="1:7" x14ac:dyDescent="0.2">
      <c r="B56" s="149"/>
      <c r="C56" s="149"/>
      <c r="D56" s="34"/>
      <c r="F56" s="23"/>
      <c r="G56" s="23"/>
    </row>
    <row r="57" spans="1:7" x14ac:dyDescent="0.2">
      <c r="A57" s="1" t="s">
        <v>36</v>
      </c>
      <c r="B57" s="149">
        <v>77.209999999999994</v>
      </c>
      <c r="C57" s="149">
        <v>16.93</v>
      </c>
      <c r="D57" s="37"/>
      <c r="F57" s="23"/>
      <c r="G57" s="23"/>
    </row>
    <row r="58" spans="1:7" x14ac:dyDescent="0.2">
      <c r="A58" s="1" t="s">
        <v>37</v>
      </c>
      <c r="B58" s="149">
        <v>54.42</v>
      </c>
      <c r="C58" s="149">
        <v>11.25</v>
      </c>
      <c r="D58" s="37"/>
      <c r="F58" s="23"/>
      <c r="G58" s="23"/>
    </row>
    <row r="59" spans="1:7" x14ac:dyDescent="0.2">
      <c r="A59" s="1" t="s">
        <v>38</v>
      </c>
      <c r="B59" s="149">
        <v>45.22</v>
      </c>
      <c r="C59" s="149">
        <v>12.46</v>
      </c>
      <c r="D59" s="37"/>
      <c r="F59" s="23"/>
      <c r="G59" s="23"/>
    </row>
    <row r="60" spans="1:7" x14ac:dyDescent="0.2">
      <c r="A60" s="1" t="s">
        <v>39</v>
      </c>
      <c r="B60" s="149">
        <v>31.16</v>
      </c>
      <c r="C60" s="149">
        <v>14.57</v>
      </c>
      <c r="D60" s="37"/>
      <c r="F60" s="23"/>
      <c r="G60" s="23"/>
    </row>
    <row r="61" spans="1:7" x14ac:dyDescent="0.2">
      <c r="A61" s="1" t="s">
        <v>40</v>
      </c>
      <c r="B61" s="149">
        <v>15.64</v>
      </c>
      <c r="C61" s="149">
        <v>8.9600000000000009</v>
      </c>
      <c r="D61" s="37"/>
      <c r="F61" s="23"/>
      <c r="G61" s="23"/>
    </row>
    <row r="62" spans="1:7" ht="6" customHeight="1" x14ac:dyDescent="0.2">
      <c r="A62" s="202"/>
      <c r="B62" s="203"/>
      <c r="C62" s="203"/>
      <c r="D62" s="37"/>
      <c r="F62" s="23"/>
      <c r="G62" s="23"/>
    </row>
    <row r="63" spans="1:7" ht="12.75" customHeight="1" x14ac:dyDescent="0.2">
      <c r="A63" s="324" t="s">
        <v>130</v>
      </c>
      <c r="G63" s="728"/>
    </row>
    <row r="64" spans="1:7" x14ac:dyDescent="0.2">
      <c r="A64" s="901" t="s">
        <v>181</v>
      </c>
      <c r="B64" s="901"/>
      <c r="C64" s="901"/>
      <c r="D64" s="901"/>
      <c r="E64" s="901"/>
      <c r="F64" s="901"/>
      <c r="G64" s="23"/>
    </row>
    <row r="65" spans="1:7" x14ac:dyDescent="0.2">
      <c r="A65" s="38"/>
      <c r="B65" s="38"/>
      <c r="C65" s="23"/>
      <c r="D65" s="23"/>
      <c r="E65" s="23"/>
      <c r="F65" s="23"/>
      <c r="G65" s="23"/>
    </row>
    <row r="66" spans="1:7" x14ac:dyDescent="0.2">
      <c r="A66" s="38"/>
      <c r="B66" s="38"/>
      <c r="C66" s="23"/>
      <c r="D66" s="23"/>
      <c r="E66" s="23"/>
      <c r="F66" s="23"/>
      <c r="G66" s="23"/>
    </row>
    <row r="67" spans="1:7" x14ac:dyDescent="0.2">
      <c r="A67" s="38"/>
      <c r="B67" s="38"/>
      <c r="C67" s="23"/>
      <c r="D67" s="23"/>
      <c r="E67" s="23"/>
      <c r="F67" s="23"/>
      <c r="G67" s="23"/>
    </row>
    <row r="68" spans="1:7" x14ac:dyDescent="0.2">
      <c r="A68" s="38"/>
      <c r="B68" s="38"/>
      <c r="C68" s="23"/>
      <c r="D68" s="23"/>
      <c r="E68" s="23"/>
      <c r="F68" s="23"/>
      <c r="G68" s="23"/>
    </row>
    <row r="69" spans="1:7" x14ac:dyDescent="0.2">
      <c r="A69" s="38"/>
      <c r="B69" s="38"/>
      <c r="C69" s="23"/>
      <c r="D69" s="23"/>
      <c r="E69" s="23"/>
      <c r="F69" s="23"/>
      <c r="G69" s="23"/>
    </row>
    <row r="70" spans="1:7" x14ac:dyDescent="0.2">
      <c r="A70" s="38"/>
      <c r="B70" s="38"/>
      <c r="C70" s="23"/>
      <c r="D70" s="23"/>
      <c r="E70" s="23"/>
      <c r="F70" s="23"/>
      <c r="G70" s="23"/>
    </row>
    <row r="71" spans="1:7" x14ac:dyDescent="0.2">
      <c r="A71" s="38"/>
      <c r="B71" s="38"/>
      <c r="C71" s="23"/>
      <c r="D71" s="23"/>
      <c r="E71" s="23"/>
      <c r="F71" s="23"/>
      <c r="G71" s="23"/>
    </row>
    <row r="72" spans="1:7" x14ac:dyDescent="0.2">
      <c r="A72" s="38"/>
      <c r="B72" s="38"/>
      <c r="C72" s="23"/>
      <c r="D72" s="23"/>
      <c r="E72" s="23"/>
      <c r="F72" s="23"/>
      <c r="G72" s="23"/>
    </row>
    <row r="73" spans="1:7" x14ac:dyDescent="0.2">
      <c r="A73" s="38"/>
      <c r="B73" s="38"/>
      <c r="C73" s="23"/>
      <c r="D73" s="23"/>
      <c r="E73" s="23"/>
      <c r="F73" s="23"/>
      <c r="G73" s="23"/>
    </row>
    <row r="74" spans="1:7" x14ac:dyDescent="0.2">
      <c r="A74" s="38"/>
      <c r="B74" s="38"/>
      <c r="C74" s="23"/>
      <c r="D74" s="23"/>
      <c r="E74" s="23"/>
      <c r="F74" s="23"/>
      <c r="G74" s="23"/>
    </row>
    <row r="75" spans="1:7" x14ac:dyDescent="0.2">
      <c r="A75" s="38"/>
      <c r="B75" s="38"/>
      <c r="C75" s="23"/>
      <c r="D75" s="23"/>
      <c r="E75" s="23"/>
      <c r="F75" s="23"/>
      <c r="G75" s="23"/>
    </row>
    <row r="76" spans="1:7" x14ac:dyDescent="0.2">
      <c r="A76" s="38"/>
      <c r="B76" s="38"/>
      <c r="C76" s="23"/>
      <c r="D76" s="23"/>
      <c r="E76" s="23"/>
      <c r="F76" s="23"/>
      <c r="G76" s="23"/>
    </row>
    <row r="77" spans="1:7" x14ac:dyDescent="0.2">
      <c r="C77" s="33"/>
      <c r="D77" s="33"/>
      <c r="E77" s="33"/>
      <c r="F77" s="33"/>
      <c r="G77" s="33"/>
    </row>
    <row r="78" spans="1:7" x14ac:dyDescent="0.2">
      <c r="A78" s="26"/>
      <c r="B78" s="26"/>
      <c r="C78" s="26"/>
      <c r="D78" s="41"/>
      <c r="E78" s="9"/>
      <c r="F78" s="35"/>
      <c r="G78" s="35"/>
    </row>
    <row r="79" spans="1:7" x14ac:dyDescent="0.2">
      <c r="A79" s="22"/>
      <c r="B79" s="22"/>
      <c r="C79" s="23"/>
      <c r="D79" s="23"/>
      <c r="E79" s="39"/>
      <c r="F79" s="23"/>
      <c r="G79" s="23"/>
    </row>
    <row r="80" spans="1:7" x14ac:dyDescent="0.2">
      <c r="A80" s="22"/>
      <c r="B80" s="22"/>
      <c r="C80" s="23"/>
      <c r="D80" s="23"/>
      <c r="E80" s="39"/>
      <c r="F80" s="23"/>
      <c r="G80" s="23"/>
    </row>
    <row r="81" spans="1:8" x14ac:dyDescent="0.2">
      <c r="A81" s="22"/>
      <c r="B81" s="22"/>
      <c r="C81" s="23"/>
      <c r="D81" s="23"/>
      <c r="E81" s="39"/>
      <c r="F81" s="23"/>
      <c r="G81" s="23"/>
    </row>
    <row r="82" spans="1:8" x14ac:dyDescent="0.2">
      <c r="A82" s="22"/>
      <c r="B82" s="22"/>
      <c r="C82" s="23"/>
      <c r="D82" s="23"/>
      <c r="E82" s="39"/>
      <c r="F82" s="23"/>
      <c r="G82" s="23"/>
    </row>
    <row r="83" spans="1:8" x14ac:dyDescent="0.2">
      <c r="A83" s="22"/>
      <c r="B83" s="22"/>
      <c r="C83" s="23"/>
      <c r="D83" s="23"/>
      <c r="E83" s="39"/>
      <c r="F83" s="23"/>
      <c r="G83" s="23"/>
      <c r="H83" s="29"/>
    </row>
    <row r="84" spans="1:8" x14ac:dyDescent="0.2">
      <c r="C84" s="33"/>
      <c r="D84" s="33"/>
      <c r="E84" s="33"/>
      <c r="F84" s="33"/>
      <c r="G84" s="33"/>
      <c r="H84" s="29"/>
    </row>
    <row r="85" spans="1:8" x14ac:dyDescent="0.2">
      <c r="H85" s="29"/>
    </row>
    <row r="86" spans="1:8" x14ac:dyDescent="0.2">
      <c r="H86" s="29"/>
    </row>
    <row r="87" spans="1:8" x14ac:dyDescent="0.2">
      <c r="H87" s="29"/>
    </row>
    <row r="88" spans="1:8" x14ac:dyDescent="0.2">
      <c r="H88" s="24"/>
    </row>
    <row r="89" spans="1:8" x14ac:dyDescent="0.2">
      <c r="A89" s="34"/>
      <c r="B89" s="34"/>
      <c r="C89" s="34"/>
      <c r="D89" s="34"/>
      <c r="E89" s="34"/>
      <c r="H89" s="24"/>
    </row>
    <row r="90" spans="1:8" x14ac:dyDescent="0.2">
      <c r="A90" s="36"/>
      <c r="B90" s="23"/>
      <c r="C90" s="23"/>
      <c r="D90" s="23"/>
      <c r="E90" s="23"/>
      <c r="F90" s="24"/>
      <c r="G90" s="24"/>
    </row>
    <row r="91" spans="1:8" x14ac:dyDescent="0.2">
      <c r="A91" s="36"/>
      <c r="B91" s="23"/>
      <c r="C91" s="23"/>
      <c r="D91" s="23"/>
      <c r="E91" s="23"/>
      <c r="F91" s="24"/>
      <c r="G91" s="24"/>
    </row>
    <row r="92" spans="1:8" x14ac:dyDescent="0.2">
      <c r="A92" s="36"/>
      <c r="B92" s="23"/>
      <c r="C92" s="23"/>
      <c r="D92" s="23"/>
      <c r="E92" s="23"/>
      <c r="F92" s="24"/>
      <c r="G92" s="24"/>
    </row>
    <row r="93" spans="1:8" x14ac:dyDescent="0.2">
      <c r="A93" s="36"/>
      <c r="B93" s="23"/>
      <c r="C93" s="23"/>
      <c r="D93" s="23"/>
      <c r="E93" s="23"/>
      <c r="F93" s="24"/>
      <c r="G93" s="24"/>
    </row>
    <row r="94" spans="1:8" x14ac:dyDescent="0.2">
      <c r="B94" s="33"/>
      <c r="C94" s="33"/>
      <c r="D94" s="33"/>
      <c r="E94" s="33"/>
      <c r="F94" s="24"/>
      <c r="G94" s="24"/>
    </row>
    <row r="96" spans="1:8" x14ac:dyDescent="0.2">
      <c r="A96" s="34"/>
      <c r="B96" s="34"/>
      <c r="C96" s="34"/>
      <c r="D96" s="34"/>
      <c r="E96" s="34"/>
    </row>
    <row r="97" spans="1:7" x14ac:dyDescent="0.2">
      <c r="A97" s="36"/>
      <c r="B97" s="23"/>
      <c r="C97" s="23"/>
      <c r="D97" s="23"/>
      <c r="E97" s="23"/>
      <c r="F97" s="24"/>
      <c r="G97" s="24"/>
    </row>
    <row r="98" spans="1:7" x14ac:dyDescent="0.2">
      <c r="A98" s="36"/>
      <c r="B98" s="23"/>
      <c r="C98" s="23"/>
      <c r="D98" s="23"/>
      <c r="E98" s="23"/>
      <c r="F98" s="24"/>
      <c r="G98" s="24"/>
    </row>
    <row r="99" spans="1:7" x14ac:dyDescent="0.2">
      <c r="A99" s="36"/>
      <c r="B99" s="23"/>
      <c r="C99" s="23"/>
      <c r="D99" s="23"/>
      <c r="E99" s="23"/>
      <c r="F99" s="24"/>
      <c r="G99" s="24"/>
    </row>
    <row r="100" spans="1:7" x14ac:dyDescent="0.2">
      <c r="A100" s="36"/>
      <c r="B100" s="23"/>
      <c r="C100" s="23"/>
      <c r="D100" s="23"/>
      <c r="E100" s="23"/>
      <c r="F100" s="24"/>
      <c r="G100" s="24"/>
    </row>
    <row r="101" spans="1:7" x14ac:dyDescent="0.2">
      <c r="B101" s="24"/>
      <c r="C101" s="24"/>
      <c r="D101" s="24"/>
      <c r="E101" s="24"/>
      <c r="F101" s="24"/>
      <c r="G101" s="24"/>
    </row>
  </sheetData>
  <mergeCells count="8">
    <mergeCell ref="A64:F64"/>
    <mergeCell ref="A26:G26"/>
    <mergeCell ref="A1:G1"/>
    <mergeCell ref="A28:G28"/>
    <mergeCell ref="B31:B32"/>
    <mergeCell ref="B4:F5"/>
    <mergeCell ref="C31:C32"/>
    <mergeCell ref="B15:F16"/>
  </mergeCells>
  <phoneticPr fontId="6" type="noConversion"/>
  <pageMargins left="0.75" right="0.75" top="1" bottom="1" header="0.5" footer="0.5"/>
  <pageSetup paperSize="9" scale="83"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topLeftCell="A4" zoomScaleNormal="100" workbookViewId="0">
      <selection activeCell="J40" sqref="J40"/>
    </sheetView>
  </sheetViews>
  <sheetFormatPr defaultRowHeight="12.75" x14ac:dyDescent="0.2"/>
  <cols>
    <col min="1" max="1" width="30.140625" style="1" customWidth="1"/>
    <col min="2" max="2" width="12.85546875" style="1" customWidth="1"/>
    <col min="3" max="3" width="14.28515625" style="1" customWidth="1"/>
    <col min="4" max="6" width="9.140625" style="1"/>
    <col min="7" max="8" width="9.28515625" style="1" bestFit="1" customWidth="1"/>
    <col min="9" max="16384" width="9.140625" style="1"/>
  </cols>
  <sheetData>
    <row r="1" spans="1:7" ht="31.5" customHeight="1" x14ac:dyDescent="0.2">
      <c r="A1" s="842" t="s">
        <v>546</v>
      </c>
      <c r="B1" s="842"/>
      <c r="C1" s="842"/>
      <c r="D1" s="842"/>
      <c r="E1" s="842"/>
      <c r="G1" s="172"/>
    </row>
    <row r="2" spans="1:7" x14ac:dyDescent="0.2">
      <c r="A2" s="60" t="s">
        <v>105</v>
      </c>
      <c r="B2" s="32"/>
      <c r="C2" s="32"/>
    </row>
    <row r="3" spans="1:7" x14ac:dyDescent="0.2">
      <c r="A3" s="60"/>
      <c r="B3" s="64"/>
      <c r="C3" s="64"/>
    </row>
    <row r="4" spans="1:7" ht="32.25" customHeight="1" x14ac:dyDescent="0.2">
      <c r="A4" s="317"/>
      <c r="B4" s="919" t="s">
        <v>303</v>
      </c>
      <c r="C4" s="919"/>
    </row>
    <row r="5" spans="1:7" ht="38.25" x14ac:dyDescent="0.2">
      <c r="A5" s="114" t="s">
        <v>126</v>
      </c>
      <c r="B5" s="339" t="s">
        <v>302</v>
      </c>
      <c r="C5" s="339" t="s">
        <v>301</v>
      </c>
    </row>
    <row r="6" spans="1:7" x14ac:dyDescent="0.2">
      <c r="A6" s="22" t="s">
        <v>1</v>
      </c>
      <c r="B6" s="149">
        <v>34.81</v>
      </c>
      <c r="C6" s="149">
        <v>1.25</v>
      </c>
    </row>
    <row r="7" spans="1:7" x14ac:dyDescent="0.2">
      <c r="A7" s="22" t="s">
        <v>2</v>
      </c>
      <c r="B7" s="149">
        <v>33.93</v>
      </c>
      <c r="C7" s="149">
        <v>2.23</v>
      </c>
    </row>
    <row r="8" spans="1:7" x14ac:dyDescent="0.2">
      <c r="A8" s="22" t="s">
        <v>3</v>
      </c>
      <c r="B8" s="149">
        <v>57.55</v>
      </c>
      <c r="C8" s="149">
        <v>28.3</v>
      </c>
    </row>
    <row r="9" spans="1:7" x14ac:dyDescent="0.2">
      <c r="A9" s="22" t="s">
        <v>4</v>
      </c>
      <c r="B9" s="149">
        <v>90.91</v>
      </c>
      <c r="C9" s="149">
        <v>72.73</v>
      </c>
    </row>
    <row r="10" spans="1:7" x14ac:dyDescent="0.2">
      <c r="A10" s="57" t="s">
        <v>61</v>
      </c>
      <c r="B10" s="157">
        <v>35.22</v>
      </c>
      <c r="C10" s="157">
        <v>1.8</v>
      </c>
    </row>
    <row r="11" spans="1:7" customFormat="1" ht="4.5" customHeight="1" x14ac:dyDescent="0.2">
      <c r="A11" s="5"/>
      <c r="B11" s="238"/>
      <c r="C11" s="238"/>
      <c r="F11" s="1"/>
    </row>
    <row r="12" spans="1:7" ht="4.5" customHeight="1" x14ac:dyDescent="0.2"/>
    <row r="13" spans="1:7" x14ac:dyDescent="0.2">
      <c r="A13" s="21" t="s">
        <v>181</v>
      </c>
    </row>
    <row r="15" spans="1:7" ht="27" customHeight="1" x14ac:dyDescent="0.2">
      <c r="A15" s="842" t="s">
        <v>547</v>
      </c>
      <c r="B15" s="842"/>
      <c r="C15" s="842"/>
      <c r="D15" s="842"/>
      <c r="E15" s="842"/>
    </row>
    <row r="16" spans="1:7" x14ac:dyDescent="0.2">
      <c r="A16" s="60" t="s">
        <v>110</v>
      </c>
      <c r="B16" s="32"/>
      <c r="C16" s="32"/>
    </row>
    <row r="17" spans="1:13" ht="7.5" customHeight="1" x14ac:dyDescent="0.2">
      <c r="A17" s="65"/>
      <c r="B17" s="64"/>
      <c r="C17" s="64"/>
    </row>
    <row r="18" spans="1:13" ht="25.5" customHeight="1" x14ac:dyDescent="0.2">
      <c r="A18" s="15" t="s">
        <v>12</v>
      </c>
      <c r="B18" s="919" t="s">
        <v>303</v>
      </c>
      <c r="C18" s="919"/>
      <c r="F18" s="116"/>
      <c r="H18" s="116"/>
      <c r="I18" s="116"/>
      <c r="J18" s="116"/>
      <c r="K18" s="116"/>
    </row>
    <row r="19" spans="1:13" ht="39" customHeight="1" x14ac:dyDescent="0.2">
      <c r="A19" s="67" t="s">
        <v>14</v>
      </c>
      <c r="B19" s="338" t="s">
        <v>302</v>
      </c>
      <c r="C19" s="339" t="s">
        <v>301</v>
      </c>
      <c r="F19" s="119"/>
      <c r="H19" s="119"/>
      <c r="I19" s="120"/>
      <c r="J19" s="119"/>
      <c r="K19" s="120"/>
      <c r="L19" s="32"/>
      <c r="M19" s="32"/>
    </row>
    <row r="20" spans="1:13" x14ac:dyDescent="0.2">
      <c r="A20" s="16" t="s">
        <v>15</v>
      </c>
      <c r="B20" s="154">
        <v>33.99</v>
      </c>
      <c r="C20" s="154">
        <v>0.62</v>
      </c>
      <c r="D20" s="116"/>
      <c r="E20" s="120"/>
      <c r="F20" s="119"/>
      <c r="G20" s="32"/>
      <c r="H20" s="32"/>
    </row>
    <row r="21" spans="1:13" x14ac:dyDescent="0.2">
      <c r="A21" s="16" t="s">
        <v>112</v>
      </c>
      <c r="B21" s="154">
        <v>41.88</v>
      </c>
      <c r="C21" s="154">
        <v>4.0599999999999996</v>
      </c>
      <c r="D21" s="23"/>
      <c r="E21" s="120"/>
      <c r="F21" s="119"/>
      <c r="G21" s="32"/>
      <c r="H21" s="32"/>
    </row>
    <row r="22" spans="1:13" x14ac:dyDescent="0.2">
      <c r="A22" s="16" t="s">
        <v>16</v>
      </c>
      <c r="B22" s="154">
        <v>30.49</v>
      </c>
      <c r="C22" s="154">
        <v>0.66</v>
      </c>
      <c r="D22" s="23"/>
      <c r="E22" s="120"/>
      <c r="F22" s="119"/>
      <c r="G22" s="32"/>
      <c r="H22" s="32"/>
    </row>
    <row r="23" spans="1:13" x14ac:dyDescent="0.2">
      <c r="A23" s="18" t="s">
        <v>17</v>
      </c>
      <c r="B23" s="694" t="s">
        <v>131</v>
      </c>
      <c r="C23" s="694" t="s">
        <v>131</v>
      </c>
      <c r="D23" s="23"/>
      <c r="E23" s="120"/>
      <c r="F23" s="119"/>
      <c r="G23" s="32"/>
      <c r="H23" s="32"/>
    </row>
    <row r="24" spans="1:13" x14ac:dyDescent="0.2">
      <c r="A24" s="18" t="s">
        <v>18</v>
      </c>
      <c r="B24" s="154">
        <v>19</v>
      </c>
      <c r="C24" s="154">
        <v>1.4</v>
      </c>
      <c r="D24" s="23"/>
      <c r="E24" s="120"/>
      <c r="F24" s="119"/>
      <c r="G24" s="32"/>
      <c r="H24" s="32"/>
    </row>
    <row r="25" spans="1:13" x14ac:dyDescent="0.2">
      <c r="A25" s="16" t="s">
        <v>19</v>
      </c>
      <c r="B25" s="154">
        <v>28.77</v>
      </c>
      <c r="C25" s="154">
        <v>0.73</v>
      </c>
      <c r="D25" s="119"/>
      <c r="E25" s="120"/>
      <c r="F25" s="119"/>
      <c r="G25" s="32"/>
      <c r="H25" s="32"/>
    </row>
    <row r="26" spans="1:13" x14ac:dyDescent="0.2">
      <c r="A26" s="16" t="s">
        <v>20</v>
      </c>
      <c r="B26" s="154">
        <v>31.67</v>
      </c>
      <c r="C26" s="154">
        <v>1.38</v>
      </c>
      <c r="D26" s="119"/>
      <c r="E26" s="120"/>
      <c r="F26" s="119"/>
      <c r="G26" s="32"/>
      <c r="H26" s="32"/>
    </row>
    <row r="27" spans="1:13" x14ac:dyDescent="0.2">
      <c r="A27" s="16" t="s">
        <v>21</v>
      </c>
      <c r="B27" s="154">
        <v>28.49</v>
      </c>
      <c r="C27" s="154">
        <v>1.28</v>
      </c>
      <c r="H27" s="119"/>
      <c r="I27" s="120"/>
      <c r="J27" s="119"/>
      <c r="K27" s="120"/>
      <c r="L27" s="32"/>
      <c r="M27" s="32"/>
    </row>
    <row r="28" spans="1:13" x14ac:dyDescent="0.2">
      <c r="A28" s="16" t="s">
        <v>22</v>
      </c>
      <c r="B28" s="154">
        <v>54.29</v>
      </c>
      <c r="C28" s="154">
        <v>5.17</v>
      </c>
      <c r="H28" s="119"/>
      <c r="I28" s="120"/>
      <c r="J28" s="119"/>
      <c r="K28" s="120"/>
      <c r="L28" s="32"/>
      <c r="M28" s="32"/>
    </row>
    <row r="29" spans="1:13" x14ac:dyDescent="0.2">
      <c r="A29" s="16" t="s">
        <v>23</v>
      </c>
      <c r="B29" s="154">
        <v>44.25</v>
      </c>
      <c r="C29" s="154">
        <v>3.83</v>
      </c>
      <c r="H29" s="119"/>
      <c r="I29" s="120"/>
      <c r="J29" s="119"/>
      <c r="K29" s="120"/>
      <c r="L29" s="32"/>
      <c r="M29" s="32"/>
    </row>
    <row r="30" spans="1:13" x14ac:dyDescent="0.2">
      <c r="A30" s="16" t="s">
        <v>24</v>
      </c>
      <c r="B30" s="154">
        <v>46.71</v>
      </c>
      <c r="C30" s="154">
        <v>2.1800000000000002</v>
      </c>
      <c r="H30" s="119"/>
      <c r="I30" s="120"/>
      <c r="J30" s="119"/>
      <c r="K30" s="120"/>
      <c r="L30" s="32"/>
      <c r="M30" s="32"/>
    </row>
    <row r="31" spans="1:13" ht="12.75" customHeight="1" x14ac:dyDescent="0.2">
      <c r="A31" s="16" t="s">
        <v>25</v>
      </c>
      <c r="B31" s="154">
        <v>25.94</v>
      </c>
      <c r="C31" s="154">
        <v>1.67</v>
      </c>
      <c r="H31" s="119"/>
      <c r="I31" s="120"/>
      <c r="J31" s="119"/>
      <c r="K31" s="120"/>
      <c r="L31" s="32"/>
      <c r="M31" s="32"/>
    </row>
    <row r="32" spans="1:13" x14ac:dyDescent="0.2">
      <c r="A32" s="16" t="s">
        <v>26</v>
      </c>
      <c r="B32" s="154">
        <v>34.770000000000003</v>
      </c>
      <c r="C32" s="154">
        <v>1.1299999999999999</v>
      </c>
      <c r="H32" s="119"/>
      <c r="I32" s="120"/>
      <c r="J32" s="119"/>
      <c r="K32" s="120"/>
      <c r="L32" s="32"/>
      <c r="M32" s="32"/>
    </row>
    <row r="33" spans="1:13" x14ac:dyDescent="0.2">
      <c r="A33" s="16" t="s">
        <v>27</v>
      </c>
      <c r="B33" s="154">
        <v>34.39</v>
      </c>
      <c r="C33" s="154">
        <v>1.1499999999999999</v>
      </c>
      <c r="H33" s="119"/>
      <c r="I33" s="120"/>
      <c r="J33" s="119"/>
      <c r="K33" s="120"/>
      <c r="L33" s="32"/>
      <c r="M33" s="32"/>
    </row>
    <row r="34" spans="1:13" x14ac:dyDescent="0.2">
      <c r="A34" s="16" t="s">
        <v>28</v>
      </c>
      <c r="B34" s="154">
        <v>43.14</v>
      </c>
      <c r="C34" s="694" t="s">
        <v>131</v>
      </c>
      <c r="H34" s="119"/>
      <c r="I34" s="120"/>
      <c r="J34" s="119"/>
      <c r="K34" s="120"/>
      <c r="L34" s="32"/>
      <c r="M34" s="32"/>
    </row>
    <row r="35" spans="1:13" x14ac:dyDescent="0.2">
      <c r="A35" s="16" t="s">
        <v>29</v>
      </c>
      <c r="B35" s="154">
        <v>59.5</v>
      </c>
      <c r="C35" s="154">
        <v>2.88</v>
      </c>
      <c r="H35" s="119"/>
      <c r="I35" s="120"/>
      <c r="J35" s="119"/>
      <c r="K35" s="120"/>
      <c r="L35" s="32"/>
      <c r="M35" s="32"/>
    </row>
    <row r="36" spans="1:13" x14ac:dyDescent="0.2">
      <c r="A36" s="16" t="s">
        <v>30</v>
      </c>
      <c r="B36" s="154">
        <v>24.4</v>
      </c>
      <c r="C36" s="154">
        <v>1</v>
      </c>
      <c r="F36" s="119"/>
      <c r="H36" s="119"/>
      <c r="I36" s="120"/>
      <c r="J36" s="119"/>
      <c r="K36" s="120"/>
      <c r="L36" s="32"/>
      <c r="M36" s="32"/>
    </row>
    <row r="37" spans="1:13" x14ac:dyDescent="0.2">
      <c r="A37" s="16" t="s">
        <v>31</v>
      </c>
      <c r="B37" s="154">
        <v>43.5</v>
      </c>
      <c r="C37" s="694" t="s">
        <v>131</v>
      </c>
      <c r="F37" s="119"/>
      <c r="H37" s="119"/>
      <c r="I37" s="120"/>
      <c r="J37" s="119"/>
      <c r="K37" s="120"/>
      <c r="L37" s="32"/>
      <c r="M37" s="32"/>
    </row>
    <row r="38" spans="1:13" x14ac:dyDescent="0.2">
      <c r="A38" s="16" t="s">
        <v>32</v>
      </c>
      <c r="B38" s="154">
        <v>34.520000000000003</v>
      </c>
      <c r="C38" s="694" t="s">
        <v>131</v>
      </c>
      <c r="F38" s="119"/>
      <c r="H38" s="119"/>
      <c r="I38" s="120"/>
      <c r="J38" s="119"/>
      <c r="K38" s="120"/>
      <c r="L38" s="32"/>
      <c r="M38" s="32"/>
    </row>
    <row r="39" spans="1:13" x14ac:dyDescent="0.2">
      <c r="A39" s="16" t="s">
        <v>33</v>
      </c>
      <c r="B39" s="154">
        <v>34.86</v>
      </c>
      <c r="C39" s="154">
        <v>0.51</v>
      </c>
      <c r="F39" s="119"/>
      <c r="H39" s="119"/>
      <c r="I39" s="120"/>
      <c r="J39" s="119"/>
      <c r="K39" s="120"/>
      <c r="L39" s="32"/>
      <c r="M39" s="32"/>
    </row>
    <row r="40" spans="1:13" x14ac:dyDescent="0.2">
      <c r="A40" s="16" t="s">
        <v>34</v>
      </c>
      <c r="B40" s="154">
        <v>31.84</v>
      </c>
      <c r="C40" s="154">
        <v>1.08</v>
      </c>
    </row>
    <row r="41" spans="1:13" x14ac:dyDescent="0.2">
      <c r="B41" s="159"/>
      <c r="C41" s="159"/>
      <c r="F41" s="116"/>
      <c r="G41" s="116"/>
    </row>
    <row r="42" spans="1:13" x14ac:dyDescent="0.2">
      <c r="A42" s="19" t="s">
        <v>35</v>
      </c>
      <c r="B42" s="275">
        <v>34.81</v>
      </c>
      <c r="C42" s="275">
        <v>1.25</v>
      </c>
      <c r="F42" s="119"/>
      <c r="G42" s="120"/>
    </row>
    <row r="43" spans="1:13" x14ac:dyDescent="0.2">
      <c r="B43" s="154"/>
      <c r="C43" s="154"/>
      <c r="F43" s="119"/>
      <c r="G43" s="120"/>
    </row>
    <row r="44" spans="1:13" x14ac:dyDescent="0.2">
      <c r="A44" s="1" t="s">
        <v>36</v>
      </c>
      <c r="B44" s="154">
        <v>61.8</v>
      </c>
      <c r="C44" s="154">
        <v>30.78</v>
      </c>
      <c r="F44" s="119"/>
      <c r="G44" s="120"/>
    </row>
    <row r="45" spans="1:13" x14ac:dyDescent="0.2">
      <c r="A45" s="1" t="s">
        <v>37</v>
      </c>
      <c r="B45" s="154">
        <v>38.979999999999997</v>
      </c>
      <c r="C45" s="154">
        <v>3.16</v>
      </c>
      <c r="F45" s="119"/>
      <c r="G45" s="120"/>
    </row>
    <row r="46" spans="1:13" x14ac:dyDescent="0.2">
      <c r="A46" s="1" t="s">
        <v>38</v>
      </c>
      <c r="B46" s="154">
        <v>35.06</v>
      </c>
      <c r="C46" s="154">
        <v>1.73</v>
      </c>
      <c r="F46" s="119"/>
      <c r="G46" s="120"/>
    </row>
    <row r="47" spans="1:13" x14ac:dyDescent="0.2">
      <c r="A47" s="1" t="s">
        <v>39</v>
      </c>
      <c r="B47" s="154">
        <v>36.25</v>
      </c>
      <c r="C47" s="154">
        <v>0.79</v>
      </c>
    </row>
    <row r="48" spans="1:13" x14ac:dyDescent="0.2">
      <c r="A48" s="1" t="s">
        <v>40</v>
      </c>
      <c r="B48" s="154">
        <v>33.68</v>
      </c>
      <c r="C48" s="154">
        <v>0.61</v>
      </c>
    </row>
    <row r="49" spans="1:3" x14ac:dyDescent="0.2">
      <c r="A49" s="5"/>
      <c r="B49" s="152"/>
      <c r="C49" s="152"/>
    </row>
    <row r="50" spans="1:3" ht="6" customHeight="1" x14ac:dyDescent="0.2">
      <c r="B50" s="17"/>
      <c r="C50" s="20"/>
    </row>
    <row r="51" spans="1:3" x14ac:dyDescent="0.2">
      <c r="A51" s="324" t="s">
        <v>130</v>
      </c>
      <c r="B51" s="17"/>
      <c r="C51" s="63"/>
    </row>
    <row r="52" spans="1:3" x14ac:dyDescent="0.2">
      <c r="A52" s="21" t="s">
        <v>181</v>
      </c>
    </row>
    <row r="87" spans="2:2" x14ac:dyDescent="0.2">
      <c r="B87" s="17"/>
    </row>
  </sheetData>
  <mergeCells count="4">
    <mergeCell ref="B18:C18"/>
    <mergeCell ref="B4:C4"/>
    <mergeCell ref="A1:E1"/>
    <mergeCell ref="A15:E15"/>
  </mergeCells>
  <pageMargins left="0.7" right="0.7" top="0.75" bottom="0.75" header="0.3" footer="0.3"/>
  <pageSetup scale="89" orientation="portrait" horizontalDpi="4294967295" verticalDpi="4294967295"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zoomScaleNormal="100" workbookViewId="0">
      <selection activeCell="H34" sqref="H34"/>
    </sheetView>
  </sheetViews>
  <sheetFormatPr defaultRowHeight="12.75" x14ac:dyDescent="0.2"/>
  <cols>
    <col min="1" max="1" width="34.28515625" style="1" customWidth="1"/>
    <col min="2" max="2" width="13.42578125" style="1" customWidth="1"/>
    <col min="3" max="4" width="9.140625" style="1"/>
    <col min="5" max="5" width="12.140625" style="1" customWidth="1"/>
    <col min="6" max="16384" width="9.140625" style="1"/>
  </cols>
  <sheetData>
    <row r="1" spans="1:11" ht="43.5" customHeight="1" x14ac:dyDescent="0.2">
      <c r="A1" s="876" t="s">
        <v>549</v>
      </c>
      <c r="B1" s="876"/>
      <c r="C1" s="876"/>
      <c r="D1" s="876"/>
      <c r="E1" s="876"/>
      <c r="F1" s="876"/>
      <c r="G1" s="876"/>
      <c r="H1" s="47"/>
      <c r="I1" s="47"/>
      <c r="J1" s="47"/>
      <c r="K1" s="47"/>
    </row>
    <row r="2" spans="1:11" x14ac:dyDescent="0.2">
      <c r="A2" s="83" t="s">
        <v>105</v>
      </c>
    </row>
    <row r="3" spans="1:11" x14ac:dyDescent="0.2">
      <c r="A3" s="88"/>
      <c r="B3" s="99"/>
      <c r="C3" s="99"/>
      <c r="D3" s="99"/>
      <c r="E3" s="99"/>
      <c r="F3" s="5"/>
    </row>
    <row r="4" spans="1:11" s="175" customFormat="1" ht="29.25" customHeight="1" x14ac:dyDescent="0.2">
      <c r="A4" s="201" t="s">
        <v>126</v>
      </c>
      <c r="B4" s="233" t="s">
        <v>62</v>
      </c>
      <c r="C4" s="233" t="s">
        <v>63</v>
      </c>
      <c r="D4" s="233" t="s">
        <v>64</v>
      </c>
      <c r="E4" s="233" t="s">
        <v>102</v>
      </c>
      <c r="F4" s="234" t="s">
        <v>35</v>
      </c>
    </row>
    <row r="5" spans="1:11" ht="4.5" customHeight="1" x14ac:dyDescent="0.2">
      <c r="A5" s="42"/>
      <c r="B5" s="44"/>
      <c r="C5" s="44"/>
      <c r="D5" s="44"/>
      <c r="E5" s="44"/>
    </row>
    <row r="6" spans="1:11" x14ac:dyDescent="0.2">
      <c r="A6" s="87" t="s">
        <v>1</v>
      </c>
      <c r="B6" s="153">
        <v>12.68</v>
      </c>
      <c r="C6" s="153">
        <v>12.25</v>
      </c>
      <c r="D6" s="153">
        <v>20.6</v>
      </c>
      <c r="E6" s="153">
        <v>8.15</v>
      </c>
      <c r="F6" s="160">
        <v>12.14</v>
      </c>
    </row>
    <row r="7" spans="1:11" x14ac:dyDescent="0.2">
      <c r="A7" s="87" t="s">
        <v>2</v>
      </c>
      <c r="B7" s="153">
        <v>10.199999999999999</v>
      </c>
      <c r="C7" s="153">
        <v>6.12</v>
      </c>
      <c r="D7" s="153">
        <v>11.11</v>
      </c>
      <c r="E7" s="153">
        <v>6.94</v>
      </c>
      <c r="F7" s="160">
        <v>8.48</v>
      </c>
    </row>
    <row r="8" spans="1:11" x14ac:dyDescent="0.2">
      <c r="A8" s="87" t="s">
        <v>3</v>
      </c>
      <c r="B8" s="153">
        <v>26.09</v>
      </c>
      <c r="C8" s="153">
        <v>30</v>
      </c>
      <c r="D8" s="153">
        <v>22.73</v>
      </c>
      <c r="E8" s="153">
        <v>14.63</v>
      </c>
      <c r="F8" s="160">
        <v>21.7</v>
      </c>
    </row>
    <row r="9" spans="1:11" x14ac:dyDescent="0.2">
      <c r="A9" s="87" t="s">
        <v>4</v>
      </c>
      <c r="B9" s="153">
        <v>75</v>
      </c>
      <c r="C9" s="153">
        <v>83.33</v>
      </c>
      <c r="D9" s="153">
        <v>50</v>
      </c>
      <c r="E9" s="153">
        <v>62.5</v>
      </c>
      <c r="F9" s="160">
        <v>68.180000000000007</v>
      </c>
    </row>
    <row r="10" spans="1:11" x14ac:dyDescent="0.2">
      <c r="A10" s="92" t="s">
        <v>61</v>
      </c>
      <c r="B10" s="160">
        <v>12.82</v>
      </c>
      <c r="C10" s="160">
        <v>12.56</v>
      </c>
      <c r="D10" s="160">
        <v>20.28</v>
      </c>
      <c r="E10" s="160">
        <v>8.3800000000000008</v>
      </c>
      <c r="F10" s="160">
        <v>12.31</v>
      </c>
    </row>
    <row r="11" spans="1:11" ht="6" customHeight="1" x14ac:dyDescent="0.2">
      <c r="A11" s="5"/>
      <c r="B11" s="100"/>
      <c r="C11" s="100"/>
      <c r="D11" s="100"/>
      <c r="E11" s="100"/>
      <c r="F11" s="5"/>
    </row>
    <row r="12" spans="1:11" x14ac:dyDescent="0.2">
      <c r="A12" s="850" t="s">
        <v>191</v>
      </c>
      <c r="B12" s="851"/>
      <c r="C12" s="851"/>
      <c r="D12" s="851"/>
      <c r="E12" s="851"/>
      <c r="F12" s="851"/>
      <c r="G12" s="851"/>
      <c r="H12" s="851"/>
      <c r="I12" s="851"/>
    </row>
    <row r="14" spans="1:11" x14ac:dyDescent="0.2">
      <c r="B14" s="24"/>
      <c r="C14" s="24"/>
      <c r="D14" s="24"/>
      <c r="E14" s="24"/>
      <c r="F14" s="24"/>
    </row>
    <row r="16" spans="1:11" customFormat="1" ht="24.75" customHeight="1" x14ac:dyDescent="0.2">
      <c r="A16" s="862" t="s">
        <v>548</v>
      </c>
      <c r="B16" s="862"/>
      <c r="C16" s="862"/>
      <c r="D16" s="862"/>
      <c r="E16" s="862"/>
      <c r="F16" s="862"/>
      <c r="G16" s="862"/>
      <c r="H16" s="391"/>
      <c r="I16" s="391"/>
      <c r="J16" s="391"/>
      <c r="K16" s="391"/>
    </row>
    <row r="17" spans="1:10" customFormat="1" x14ac:dyDescent="0.2">
      <c r="A17" s="60" t="s">
        <v>110</v>
      </c>
    </row>
    <row r="18" spans="1:10" customFormat="1" x14ac:dyDescent="0.2">
      <c r="A18" s="1"/>
      <c r="B18" s="1"/>
      <c r="C18" s="1"/>
      <c r="D18" s="1"/>
      <c r="E18" s="1"/>
      <c r="F18" s="1"/>
      <c r="G18" s="6"/>
    </row>
    <row r="19" spans="1:10" customFormat="1" ht="36" x14ac:dyDescent="0.2">
      <c r="A19" s="713" t="s">
        <v>14</v>
      </c>
      <c r="B19" s="216" t="s">
        <v>572</v>
      </c>
    </row>
    <row r="20" spans="1:10" customFormat="1" ht="6.75" customHeight="1" x14ac:dyDescent="0.2">
      <c r="A20" s="248"/>
      <c r="B20" s="250"/>
    </row>
    <row r="21" spans="1:10" s="143" customFormat="1" x14ac:dyDescent="0.2">
      <c r="A21" s="249" t="s">
        <v>36</v>
      </c>
      <c r="B21" s="255">
        <v>28.93</v>
      </c>
    </row>
    <row r="22" spans="1:10" s="143" customFormat="1" x14ac:dyDescent="0.2">
      <c r="A22" s="249" t="s">
        <v>37</v>
      </c>
      <c r="B22" s="255">
        <v>17.34</v>
      </c>
    </row>
    <row r="23" spans="1:10" s="143" customFormat="1" x14ac:dyDescent="0.2">
      <c r="A23" s="249" t="s">
        <v>38</v>
      </c>
      <c r="B23" s="255">
        <v>16.04</v>
      </c>
    </row>
    <row r="24" spans="1:10" s="143" customFormat="1" x14ac:dyDescent="0.2">
      <c r="A24" s="249" t="s">
        <v>39</v>
      </c>
      <c r="B24" s="255">
        <v>12.36</v>
      </c>
    </row>
    <row r="25" spans="1:10" s="143" customFormat="1" x14ac:dyDescent="0.2">
      <c r="A25" s="249" t="s">
        <v>40</v>
      </c>
      <c r="B25" s="255">
        <v>10.93</v>
      </c>
    </row>
    <row r="26" spans="1:10" s="143" customFormat="1" ht="6" customHeight="1" x14ac:dyDescent="0.2">
      <c r="A26" s="249"/>
      <c r="B26" s="255"/>
    </row>
    <row r="27" spans="1:10" s="278" customFormat="1" x14ac:dyDescent="0.2">
      <c r="A27" s="268" t="s">
        <v>35</v>
      </c>
      <c r="B27" s="256">
        <v>12.14</v>
      </c>
    </row>
    <row r="28" spans="1:10" customFormat="1" ht="5.25" customHeight="1" x14ac:dyDescent="0.2">
      <c r="A28" s="5"/>
      <c r="B28" s="5"/>
    </row>
    <row r="29" spans="1:10" customFormat="1" x14ac:dyDescent="0.2">
      <c r="A29" s="859" t="s">
        <v>191</v>
      </c>
      <c r="B29" s="860"/>
      <c r="C29" s="860"/>
      <c r="D29" s="860"/>
      <c r="E29" s="860"/>
      <c r="F29" s="860"/>
      <c r="G29" s="860"/>
      <c r="H29" s="860"/>
      <c r="I29" s="860"/>
      <c r="J29" s="860"/>
    </row>
    <row r="30" spans="1:10" customFormat="1" x14ac:dyDescent="0.2"/>
  </sheetData>
  <mergeCells count="4">
    <mergeCell ref="A12:I12"/>
    <mergeCell ref="A1:G1"/>
    <mergeCell ref="A29:J29"/>
    <mergeCell ref="A16:G16"/>
  </mergeCells>
  <phoneticPr fontId="6" type="noConversion"/>
  <pageMargins left="0.75" right="0.75" top="1" bottom="1" header="0.5" footer="0.5"/>
  <pageSetup paperSize="9" scale="91"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topLeftCell="A8" zoomScaleNormal="100" workbookViewId="0">
      <selection activeCell="J38" sqref="J38"/>
    </sheetView>
  </sheetViews>
  <sheetFormatPr defaultColWidth="19.42578125" defaultRowHeight="12.75" x14ac:dyDescent="0.2"/>
  <cols>
    <col min="1" max="1" width="30.5703125" customWidth="1"/>
    <col min="2" max="2" width="13.85546875" customWidth="1"/>
    <col min="3" max="3" width="9.7109375" customWidth="1"/>
    <col min="4" max="4" width="9.5703125" customWidth="1"/>
    <col min="5" max="5" width="11.28515625" customWidth="1"/>
    <col min="6" max="6" width="14.85546875" customWidth="1"/>
    <col min="7" max="9" width="12.85546875" style="1" customWidth="1"/>
    <col min="10" max="17" width="19.42578125" style="1" customWidth="1"/>
  </cols>
  <sheetData>
    <row r="1" spans="1:17" ht="40.5" customHeight="1" x14ac:dyDescent="0.2">
      <c r="A1" s="854" t="s">
        <v>554</v>
      </c>
      <c r="B1" s="855"/>
      <c r="C1" s="855"/>
      <c r="D1" s="855"/>
      <c r="E1" s="855"/>
      <c r="F1" s="855"/>
    </row>
    <row r="2" spans="1:17" x14ac:dyDescent="0.2">
      <c r="A2" s="83" t="s">
        <v>106</v>
      </c>
    </row>
    <row r="3" spans="1:17" x14ac:dyDescent="0.2">
      <c r="A3" s="84"/>
    </row>
    <row r="4" spans="1:17" ht="23.25" customHeight="1" x14ac:dyDescent="0.2">
      <c r="A4" s="48"/>
      <c r="B4" s="162"/>
      <c r="C4" s="162"/>
      <c r="D4" s="162"/>
      <c r="E4" s="162"/>
      <c r="F4" s="924" t="s">
        <v>685</v>
      </c>
      <c r="G4" s="923" t="s">
        <v>254</v>
      </c>
      <c r="H4" s="923"/>
      <c r="I4" s="923"/>
    </row>
    <row r="5" spans="1:17" s="173" customFormat="1" ht="24" customHeight="1" x14ac:dyDescent="0.2">
      <c r="A5" s="89" t="s">
        <v>126</v>
      </c>
      <c r="B5" s="232" t="s">
        <v>62</v>
      </c>
      <c r="C5" s="232" t="s">
        <v>63</v>
      </c>
      <c r="D5" s="232" t="s">
        <v>64</v>
      </c>
      <c r="E5" s="232" t="s">
        <v>102</v>
      </c>
      <c r="F5" s="925"/>
      <c r="G5" s="314" t="s">
        <v>255</v>
      </c>
      <c r="H5" s="314" t="s">
        <v>256</v>
      </c>
      <c r="I5" s="315" t="s">
        <v>257</v>
      </c>
      <c r="J5" s="176"/>
      <c r="K5" s="176"/>
      <c r="L5" s="175"/>
      <c r="M5" s="175"/>
      <c r="N5" s="175"/>
      <c r="O5" s="175"/>
      <c r="P5" s="175"/>
      <c r="Q5" s="175"/>
    </row>
    <row r="6" spans="1:17" ht="7.5" customHeight="1" x14ac:dyDescent="0.2">
      <c r="A6" s="42"/>
      <c r="B6" s="44"/>
      <c r="C6" s="44"/>
      <c r="D6" s="44"/>
      <c r="E6" s="44"/>
      <c r="F6" s="778"/>
      <c r="G6" s="775"/>
      <c r="H6" s="775"/>
      <c r="I6" s="775"/>
      <c r="J6" s="50"/>
      <c r="K6" s="50"/>
    </row>
    <row r="7" spans="1:17" x14ac:dyDescent="0.2">
      <c r="A7" s="87" t="s">
        <v>1</v>
      </c>
      <c r="B7" s="197">
        <v>26.76</v>
      </c>
      <c r="C7" s="197">
        <v>38.17</v>
      </c>
      <c r="D7" s="197">
        <v>33.78</v>
      </c>
      <c r="E7" s="197">
        <v>25.52</v>
      </c>
      <c r="F7" s="779">
        <v>29.32</v>
      </c>
      <c r="G7" s="282">
        <v>47.17</v>
      </c>
      <c r="H7" s="282">
        <v>22.59</v>
      </c>
      <c r="I7" s="282">
        <v>70.260000000000005</v>
      </c>
      <c r="J7" s="51"/>
      <c r="K7" s="51"/>
    </row>
    <row r="8" spans="1:17" x14ac:dyDescent="0.2">
      <c r="A8" s="87" t="s">
        <v>2</v>
      </c>
      <c r="B8" s="197">
        <v>46.94</v>
      </c>
      <c r="C8" s="197">
        <v>38.78</v>
      </c>
      <c r="D8" s="197">
        <v>40.74</v>
      </c>
      <c r="E8" s="197">
        <v>15.28</v>
      </c>
      <c r="F8" s="779">
        <v>33.479999999999997</v>
      </c>
      <c r="G8" s="282">
        <v>52</v>
      </c>
      <c r="H8" s="282">
        <v>28</v>
      </c>
      <c r="I8" s="282">
        <v>56</v>
      </c>
      <c r="J8" s="51"/>
      <c r="K8" s="51"/>
    </row>
    <row r="9" spans="1:17" x14ac:dyDescent="0.2">
      <c r="A9" s="87" t="s">
        <v>3</v>
      </c>
      <c r="B9" s="197">
        <v>78.260000000000005</v>
      </c>
      <c r="C9" s="197">
        <v>95</v>
      </c>
      <c r="D9" s="197">
        <v>86.36</v>
      </c>
      <c r="E9" s="197">
        <v>80.489999999999995</v>
      </c>
      <c r="F9" s="779">
        <v>83.96</v>
      </c>
      <c r="G9" s="282">
        <v>51.69</v>
      </c>
      <c r="H9" s="282">
        <v>51.69</v>
      </c>
      <c r="I9" s="282">
        <v>91.01</v>
      </c>
      <c r="J9" s="51"/>
      <c r="K9" s="51"/>
    </row>
    <row r="10" spans="1:17" x14ac:dyDescent="0.2">
      <c r="A10" s="87" t="s">
        <v>4</v>
      </c>
      <c r="B10" s="197">
        <v>100</v>
      </c>
      <c r="C10" s="197">
        <v>100</v>
      </c>
      <c r="D10" s="197">
        <v>100</v>
      </c>
      <c r="E10" s="197">
        <v>62.5</v>
      </c>
      <c r="F10" s="779">
        <v>86.36</v>
      </c>
      <c r="G10" s="282">
        <v>42.11</v>
      </c>
      <c r="H10" s="282">
        <v>68.42</v>
      </c>
      <c r="I10" s="282">
        <v>78.95</v>
      </c>
      <c r="J10" s="51"/>
      <c r="K10" s="51"/>
    </row>
    <row r="11" spans="1:17" x14ac:dyDescent="0.2">
      <c r="A11" s="92" t="s">
        <v>61</v>
      </c>
      <c r="B11" s="198">
        <v>27.54</v>
      </c>
      <c r="C11" s="198">
        <v>39.159999999999997</v>
      </c>
      <c r="D11" s="198">
        <v>35.450000000000003</v>
      </c>
      <c r="E11" s="198">
        <v>26.19</v>
      </c>
      <c r="F11" s="779">
        <v>30.26</v>
      </c>
      <c r="G11" s="777">
        <v>47.43</v>
      </c>
      <c r="H11" s="777">
        <v>24.1</v>
      </c>
      <c r="I11" s="777">
        <v>70.63</v>
      </c>
      <c r="J11" s="24"/>
      <c r="K11" s="24"/>
      <c r="L11" s="24"/>
    </row>
    <row r="12" spans="1:17" ht="6.75" customHeight="1" x14ac:dyDescent="0.2">
      <c r="A12" s="93"/>
      <c r="B12" s="110"/>
      <c r="C12" s="110"/>
      <c r="D12" s="110"/>
      <c r="E12" s="110"/>
      <c r="F12" s="780"/>
      <c r="G12" s="776"/>
      <c r="H12" s="776"/>
      <c r="I12" s="776"/>
      <c r="J12" s="24"/>
      <c r="K12" s="24"/>
      <c r="L12" s="24"/>
    </row>
    <row r="13" spans="1:17" ht="10.5" customHeight="1" x14ac:dyDescent="0.2">
      <c r="A13" s="850" t="s">
        <v>181</v>
      </c>
      <c r="B13" s="851"/>
      <c r="C13" s="851"/>
      <c r="D13" s="851"/>
      <c r="E13" s="851"/>
      <c r="F13" s="851"/>
      <c r="G13" s="851"/>
      <c r="H13" s="851"/>
      <c r="I13" s="851"/>
      <c r="J13" s="24"/>
      <c r="K13" s="24"/>
      <c r="L13" s="24"/>
    </row>
    <row r="14" spans="1:17" x14ac:dyDescent="0.2">
      <c r="B14" s="109"/>
      <c r="C14" s="109"/>
      <c r="D14" s="109"/>
      <c r="E14" s="109"/>
      <c r="F14" s="109"/>
      <c r="H14" s="24"/>
      <c r="I14" s="24"/>
      <c r="J14" s="24"/>
      <c r="K14" s="24"/>
      <c r="L14" s="24"/>
    </row>
    <row r="15" spans="1:17" ht="31.5" customHeight="1" x14ac:dyDescent="0.2">
      <c r="A15" s="854" t="s">
        <v>555</v>
      </c>
      <c r="B15" s="855"/>
      <c r="C15" s="855"/>
      <c r="D15" s="855"/>
      <c r="E15" s="855"/>
      <c r="F15" s="855"/>
      <c r="H15" s="24"/>
      <c r="I15" s="24"/>
      <c r="J15" s="24"/>
      <c r="K15" s="24"/>
      <c r="L15" s="24"/>
    </row>
    <row r="16" spans="1:17" s="48" customFormat="1" x14ac:dyDescent="0.2">
      <c r="A16" s="83" t="s">
        <v>110</v>
      </c>
      <c r="G16" s="1"/>
      <c r="H16" s="24"/>
      <c r="I16" s="24"/>
      <c r="J16" s="24"/>
      <c r="K16" s="24"/>
      <c r="L16" s="24"/>
      <c r="M16" s="1"/>
      <c r="N16" s="1"/>
      <c r="O16" s="1"/>
      <c r="P16" s="1"/>
      <c r="Q16" s="1"/>
    </row>
    <row r="17" spans="1:12" ht="9" customHeight="1" x14ac:dyDescent="0.2">
      <c r="A17" s="83"/>
      <c r="B17" s="48"/>
      <c r="H17" s="24"/>
      <c r="I17" s="24"/>
      <c r="J17" s="24"/>
      <c r="K17" s="24"/>
      <c r="L17" s="24"/>
    </row>
    <row r="18" spans="1:12" ht="21.75" customHeight="1" x14ac:dyDescent="0.2">
      <c r="A18" s="15" t="s">
        <v>12</v>
      </c>
      <c r="B18" s="920" t="s">
        <v>194</v>
      </c>
      <c r="C18" s="922" t="s">
        <v>254</v>
      </c>
      <c r="D18" s="922"/>
      <c r="E18" s="922"/>
      <c r="F18" s="109"/>
      <c r="H18" s="24"/>
      <c r="I18" s="24"/>
      <c r="J18" s="24"/>
      <c r="K18" s="24"/>
      <c r="L18" s="24"/>
    </row>
    <row r="19" spans="1:12" ht="54.75" customHeight="1" x14ac:dyDescent="0.2">
      <c r="A19" s="67" t="s">
        <v>14</v>
      </c>
      <c r="B19" s="921"/>
      <c r="C19" s="314" t="s">
        <v>255</v>
      </c>
      <c r="D19" s="314" t="s">
        <v>256</v>
      </c>
      <c r="E19" s="315" t="s">
        <v>257</v>
      </c>
      <c r="F19" s="1"/>
    </row>
    <row r="20" spans="1:12" x14ac:dyDescent="0.2">
      <c r="A20" s="16" t="s">
        <v>15</v>
      </c>
      <c r="B20" s="179">
        <v>20.8</v>
      </c>
      <c r="C20" s="282">
        <v>44.54</v>
      </c>
      <c r="D20" s="282">
        <v>15.39</v>
      </c>
      <c r="E20" s="282">
        <v>76.430000000000007</v>
      </c>
      <c r="F20" s="131"/>
      <c r="G20" s="117"/>
    </row>
    <row r="21" spans="1:12" x14ac:dyDescent="0.2">
      <c r="A21" s="16" t="s">
        <v>112</v>
      </c>
      <c r="B21" s="179">
        <v>55.41</v>
      </c>
      <c r="C21" s="282">
        <v>51.23</v>
      </c>
      <c r="D21" s="282">
        <v>2.44</v>
      </c>
      <c r="E21" s="282">
        <v>60.97</v>
      </c>
      <c r="F21" s="131"/>
      <c r="G21" s="117"/>
    </row>
    <row r="22" spans="1:12" x14ac:dyDescent="0.2">
      <c r="A22" s="16" t="s">
        <v>16</v>
      </c>
      <c r="B22" s="179">
        <v>29.71</v>
      </c>
      <c r="C22" s="282">
        <v>47.94</v>
      </c>
      <c r="D22" s="282">
        <v>26.4</v>
      </c>
      <c r="E22" s="282">
        <v>67.63</v>
      </c>
      <c r="F22" s="131"/>
      <c r="G22" s="117"/>
    </row>
    <row r="23" spans="1:12" x14ac:dyDescent="0.2">
      <c r="A23" s="18" t="s">
        <v>17</v>
      </c>
      <c r="B23" s="179">
        <v>14.48</v>
      </c>
      <c r="C23" s="282">
        <v>60.33</v>
      </c>
      <c r="D23" s="282">
        <v>20.34</v>
      </c>
      <c r="E23" s="282">
        <v>53.6</v>
      </c>
      <c r="F23" s="131"/>
      <c r="G23" s="117"/>
    </row>
    <row r="24" spans="1:12" x14ac:dyDescent="0.2">
      <c r="A24" s="18" t="s">
        <v>18</v>
      </c>
      <c r="B24" s="179">
        <v>19.95</v>
      </c>
      <c r="C24" s="282">
        <v>59.65</v>
      </c>
      <c r="D24" s="282">
        <v>18.98</v>
      </c>
      <c r="E24" s="282">
        <v>57.28</v>
      </c>
      <c r="F24" s="131"/>
      <c r="G24" s="117"/>
    </row>
    <row r="25" spans="1:12" x14ac:dyDescent="0.2">
      <c r="A25" s="16" t="s">
        <v>19</v>
      </c>
      <c r="B25" s="179">
        <v>43.36</v>
      </c>
      <c r="C25" s="282">
        <v>45.56</v>
      </c>
      <c r="D25" s="282">
        <v>20.49</v>
      </c>
      <c r="E25" s="282">
        <v>72.34</v>
      </c>
      <c r="F25" s="131"/>
      <c r="G25" s="117"/>
      <c r="H25" s="30"/>
      <c r="I25" s="30"/>
      <c r="J25" s="25"/>
      <c r="K25" s="30"/>
    </row>
    <row r="26" spans="1:12" x14ac:dyDescent="0.2">
      <c r="A26" s="16" t="s">
        <v>20</v>
      </c>
      <c r="B26" s="179">
        <v>25.25</v>
      </c>
      <c r="C26" s="282">
        <v>45.47</v>
      </c>
      <c r="D26" s="282">
        <v>18.23</v>
      </c>
      <c r="E26" s="282">
        <v>70.87</v>
      </c>
      <c r="F26" s="131"/>
      <c r="G26" s="117"/>
      <c r="H26" s="30"/>
      <c r="I26" s="30"/>
      <c r="J26" s="25"/>
      <c r="K26" s="30"/>
    </row>
    <row r="27" spans="1:12" x14ac:dyDescent="0.2">
      <c r="A27" s="16" t="s">
        <v>21</v>
      </c>
      <c r="B27" s="179">
        <v>28.92</v>
      </c>
      <c r="C27" s="282">
        <v>42.59</v>
      </c>
      <c r="D27" s="282">
        <v>19.059999999999999</v>
      </c>
      <c r="E27" s="282">
        <v>76.5</v>
      </c>
      <c r="F27" s="131"/>
      <c r="G27" s="117"/>
      <c r="H27" s="30"/>
      <c r="I27" s="30"/>
      <c r="J27" s="25"/>
      <c r="K27" s="30"/>
    </row>
    <row r="28" spans="1:12" x14ac:dyDescent="0.2">
      <c r="A28" s="16" t="s">
        <v>22</v>
      </c>
      <c r="B28" s="179">
        <v>56.84</v>
      </c>
      <c r="C28" s="282">
        <v>47.61</v>
      </c>
      <c r="D28" s="282">
        <v>33.229999999999997</v>
      </c>
      <c r="E28" s="282">
        <v>68.349999999999994</v>
      </c>
      <c r="F28" s="131"/>
      <c r="G28" s="117"/>
      <c r="H28" s="30"/>
      <c r="I28" s="30"/>
      <c r="J28" s="25"/>
      <c r="K28" s="30"/>
    </row>
    <row r="29" spans="1:12" x14ac:dyDescent="0.2">
      <c r="A29" s="16" t="s">
        <v>23</v>
      </c>
      <c r="B29" s="179">
        <v>51.57</v>
      </c>
      <c r="C29" s="282">
        <v>53.36</v>
      </c>
      <c r="D29" s="282">
        <v>37.19</v>
      </c>
      <c r="E29" s="282">
        <v>75.69</v>
      </c>
      <c r="F29" s="131"/>
      <c r="G29" s="117"/>
      <c r="H29" s="30"/>
      <c r="I29" s="30"/>
      <c r="J29" s="25"/>
      <c r="K29" s="30"/>
    </row>
    <row r="30" spans="1:12" x14ac:dyDescent="0.2">
      <c r="A30" s="16" t="s">
        <v>24</v>
      </c>
      <c r="B30" s="179">
        <v>39.08</v>
      </c>
      <c r="C30" s="282">
        <v>30.59</v>
      </c>
      <c r="D30" s="282">
        <v>25.06</v>
      </c>
      <c r="E30" s="282">
        <v>75.010000000000005</v>
      </c>
      <c r="F30" s="131"/>
      <c r="G30" s="117"/>
    </row>
    <row r="31" spans="1:12" x14ac:dyDescent="0.2">
      <c r="A31" s="16" t="s">
        <v>25</v>
      </c>
      <c r="B31" s="179">
        <v>27.61</v>
      </c>
      <c r="C31" s="282">
        <v>43.91</v>
      </c>
      <c r="D31" s="282">
        <v>25.78</v>
      </c>
      <c r="E31" s="282">
        <v>59.12</v>
      </c>
      <c r="F31" s="131"/>
      <c r="G31" s="117"/>
    </row>
    <row r="32" spans="1:12" x14ac:dyDescent="0.2">
      <c r="A32" s="16" t="s">
        <v>26</v>
      </c>
      <c r="B32" s="179">
        <v>22.89</v>
      </c>
      <c r="C32" s="282">
        <v>46.82</v>
      </c>
      <c r="D32" s="282">
        <v>20.8</v>
      </c>
      <c r="E32" s="282">
        <v>74.7</v>
      </c>
      <c r="F32" s="131"/>
      <c r="G32" s="117"/>
    </row>
    <row r="33" spans="1:7" x14ac:dyDescent="0.2">
      <c r="A33" s="16" t="s">
        <v>27</v>
      </c>
      <c r="B33" s="179">
        <v>17.66</v>
      </c>
      <c r="C33" s="282">
        <v>43.2</v>
      </c>
      <c r="D33" s="282">
        <v>25.64</v>
      </c>
      <c r="E33" s="282">
        <v>55.91</v>
      </c>
      <c r="F33" s="131"/>
      <c r="G33" s="117"/>
    </row>
    <row r="34" spans="1:7" x14ac:dyDescent="0.2">
      <c r="A34" s="16" t="s">
        <v>28</v>
      </c>
      <c r="B34" s="179">
        <v>13.85</v>
      </c>
      <c r="C34" s="282">
        <v>52.24</v>
      </c>
      <c r="D34" s="282">
        <v>15.41</v>
      </c>
      <c r="E34" s="282">
        <v>47.71</v>
      </c>
      <c r="F34" s="131"/>
      <c r="G34" s="117"/>
    </row>
    <row r="35" spans="1:7" x14ac:dyDescent="0.2">
      <c r="A35" s="16" t="s">
        <v>29</v>
      </c>
      <c r="B35" s="179">
        <v>18.760000000000002</v>
      </c>
      <c r="C35" s="282">
        <v>57.89</v>
      </c>
      <c r="D35" s="282">
        <v>16.649999999999999</v>
      </c>
      <c r="E35" s="282">
        <v>69.72</v>
      </c>
      <c r="F35" s="131"/>
      <c r="G35" s="117"/>
    </row>
    <row r="36" spans="1:7" x14ac:dyDescent="0.2">
      <c r="A36" s="16" t="s">
        <v>30</v>
      </c>
      <c r="B36" s="179">
        <v>38.01</v>
      </c>
      <c r="C36" s="282">
        <v>32.32</v>
      </c>
      <c r="D36" s="282">
        <v>26.13</v>
      </c>
      <c r="E36" s="282">
        <v>64.430000000000007</v>
      </c>
      <c r="F36" s="131"/>
      <c r="G36" s="117"/>
    </row>
    <row r="37" spans="1:7" x14ac:dyDescent="0.2">
      <c r="A37" s="16" t="s">
        <v>31</v>
      </c>
      <c r="B37" s="179">
        <v>19.05</v>
      </c>
      <c r="C37" s="282">
        <v>52.44</v>
      </c>
      <c r="D37" s="282">
        <v>0</v>
      </c>
      <c r="E37" s="282">
        <v>76.62</v>
      </c>
      <c r="F37" s="131"/>
      <c r="G37" s="117"/>
    </row>
    <row r="38" spans="1:7" x14ac:dyDescent="0.2">
      <c r="A38" s="16" t="s">
        <v>32</v>
      </c>
      <c r="B38" s="179">
        <v>19.510000000000002</v>
      </c>
      <c r="C38" s="282">
        <v>31.93</v>
      </c>
      <c r="D38" s="282">
        <v>23.46</v>
      </c>
      <c r="E38" s="282">
        <v>70.36</v>
      </c>
      <c r="F38" s="131"/>
      <c r="G38" s="117"/>
    </row>
    <row r="39" spans="1:7" x14ac:dyDescent="0.2">
      <c r="A39" s="16" t="s">
        <v>33</v>
      </c>
      <c r="B39" s="179">
        <v>36.15</v>
      </c>
      <c r="C39" s="282">
        <v>51.72</v>
      </c>
      <c r="D39" s="282">
        <v>15.63</v>
      </c>
      <c r="E39" s="282">
        <v>74.48</v>
      </c>
      <c r="F39" s="131"/>
      <c r="G39" s="117"/>
    </row>
    <row r="40" spans="1:7" x14ac:dyDescent="0.2">
      <c r="A40" s="16" t="s">
        <v>34</v>
      </c>
      <c r="B40" s="179">
        <v>35.18</v>
      </c>
      <c r="C40" s="282">
        <v>54.19</v>
      </c>
      <c r="D40" s="282">
        <v>18</v>
      </c>
      <c r="E40" s="282">
        <v>75.67</v>
      </c>
      <c r="F40" s="131"/>
      <c r="G40" s="117"/>
    </row>
    <row r="41" spans="1:7" x14ac:dyDescent="0.2">
      <c r="A41" s="1"/>
      <c r="B41" s="80"/>
      <c r="C41" s="781"/>
      <c r="D41" s="781"/>
      <c r="E41" s="781"/>
      <c r="F41" s="1"/>
    </row>
    <row r="42" spans="1:7" x14ac:dyDescent="0.2">
      <c r="A42" s="19" t="s">
        <v>35</v>
      </c>
      <c r="B42" s="181">
        <v>29.32</v>
      </c>
      <c r="C42" s="777">
        <v>47.17</v>
      </c>
      <c r="D42" s="777">
        <v>22.59</v>
      </c>
      <c r="E42" s="777">
        <v>70.260000000000005</v>
      </c>
      <c r="F42" s="1"/>
    </row>
    <row r="43" spans="1:7" x14ac:dyDescent="0.2">
      <c r="A43" s="1"/>
      <c r="B43" s="80"/>
      <c r="C43" s="781"/>
      <c r="D43" s="781"/>
      <c r="E43" s="781"/>
      <c r="F43" s="1"/>
    </row>
    <row r="44" spans="1:7" x14ac:dyDescent="0.2">
      <c r="A44" s="1" t="s">
        <v>36</v>
      </c>
      <c r="B44" s="179">
        <v>83.2</v>
      </c>
      <c r="C44" s="282">
        <v>54.38</v>
      </c>
      <c r="D44" s="282">
        <v>46.61</v>
      </c>
      <c r="E44" s="282">
        <v>88.2</v>
      </c>
      <c r="F44" s="1"/>
    </row>
    <row r="45" spans="1:7" x14ac:dyDescent="0.2">
      <c r="A45" s="1" t="s">
        <v>37</v>
      </c>
      <c r="B45" s="179">
        <v>67.97</v>
      </c>
      <c r="C45" s="282">
        <v>53.76</v>
      </c>
      <c r="D45" s="282">
        <v>25.99</v>
      </c>
      <c r="E45" s="282">
        <v>81.52</v>
      </c>
      <c r="F45" s="1"/>
    </row>
    <row r="46" spans="1:7" x14ac:dyDescent="0.2">
      <c r="A46" s="1" t="s">
        <v>38</v>
      </c>
      <c r="B46" s="179">
        <v>56.92</v>
      </c>
      <c r="C46" s="282">
        <v>48.53</v>
      </c>
      <c r="D46" s="282">
        <v>28.67</v>
      </c>
      <c r="E46" s="282">
        <v>73.069999999999993</v>
      </c>
      <c r="F46" s="1"/>
    </row>
    <row r="47" spans="1:7" x14ac:dyDescent="0.2">
      <c r="A47" s="1" t="s">
        <v>39</v>
      </c>
      <c r="B47" s="179">
        <v>46.23</v>
      </c>
      <c r="C47" s="282">
        <v>43.47</v>
      </c>
      <c r="D47" s="282">
        <v>23.53</v>
      </c>
      <c r="E47" s="282">
        <v>70.209999999999994</v>
      </c>
      <c r="F47" s="1"/>
    </row>
    <row r="48" spans="1:7" x14ac:dyDescent="0.2">
      <c r="A48" s="1" t="s">
        <v>40</v>
      </c>
      <c r="B48" s="179">
        <v>18.57</v>
      </c>
      <c r="C48" s="282">
        <v>46.24</v>
      </c>
      <c r="D48" s="282">
        <v>16.91</v>
      </c>
      <c r="E48" s="282">
        <v>64.75</v>
      </c>
      <c r="F48" s="1"/>
    </row>
    <row r="49" spans="1:9" ht="6.75" customHeight="1" x14ac:dyDescent="0.2">
      <c r="A49" s="58"/>
      <c r="B49" s="58"/>
      <c r="C49" s="58"/>
      <c r="D49" s="58"/>
      <c r="E49" s="58"/>
      <c r="F49" s="1"/>
    </row>
    <row r="50" spans="1:9" x14ac:dyDescent="0.2">
      <c r="A50" s="850" t="s">
        <v>181</v>
      </c>
      <c r="B50" s="851"/>
      <c r="C50" s="851"/>
      <c r="D50" s="851"/>
      <c r="E50" s="851"/>
      <c r="F50" s="851"/>
      <c r="G50" s="851"/>
      <c r="H50" s="851"/>
      <c r="I50" s="851"/>
    </row>
    <row r="51" spans="1:9" x14ac:dyDescent="0.2">
      <c r="C51" s="1"/>
      <c r="D51" s="1"/>
      <c r="E51" s="1"/>
      <c r="F51" s="1"/>
    </row>
    <row r="52" spans="1:9" x14ac:dyDescent="0.2">
      <c r="C52" s="1"/>
      <c r="D52" s="1"/>
      <c r="E52" s="1"/>
      <c r="F52" s="1"/>
    </row>
    <row r="53" spans="1:9" x14ac:dyDescent="0.2">
      <c r="C53" s="1"/>
      <c r="D53" s="1"/>
      <c r="E53" s="1"/>
      <c r="F53" s="1"/>
    </row>
    <row r="54" spans="1:9" x14ac:dyDescent="0.2">
      <c r="C54" s="1"/>
      <c r="D54" s="1"/>
      <c r="E54" s="1"/>
      <c r="F54" s="1"/>
    </row>
    <row r="55" spans="1:9" x14ac:dyDescent="0.2">
      <c r="C55" s="1"/>
      <c r="D55" s="1"/>
      <c r="E55" s="1"/>
      <c r="F55" s="1"/>
    </row>
    <row r="56" spans="1:9" x14ac:dyDescent="0.2">
      <c r="C56" s="1"/>
      <c r="D56" s="1"/>
      <c r="E56" s="1"/>
      <c r="F56" s="1"/>
    </row>
    <row r="57" spans="1:9" x14ac:dyDescent="0.2">
      <c r="C57" s="1"/>
      <c r="D57" s="1"/>
      <c r="E57" s="1"/>
      <c r="F57" s="1"/>
    </row>
    <row r="58" spans="1:9" x14ac:dyDescent="0.2">
      <c r="C58" s="1"/>
      <c r="D58" s="1"/>
      <c r="E58" s="1"/>
      <c r="F58" s="1"/>
    </row>
    <row r="59" spans="1:9" x14ac:dyDescent="0.2">
      <c r="C59" s="1"/>
      <c r="D59" s="1"/>
      <c r="E59" s="1"/>
      <c r="F59" s="1"/>
    </row>
    <row r="60" spans="1:9" x14ac:dyDescent="0.2">
      <c r="C60" s="1"/>
      <c r="D60" s="1"/>
      <c r="E60" s="1"/>
      <c r="F60" s="1"/>
    </row>
    <row r="61" spans="1:9" x14ac:dyDescent="0.2">
      <c r="C61" s="1"/>
      <c r="D61" s="1"/>
      <c r="E61" s="1"/>
      <c r="F61" s="1"/>
    </row>
    <row r="62" spans="1:9" x14ac:dyDescent="0.2">
      <c r="C62" s="1"/>
      <c r="D62" s="1"/>
      <c r="E62" s="1"/>
      <c r="F62" s="1"/>
    </row>
    <row r="63" spans="1:9" x14ac:dyDescent="0.2">
      <c r="C63" s="1"/>
      <c r="D63" s="1"/>
      <c r="E63" s="1"/>
      <c r="F63" s="1"/>
    </row>
    <row r="64" spans="1:9" x14ac:dyDescent="0.2">
      <c r="C64" s="1"/>
      <c r="D64" s="1"/>
      <c r="E64" s="1"/>
      <c r="F64" s="1"/>
    </row>
    <row r="65" spans="3:6" x14ac:dyDescent="0.2">
      <c r="C65" s="1"/>
      <c r="D65" s="1"/>
      <c r="E65" s="1"/>
      <c r="F65" s="1"/>
    </row>
    <row r="66" spans="3:6" x14ac:dyDescent="0.2">
      <c r="C66" s="1"/>
      <c r="D66" s="1"/>
      <c r="E66" s="1"/>
      <c r="F66" s="1"/>
    </row>
    <row r="67" spans="3:6" x14ac:dyDescent="0.2">
      <c r="C67" s="1"/>
      <c r="D67" s="1"/>
      <c r="E67" s="1"/>
      <c r="F67" s="1"/>
    </row>
    <row r="68" spans="3:6" x14ac:dyDescent="0.2">
      <c r="C68" s="1"/>
      <c r="D68" s="1"/>
      <c r="E68" s="1"/>
      <c r="F68" s="1"/>
    </row>
    <row r="69" spans="3:6" x14ac:dyDescent="0.2">
      <c r="C69" s="1"/>
      <c r="D69" s="1"/>
      <c r="E69" s="1"/>
      <c r="F69" s="1"/>
    </row>
    <row r="70" spans="3:6" x14ac:dyDescent="0.2">
      <c r="C70" s="1"/>
      <c r="D70" s="1"/>
      <c r="E70" s="1"/>
      <c r="F70" s="1"/>
    </row>
  </sheetData>
  <mergeCells count="8">
    <mergeCell ref="A50:I50"/>
    <mergeCell ref="A1:F1"/>
    <mergeCell ref="B18:B19"/>
    <mergeCell ref="A15:F15"/>
    <mergeCell ref="A13:I13"/>
    <mergeCell ref="C18:E18"/>
    <mergeCell ref="G4:I4"/>
    <mergeCell ref="F4:F5"/>
  </mergeCells>
  <phoneticPr fontId="6" type="noConversion"/>
  <pageMargins left="0.75" right="0.75" top="1" bottom="1" header="0.5" footer="0.5"/>
  <pageSetup paperSize="9" scale="7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topLeftCell="A19" zoomScaleNormal="100" workbookViewId="0">
      <selection activeCell="R45" sqref="R45"/>
    </sheetView>
  </sheetViews>
  <sheetFormatPr defaultRowHeight="12.75" x14ac:dyDescent="0.2"/>
  <cols>
    <col min="1" max="1" width="30.140625" style="1" customWidth="1"/>
    <col min="2" max="2" width="12.85546875" style="1" customWidth="1"/>
    <col min="3" max="3" width="14.28515625" style="1" customWidth="1"/>
    <col min="4" max="4" width="10.28515625" style="1" customWidth="1"/>
    <col min="5" max="5" width="11.85546875" style="1" customWidth="1"/>
    <col min="6" max="6" width="14.140625" style="1" customWidth="1"/>
    <col min="7" max="9" width="9.140625" style="1"/>
    <col min="10" max="11" width="9.28515625" style="1" bestFit="1" customWidth="1"/>
    <col min="12" max="16384" width="9.140625" style="1"/>
  </cols>
  <sheetData>
    <row r="1" spans="1:9" ht="31.5" customHeight="1" x14ac:dyDescent="0.2">
      <c r="A1" s="842" t="s">
        <v>556</v>
      </c>
      <c r="B1" s="842"/>
      <c r="C1" s="842"/>
      <c r="D1" s="842"/>
      <c r="E1" s="842"/>
      <c r="F1" s="842"/>
      <c r="G1" s="336"/>
    </row>
    <row r="2" spans="1:9" x14ac:dyDescent="0.2">
      <c r="A2" s="60" t="s">
        <v>105</v>
      </c>
      <c r="B2" s="32"/>
      <c r="C2" s="32"/>
    </row>
    <row r="3" spans="1:9" x14ac:dyDescent="0.2">
      <c r="A3" s="65"/>
      <c r="B3" s="64"/>
      <c r="C3" s="64"/>
      <c r="D3" s="5"/>
      <c r="E3" s="5"/>
      <c r="F3" s="5"/>
    </row>
    <row r="4" spans="1:9" ht="45" customHeight="1" x14ac:dyDescent="0.2">
      <c r="A4" s="114" t="s">
        <v>126</v>
      </c>
      <c r="B4" s="236" t="s">
        <v>62</v>
      </c>
      <c r="C4" s="236" t="s">
        <v>63</v>
      </c>
      <c r="D4" s="236" t="s">
        <v>64</v>
      </c>
      <c r="E4" s="236" t="s">
        <v>102</v>
      </c>
      <c r="F4" s="782" t="s">
        <v>686</v>
      </c>
    </row>
    <row r="5" spans="1:9" x14ac:dyDescent="0.2">
      <c r="A5" s="26"/>
      <c r="B5" s="26"/>
      <c r="C5" s="171" t="s">
        <v>41</v>
      </c>
      <c r="D5" s="26"/>
      <c r="E5" s="26"/>
      <c r="F5" s="26"/>
    </row>
    <row r="6" spans="1:9" x14ac:dyDescent="0.2">
      <c r="A6" s="22" t="s">
        <v>1</v>
      </c>
      <c r="B6" s="149">
        <v>39.049999999999997</v>
      </c>
      <c r="C6" s="149">
        <v>38.22</v>
      </c>
      <c r="D6" s="149">
        <v>26.24</v>
      </c>
      <c r="E6" s="149">
        <v>16.690000000000001</v>
      </c>
      <c r="F6" s="150">
        <v>30.26</v>
      </c>
    </row>
    <row r="7" spans="1:9" x14ac:dyDescent="0.2">
      <c r="A7" s="22" t="s">
        <v>2</v>
      </c>
      <c r="B7" s="149">
        <v>40.82</v>
      </c>
      <c r="C7" s="149">
        <v>48.98</v>
      </c>
      <c r="D7" s="149">
        <v>37.04</v>
      </c>
      <c r="E7" s="149">
        <v>13.89</v>
      </c>
      <c r="F7" s="150">
        <v>33.04</v>
      </c>
    </row>
    <row r="8" spans="1:9" x14ac:dyDescent="0.2">
      <c r="A8" s="22" t="s">
        <v>3</v>
      </c>
      <c r="B8" s="149">
        <v>30.43</v>
      </c>
      <c r="C8" s="149">
        <v>25</v>
      </c>
      <c r="D8" s="149">
        <v>36.36</v>
      </c>
      <c r="E8" s="149">
        <v>21.95</v>
      </c>
      <c r="F8" s="150">
        <v>27.36</v>
      </c>
    </row>
    <row r="9" spans="1:9" x14ac:dyDescent="0.2">
      <c r="A9" s="22" t="s">
        <v>4</v>
      </c>
      <c r="B9" s="149">
        <v>25</v>
      </c>
      <c r="C9" s="149">
        <v>50</v>
      </c>
      <c r="D9" s="149">
        <v>75</v>
      </c>
      <c r="E9" s="337" t="s">
        <v>131</v>
      </c>
      <c r="F9" s="150">
        <v>31.82</v>
      </c>
    </row>
    <row r="10" spans="1:9" customFormat="1" x14ac:dyDescent="0.2">
      <c r="A10" s="189" t="s">
        <v>61</v>
      </c>
      <c r="B10" s="238">
        <v>39</v>
      </c>
      <c r="C10" s="238">
        <v>38.44</v>
      </c>
      <c r="D10" s="238">
        <v>27.17</v>
      </c>
      <c r="E10" s="238">
        <v>16.64</v>
      </c>
      <c r="F10" s="183">
        <v>30.3</v>
      </c>
      <c r="I10" s="1"/>
    </row>
    <row r="11" spans="1:9" ht="4.5" customHeight="1" x14ac:dyDescent="0.2">
      <c r="F11" s="40"/>
    </row>
    <row r="12" spans="1:9" x14ac:dyDescent="0.2">
      <c r="A12" s="208" t="s">
        <v>130</v>
      </c>
    </row>
    <row r="13" spans="1:9" x14ac:dyDescent="0.2">
      <c r="A13" s="21" t="s">
        <v>181</v>
      </c>
    </row>
    <row r="14" spans="1:9" x14ac:dyDescent="0.2">
      <c r="A14" s="21"/>
    </row>
    <row r="15" spans="1:9" ht="27" customHeight="1" x14ac:dyDescent="0.2">
      <c r="A15" s="842" t="s">
        <v>557</v>
      </c>
      <c r="B15" s="842"/>
      <c r="C15" s="842"/>
      <c r="D15" s="842"/>
      <c r="E15" s="842"/>
      <c r="F15" s="842"/>
      <c r="G15" s="336"/>
    </row>
    <row r="16" spans="1:9" x14ac:dyDescent="0.2">
      <c r="A16" s="60" t="s">
        <v>110</v>
      </c>
      <c r="B16" s="32"/>
      <c r="C16" s="32"/>
    </row>
    <row r="17" spans="1:16" ht="7.5" customHeight="1" x14ac:dyDescent="0.2">
      <c r="A17" s="65"/>
      <c r="B17" s="64"/>
      <c r="C17" s="32"/>
    </row>
    <row r="18" spans="1:16" x14ac:dyDescent="0.2">
      <c r="A18" s="15" t="s">
        <v>12</v>
      </c>
      <c r="B18" s="926" t="s">
        <v>300</v>
      </c>
      <c r="C18" s="927"/>
      <c r="I18" s="116"/>
      <c r="K18" s="116"/>
      <c r="L18" s="116"/>
      <c r="M18" s="116"/>
      <c r="N18" s="116"/>
    </row>
    <row r="19" spans="1:16" ht="39" customHeight="1" x14ac:dyDescent="0.2">
      <c r="A19" s="67" t="s">
        <v>14</v>
      </c>
      <c r="B19" s="844"/>
      <c r="C19" s="927"/>
      <c r="I19" s="119"/>
      <c r="K19" s="119"/>
      <c r="L19" s="120"/>
      <c r="M19" s="119"/>
      <c r="N19" s="120"/>
      <c r="O19" s="32"/>
      <c r="P19" s="32"/>
    </row>
    <row r="20" spans="1:16" x14ac:dyDescent="0.2">
      <c r="A20" s="16" t="s">
        <v>15</v>
      </c>
      <c r="B20" s="154">
        <v>40.19</v>
      </c>
      <c r="C20" s="154"/>
      <c r="F20" s="30"/>
      <c r="G20" s="116"/>
      <c r="H20" s="120"/>
      <c r="I20" s="119"/>
      <c r="J20" s="32"/>
      <c r="K20" s="32"/>
    </row>
    <row r="21" spans="1:16" x14ac:dyDescent="0.2">
      <c r="A21" s="16" t="s">
        <v>112</v>
      </c>
      <c r="B21" s="154">
        <v>39.200000000000003</v>
      </c>
      <c r="C21" s="154"/>
      <c r="E21" s="30"/>
      <c r="F21" s="30"/>
      <c r="G21" s="23"/>
      <c r="H21" s="120"/>
      <c r="I21" s="119"/>
      <c r="J21" s="32"/>
      <c r="K21" s="32"/>
    </row>
    <row r="22" spans="1:16" x14ac:dyDescent="0.2">
      <c r="A22" s="16" t="s">
        <v>16</v>
      </c>
      <c r="B22" s="154">
        <v>39.96</v>
      </c>
      <c r="C22" s="154"/>
      <c r="E22" s="30"/>
      <c r="F22" s="30"/>
      <c r="H22" s="120"/>
      <c r="I22" s="119"/>
      <c r="J22" s="32"/>
      <c r="K22" s="32"/>
    </row>
    <row r="23" spans="1:16" x14ac:dyDescent="0.2">
      <c r="A23" s="18" t="s">
        <v>17</v>
      </c>
      <c r="B23" s="154">
        <v>57.1</v>
      </c>
      <c r="C23" s="154"/>
      <c r="E23" s="30"/>
      <c r="F23" s="30"/>
      <c r="G23" s="23"/>
      <c r="H23" s="120"/>
      <c r="I23" s="119"/>
      <c r="J23" s="32"/>
      <c r="K23" s="32"/>
    </row>
    <row r="24" spans="1:16" x14ac:dyDescent="0.2">
      <c r="A24" s="18" t="s">
        <v>18</v>
      </c>
      <c r="B24" s="154">
        <v>42.88</v>
      </c>
      <c r="C24" s="154"/>
      <c r="E24" s="30"/>
      <c r="F24" s="30"/>
      <c r="G24" s="23"/>
      <c r="H24" s="120"/>
      <c r="I24" s="119"/>
      <c r="J24" s="32"/>
      <c r="K24" s="32"/>
    </row>
    <row r="25" spans="1:16" x14ac:dyDescent="0.2">
      <c r="A25" s="16" t="s">
        <v>19</v>
      </c>
      <c r="B25" s="154">
        <v>39.380000000000003</v>
      </c>
      <c r="C25" s="154"/>
      <c r="E25" s="30"/>
      <c r="F25" s="30"/>
      <c r="G25" s="119"/>
      <c r="H25" s="120"/>
      <c r="I25" s="119"/>
      <c r="J25" s="32"/>
      <c r="K25" s="32"/>
    </row>
    <row r="26" spans="1:16" x14ac:dyDescent="0.2">
      <c r="A26" s="16" t="s">
        <v>20</v>
      </c>
      <c r="B26" s="154">
        <v>26.63</v>
      </c>
      <c r="C26" s="154"/>
      <c r="E26" s="30"/>
      <c r="F26" s="30"/>
      <c r="G26" s="119"/>
      <c r="H26" s="120"/>
      <c r="I26" s="119"/>
      <c r="J26" s="32"/>
      <c r="K26" s="32"/>
    </row>
    <row r="27" spans="1:16" x14ac:dyDescent="0.2">
      <c r="A27" s="16" t="s">
        <v>21</v>
      </c>
      <c r="B27" s="154">
        <v>27.19</v>
      </c>
      <c r="C27" s="154"/>
      <c r="E27" s="30"/>
      <c r="F27" s="30"/>
      <c r="K27" s="119"/>
      <c r="L27" s="120"/>
      <c r="M27" s="119"/>
      <c r="N27" s="120"/>
      <c r="O27" s="32"/>
      <c r="P27" s="32"/>
    </row>
    <row r="28" spans="1:16" x14ac:dyDescent="0.2">
      <c r="A28" s="16" t="s">
        <v>22</v>
      </c>
      <c r="B28" s="154">
        <v>34.369999999999997</v>
      </c>
      <c r="C28" s="154"/>
      <c r="E28" s="30"/>
      <c r="F28" s="30"/>
      <c r="K28" s="119"/>
      <c r="L28" s="120"/>
      <c r="M28" s="119"/>
      <c r="N28" s="120"/>
      <c r="O28" s="32"/>
      <c r="P28" s="32"/>
    </row>
    <row r="29" spans="1:16" x14ac:dyDescent="0.2">
      <c r="A29" s="16" t="s">
        <v>23</v>
      </c>
      <c r="B29" s="154">
        <v>37.97</v>
      </c>
      <c r="C29" s="154"/>
      <c r="E29" s="30"/>
      <c r="F29" s="30"/>
      <c r="K29" s="119"/>
      <c r="L29" s="120"/>
      <c r="M29" s="119"/>
      <c r="N29" s="120"/>
      <c r="O29" s="32"/>
      <c r="P29" s="32"/>
    </row>
    <row r="30" spans="1:16" x14ac:dyDescent="0.2">
      <c r="A30" s="16" t="s">
        <v>24</v>
      </c>
      <c r="B30" s="154">
        <v>19.52</v>
      </c>
      <c r="C30" s="154"/>
      <c r="E30" s="30"/>
      <c r="F30" s="30"/>
      <c r="K30" s="119"/>
      <c r="L30" s="120"/>
      <c r="M30" s="119"/>
      <c r="N30" s="120"/>
      <c r="O30" s="32"/>
      <c r="P30" s="32"/>
    </row>
    <row r="31" spans="1:16" ht="12.75" customHeight="1" x14ac:dyDescent="0.2">
      <c r="A31" s="16" t="s">
        <v>25</v>
      </c>
      <c r="B31" s="154">
        <v>28.47</v>
      </c>
      <c r="C31" s="154"/>
      <c r="E31" s="30"/>
      <c r="F31" s="30"/>
      <c r="K31" s="119"/>
      <c r="L31" s="120"/>
      <c r="M31" s="119"/>
      <c r="N31" s="120"/>
      <c r="O31" s="32"/>
      <c r="P31" s="32"/>
    </row>
    <row r="32" spans="1:16" x14ac:dyDescent="0.2">
      <c r="A32" s="16" t="s">
        <v>26</v>
      </c>
      <c r="B32" s="154">
        <v>17.559999999999999</v>
      </c>
      <c r="C32" s="154"/>
      <c r="E32" s="30"/>
      <c r="F32" s="30"/>
      <c r="K32" s="119"/>
      <c r="L32" s="120"/>
      <c r="M32" s="119"/>
      <c r="N32" s="120"/>
      <c r="O32" s="32"/>
      <c r="P32" s="32"/>
    </row>
    <row r="33" spans="1:16" x14ac:dyDescent="0.2">
      <c r="A33" s="16" t="s">
        <v>27</v>
      </c>
      <c r="B33" s="154">
        <v>23.17</v>
      </c>
      <c r="C33" s="154"/>
      <c r="E33" s="30"/>
      <c r="F33" s="30"/>
      <c r="K33" s="119"/>
      <c r="L33" s="120"/>
      <c r="M33" s="119"/>
      <c r="N33" s="120"/>
      <c r="O33" s="32"/>
      <c r="P33" s="32"/>
    </row>
    <row r="34" spans="1:16" x14ac:dyDescent="0.2">
      <c r="A34" s="16" t="s">
        <v>28</v>
      </c>
      <c r="B34" s="154">
        <v>13.68</v>
      </c>
      <c r="C34" s="154"/>
      <c r="E34" s="30"/>
      <c r="F34" s="30"/>
      <c r="K34" s="119"/>
      <c r="L34" s="120"/>
      <c r="M34" s="119"/>
      <c r="N34" s="120"/>
      <c r="O34" s="32"/>
      <c r="P34" s="32"/>
    </row>
    <row r="35" spans="1:16" x14ac:dyDescent="0.2">
      <c r="A35" s="16" t="s">
        <v>29</v>
      </c>
      <c r="B35" s="154">
        <v>12.83</v>
      </c>
      <c r="C35" s="154"/>
      <c r="E35" s="30"/>
      <c r="F35" s="30"/>
      <c r="K35" s="119"/>
      <c r="L35" s="120"/>
      <c r="M35" s="119"/>
      <c r="N35" s="120"/>
      <c r="O35" s="32"/>
      <c r="P35" s="32"/>
    </row>
    <row r="36" spans="1:16" x14ac:dyDescent="0.2">
      <c r="A36" s="16" t="s">
        <v>30</v>
      </c>
      <c r="B36" s="154">
        <v>22.8</v>
      </c>
      <c r="C36" s="154"/>
      <c r="E36" s="30"/>
      <c r="F36" s="30"/>
      <c r="I36" s="119"/>
      <c r="K36" s="119"/>
      <c r="L36" s="120"/>
      <c r="M36" s="119"/>
      <c r="N36" s="120"/>
      <c r="O36" s="32"/>
      <c r="P36" s="32"/>
    </row>
    <row r="37" spans="1:16" x14ac:dyDescent="0.2">
      <c r="A37" s="16" t="s">
        <v>31</v>
      </c>
      <c r="B37" s="154">
        <v>6.98</v>
      </c>
      <c r="C37" s="154"/>
      <c r="E37" s="30"/>
      <c r="F37" s="30"/>
      <c r="I37" s="119"/>
      <c r="K37" s="119"/>
      <c r="L37" s="120"/>
      <c r="M37" s="119"/>
      <c r="N37" s="120"/>
      <c r="O37" s="32"/>
      <c r="P37" s="32"/>
    </row>
    <row r="38" spans="1:16" x14ac:dyDescent="0.2">
      <c r="A38" s="16" t="s">
        <v>32</v>
      </c>
      <c r="B38" s="154">
        <v>13.62</v>
      </c>
      <c r="C38" s="154"/>
      <c r="E38" s="30"/>
      <c r="F38" s="30"/>
      <c r="I38" s="119"/>
      <c r="K38" s="119"/>
      <c r="L38" s="120"/>
      <c r="M38" s="119"/>
      <c r="N38" s="120"/>
      <c r="O38" s="32"/>
      <c r="P38" s="32"/>
    </row>
    <row r="39" spans="1:16" x14ac:dyDescent="0.2">
      <c r="A39" s="16" t="s">
        <v>33</v>
      </c>
      <c r="B39" s="154">
        <v>16.14</v>
      </c>
      <c r="C39" s="154"/>
      <c r="D39" s="61"/>
      <c r="E39" s="30"/>
      <c r="F39" s="30"/>
      <c r="I39" s="119"/>
      <c r="K39" s="119"/>
      <c r="L39" s="120"/>
      <c r="M39" s="119"/>
      <c r="N39" s="120"/>
      <c r="O39" s="32"/>
      <c r="P39" s="32"/>
    </row>
    <row r="40" spans="1:16" x14ac:dyDescent="0.2">
      <c r="A40" s="16" t="s">
        <v>34</v>
      </c>
      <c r="B40" s="154">
        <v>21.25</v>
      </c>
      <c r="C40" s="154"/>
      <c r="D40" s="61"/>
      <c r="E40" s="30"/>
      <c r="F40" s="30"/>
    </row>
    <row r="41" spans="1:16" x14ac:dyDescent="0.2">
      <c r="B41" s="159"/>
      <c r="C41" s="159"/>
      <c r="E41" s="30"/>
      <c r="I41" s="116"/>
      <c r="J41" s="116"/>
    </row>
    <row r="42" spans="1:16" x14ac:dyDescent="0.2">
      <c r="A42" s="19" t="s">
        <v>35</v>
      </c>
      <c r="B42" s="275">
        <v>30.26</v>
      </c>
      <c r="C42" s="275"/>
      <c r="F42" s="30"/>
      <c r="I42" s="119"/>
      <c r="J42" s="120"/>
    </row>
    <row r="43" spans="1:16" x14ac:dyDescent="0.2">
      <c r="B43" s="154"/>
      <c r="C43" s="154"/>
      <c r="I43" s="119"/>
      <c r="J43" s="120"/>
    </row>
    <row r="44" spans="1:16" x14ac:dyDescent="0.2">
      <c r="A44" s="1" t="s">
        <v>36</v>
      </c>
      <c r="B44" s="154">
        <v>26.16</v>
      </c>
      <c r="C44" s="154"/>
      <c r="I44" s="119"/>
      <c r="J44" s="120"/>
    </row>
    <row r="45" spans="1:16" x14ac:dyDescent="0.2">
      <c r="A45" s="1" t="s">
        <v>37</v>
      </c>
      <c r="B45" s="154">
        <v>28.95</v>
      </c>
      <c r="C45" s="154"/>
      <c r="I45" s="119"/>
      <c r="J45" s="120"/>
    </row>
    <row r="46" spans="1:16" x14ac:dyDescent="0.2">
      <c r="A46" s="1" t="s">
        <v>38</v>
      </c>
      <c r="B46" s="154">
        <v>33.47</v>
      </c>
      <c r="C46" s="154"/>
      <c r="I46" s="119"/>
      <c r="J46" s="120"/>
    </row>
    <row r="47" spans="1:16" x14ac:dyDescent="0.2">
      <c r="A47" s="1" t="s">
        <v>39</v>
      </c>
      <c r="B47" s="154">
        <v>35.119999999999997</v>
      </c>
      <c r="C47" s="154"/>
    </row>
    <row r="48" spans="1:16" x14ac:dyDescent="0.2">
      <c r="A48" s="1" t="s">
        <v>40</v>
      </c>
      <c r="B48" s="154">
        <v>29.01</v>
      </c>
      <c r="C48" s="154"/>
    </row>
    <row r="49" spans="1:3" x14ac:dyDescent="0.2">
      <c r="A49" s="5"/>
      <c r="B49" s="152"/>
      <c r="C49" s="152"/>
    </row>
    <row r="50" spans="1:3" x14ac:dyDescent="0.2">
      <c r="A50" s="21" t="s">
        <v>181</v>
      </c>
      <c r="B50" s="17"/>
      <c r="C50" s="20"/>
    </row>
    <row r="51" spans="1:3" x14ac:dyDescent="0.2">
      <c r="B51" s="17"/>
      <c r="C51" s="63"/>
    </row>
    <row r="87" spans="2:2" x14ac:dyDescent="0.2">
      <c r="B87" s="17"/>
    </row>
  </sheetData>
  <mergeCells count="4">
    <mergeCell ref="B18:B19"/>
    <mergeCell ref="C18:C19"/>
    <mergeCell ref="A1:F1"/>
    <mergeCell ref="A15:F15"/>
  </mergeCells>
  <pageMargins left="0.7" right="0.7" top="0.75" bottom="0.75" header="0.3" footer="0.3"/>
  <pageSetup orientation="portrait" horizontalDpi="4294967295" verticalDpi="4294967295"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workbookViewId="0">
      <selection activeCell="J30" sqref="J30"/>
    </sheetView>
  </sheetViews>
  <sheetFormatPr defaultRowHeight="12.75" x14ac:dyDescent="0.2"/>
  <cols>
    <col min="1" max="1" width="30.28515625" customWidth="1"/>
    <col min="2" max="2" width="16.7109375" customWidth="1"/>
    <col min="3" max="3" width="3.7109375" customWidth="1"/>
    <col min="4" max="4" width="11.5703125" customWidth="1"/>
    <col min="5" max="6" width="12.42578125" customWidth="1"/>
    <col min="7" max="7" width="13.5703125" customWidth="1"/>
    <col min="8" max="8" width="9.7109375" customWidth="1"/>
  </cols>
  <sheetData>
    <row r="1" spans="1:11" ht="39" customHeight="1" x14ac:dyDescent="0.2">
      <c r="A1" s="928" t="s">
        <v>558</v>
      </c>
      <c r="B1" s="929"/>
      <c r="C1" s="929"/>
      <c r="D1" s="929"/>
      <c r="E1" s="929"/>
      <c r="F1" s="929"/>
      <c r="G1" s="929"/>
      <c r="I1" s="69"/>
    </row>
    <row r="2" spans="1:11" s="48" customFormat="1" x14ac:dyDescent="0.2">
      <c r="A2" s="83" t="s">
        <v>105</v>
      </c>
    </row>
    <row r="3" spans="1:11" x14ac:dyDescent="0.2">
      <c r="A3" s="83"/>
      <c r="B3" s="48"/>
      <c r="C3" s="48"/>
      <c r="D3" s="48"/>
      <c r="E3" s="48"/>
      <c r="F3" s="48"/>
      <c r="G3" s="48"/>
    </row>
    <row r="4" spans="1:11" ht="27" customHeight="1" x14ac:dyDescent="0.2">
      <c r="A4" s="897" t="s">
        <v>126</v>
      </c>
      <c r="B4" s="930" t="s">
        <v>700</v>
      </c>
      <c r="C4" s="188"/>
      <c r="D4" s="900" t="s">
        <v>169</v>
      </c>
      <c r="E4" s="900"/>
      <c r="F4" s="900"/>
      <c r="G4" s="900"/>
    </row>
    <row r="5" spans="1:11" ht="25.5" customHeight="1" x14ac:dyDescent="0.2">
      <c r="A5" s="898"/>
      <c r="B5" s="931"/>
      <c r="C5" s="103"/>
      <c r="D5" s="269" t="s">
        <v>87</v>
      </c>
      <c r="E5" s="269" t="s">
        <v>86</v>
      </c>
      <c r="F5" s="269" t="s">
        <v>85</v>
      </c>
      <c r="G5" s="306" t="s">
        <v>204</v>
      </c>
    </row>
    <row r="6" spans="1:11" ht="8.25" customHeight="1" x14ac:dyDescent="0.2">
      <c r="A6" s="42"/>
      <c r="K6" s="4"/>
    </row>
    <row r="7" spans="1:11" x14ac:dyDescent="0.2">
      <c r="A7" s="87" t="s">
        <v>1</v>
      </c>
      <c r="B7" s="2">
        <v>95.78</v>
      </c>
      <c r="C7" s="179"/>
      <c r="D7" s="2">
        <v>100</v>
      </c>
      <c r="E7" s="2">
        <v>45.95</v>
      </c>
      <c r="F7" s="11">
        <v>26.69</v>
      </c>
      <c r="G7" s="11">
        <v>15</v>
      </c>
      <c r="K7" s="4"/>
    </row>
    <row r="8" spans="1:11" x14ac:dyDescent="0.2">
      <c r="A8" s="87" t="s">
        <v>2</v>
      </c>
      <c r="B8" s="2">
        <v>92.86</v>
      </c>
      <c r="C8" s="179"/>
      <c r="D8" s="2">
        <v>100</v>
      </c>
      <c r="E8" s="2">
        <v>50</v>
      </c>
      <c r="F8" s="11">
        <v>29.81</v>
      </c>
      <c r="G8" s="11">
        <v>21.15</v>
      </c>
      <c r="K8" s="4"/>
    </row>
    <row r="9" spans="1:11" x14ac:dyDescent="0.2">
      <c r="A9" s="87" t="s">
        <v>3</v>
      </c>
      <c r="B9" s="2">
        <v>100</v>
      </c>
      <c r="C9" s="179"/>
      <c r="D9" s="2">
        <v>100</v>
      </c>
      <c r="E9" s="2">
        <v>68.87</v>
      </c>
      <c r="F9" s="11">
        <v>48.11</v>
      </c>
      <c r="G9" s="11">
        <v>35.85</v>
      </c>
      <c r="K9" s="4"/>
    </row>
    <row r="10" spans="1:11" x14ac:dyDescent="0.2">
      <c r="A10" s="87" t="s">
        <v>4</v>
      </c>
      <c r="B10" s="2">
        <v>100</v>
      </c>
      <c r="C10" s="179"/>
      <c r="D10" s="2">
        <v>100</v>
      </c>
      <c r="E10" s="2">
        <v>77.27</v>
      </c>
      <c r="F10" s="11">
        <v>54.55</v>
      </c>
      <c r="G10" s="11">
        <v>45.45</v>
      </c>
      <c r="K10" s="4"/>
    </row>
    <row r="11" spans="1:11" x14ac:dyDescent="0.2">
      <c r="A11" s="92" t="s">
        <v>61</v>
      </c>
      <c r="B11" s="178">
        <v>95.76</v>
      </c>
      <c r="C11" s="181"/>
      <c r="D11" s="178">
        <v>100</v>
      </c>
      <c r="E11" s="178">
        <v>46.44</v>
      </c>
      <c r="F11" s="199">
        <v>27.12</v>
      </c>
      <c r="G11" s="199">
        <v>15.52</v>
      </c>
    </row>
    <row r="12" spans="1:11" ht="6.75" customHeight="1" x14ac:dyDescent="0.2">
      <c r="A12" s="58"/>
      <c r="B12" s="58"/>
      <c r="C12" s="58"/>
      <c r="D12" s="58"/>
      <c r="E12" s="58"/>
      <c r="F12" s="58"/>
      <c r="G12" s="58"/>
    </row>
    <row r="13" spans="1:11" ht="35.25" customHeight="1" x14ac:dyDescent="0.2">
      <c r="A13" s="932" t="s">
        <v>235</v>
      </c>
      <c r="B13" s="932"/>
      <c r="C13" s="932"/>
      <c r="D13" s="932"/>
      <c r="E13" s="932"/>
      <c r="F13" s="932"/>
      <c r="G13" s="932"/>
    </row>
    <row r="14" spans="1:11" x14ac:dyDescent="0.2">
      <c r="A14" s="850" t="s">
        <v>191</v>
      </c>
      <c r="B14" s="851"/>
      <c r="C14" s="851"/>
      <c r="D14" s="851"/>
      <c r="E14" s="851"/>
      <c r="F14" s="851"/>
      <c r="G14" s="851"/>
      <c r="H14" s="851"/>
      <c r="I14" s="851"/>
    </row>
    <row r="16" spans="1:11" ht="33.75" customHeight="1" x14ac:dyDescent="0.2">
      <c r="D16" s="2"/>
    </row>
    <row r="17" spans="4:4" s="48" customFormat="1" x14ac:dyDescent="0.2">
      <c r="D17" s="2"/>
    </row>
    <row r="18" spans="4:4" x14ac:dyDescent="0.2">
      <c r="D18" s="2"/>
    </row>
    <row r="19" spans="4:4" ht="25.5" customHeight="1" x14ac:dyDescent="0.2">
      <c r="D19" s="2"/>
    </row>
    <row r="20" spans="4:4" x14ac:dyDescent="0.2">
      <c r="D20" s="2"/>
    </row>
    <row r="21" spans="4:4" x14ac:dyDescent="0.2">
      <c r="D21" s="2"/>
    </row>
    <row r="22" spans="4:4" x14ac:dyDescent="0.2">
      <c r="D22" s="2"/>
    </row>
    <row r="23" spans="4:4" x14ac:dyDescent="0.2">
      <c r="D23" s="2"/>
    </row>
    <row r="27" spans="4:4" ht="6.75" customHeight="1" x14ac:dyDescent="0.2"/>
  </sheetData>
  <mergeCells count="6">
    <mergeCell ref="A14:I14"/>
    <mergeCell ref="A1:G1"/>
    <mergeCell ref="D4:G4"/>
    <mergeCell ref="A4:A5"/>
    <mergeCell ref="B4:B5"/>
    <mergeCell ref="A13:G13"/>
  </mergeCells>
  <phoneticPr fontId="6" type="noConversion"/>
  <pageMargins left="0.75" right="0.75" top="1" bottom="1" header="0.5" footer="0.5"/>
  <pageSetup paperSize="9" scale="85" orientation="portrait" r:id="rId1"/>
  <headerFooter alignWithMargins="0"/>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election activeCell="G35" sqref="G35"/>
    </sheetView>
  </sheetViews>
  <sheetFormatPr defaultRowHeight="12.75" x14ac:dyDescent="0.2"/>
  <cols>
    <col min="1" max="1" width="29.140625" customWidth="1"/>
    <col min="2" max="2" width="13.7109375" customWidth="1"/>
    <col min="3" max="3" width="12.5703125" customWidth="1"/>
    <col min="4" max="4" width="12.42578125" customWidth="1"/>
    <col min="5" max="5" width="11.28515625" customWidth="1"/>
    <col min="6" max="6" width="13.7109375" style="48" customWidth="1"/>
  </cols>
  <sheetData>
    <row r="1" spans="1:8" ht="39.75" customHeight="1" x14ac:dyDescent="0.2">
      <c r="A1" s="854" t="s">
        <v>524</v>
      </c>
      <c r="B1" s="855"/>
      <c r="C1" s="855"/>
      <c r="D1" s="855"/>
      <c r="E1" s="855"/>
      <c r="F1" s="855"/>
      <c r="H1" s="69"/>
    </row>
    <row r="2" spans="1:8" x14ac:dyDescent="0.2">
      <c r="A2" s="60" t="s">
        <v>104</v>
      </c>
    </row>
    <row r="3" spans="1:8" ht="5.25" customHeight="1" x14ac:dyDescent="0.2">
      <c r="A3" s="68"/>
    </row>
    <row r="4" spans="1:8" ht="27.75" customHeight="1" x14ac:dyDescent="0.2">
      <c r="A4" s="114" t="s">
        <v>126</v>
      </c>
      <c r="B4" s="236" t="s">
        <v>62</v>
      </c>
      <c r="C4" s="236" t="s">
        <v>63</v>
      </c>
      <c r="D4" s="236" t="s">
        <v>64</v>
      </c>
      <c r="E4" s="236" t="s">
        <v>102</v>
      </c>
      <c r="F4" s="237" t="s">
        <v>35</v>
      </c>
      <c r="G4" s="14"/>
    </row>
    <row r="5" spans="1:8" x14ac:dyDescent="0.2">
      <c r="A5" s="71"/>
      <c r="B5" s="857" t="s">
        <v>603</v>
      </c>
      <c r="C5" s="858"/>
      <c r="D5" s="858"/>
      <c r="E5" s="858"/>
      <c r="F5" s="858"/>
    </row>
    <row r="6" spans="1:8" x14ac:dyDescent="0.2">
      <c r="A6" s="72" t="s">
        <v>1</v>
      </c>
      <c r="B6" s="179">
        <v>15.67</v>
      </c>
      <c r="C6" s="179">
        <v>35.57</v>
      </c>
      <c r="D6" s="179">
        <v>19.829999999999998</v>
      </c>
      <c r="E6" s="179">
        <v>13.99</v>
      </c>
      <c r="F6" s="180">
        <v>19.29</v>
      </c>
    </row>
    <row r="7" spans="1:8" x14ac:dyDescent="0.2">
      <c r="A7" s="72" t="s">
        <v>42</v>
      </c>
      <c r="B7" s="179">
        <v>24.49</v>
      </c>
      <c r="C7" s="179">
        <v>38.78</v>
      </c>
      <c r="D7" s="179">
        <v>20.37</v>
      </c>
      <c r="E7" s="179">
        <v>4.17</v>
      </c>
      <c r="F7" s="180">
        <v>20.09</v>
      </c>
    </row>
    <row r="8" spans="1:8" x14ac:dyDescent="0.2">
      <c r="A8" s="72" t="s">
        <v>3</v>
      </c>
      <c r="B8" s="179">
        <v>73.91</v>
      </c>
      <c r="C8" s="179">
        <v>80</v>
      </c>
      <c r="D8" s="179">
        <v>59.09</v>
      </c>
      <c r="E8" s="179">
        <v>39.020000000000003</v>
      </c>
      <c r="F8" s="185">
        <v>58.49</v>
      </c>
    </row>
    <row r="9" spans="1:8" x14ac:dyDescent="0.2">
      <c r="A9" s="72" t="s">
        <v>4</v>
      </c>
      <c r="B9" s="182">
        <v>100</v>
      </c>
      <c r="C9" s="182">
        <v>83.33</v>
      </c>
      <c r="D9" s="182">
        <v>100</v>
      </c>
      <c r="E9" s="182">
        <v>87.5</v>
      </c>
      <c r="F9" s="185">
        <v>90.91</v>
      </c>
    </row>
    <row r="10" spans="1:8" s="1" customFormat="1" x14ac:dyDescent="0.2">
      <c r="A10" s="93" t="s">
        <v>61</v>
      </c>
      <c r="B10" s="183">
        <v>16.34</v>
      </c>
      <c r="C10" s="183">
        <v>36.43</v>
      </c>
      <c r="D10" s="183">
        <v>20.96</v>
      </c>
      <c r="E10" s="183">
        <v>14.32</v>
      </c>
      <c r="F10" s="183">
        <v>19.989999999999998</v>
      </c>
    </row>
    <row r="11" spans="1:8" ht="5.25" customHeight="1" x14ac:dyDescent="0.2">
      <c r="A11" s="72"/>
      <c r="B11" s="73"/>
      <c r="C11" s="73"/>
      <c r="D11" s="73"/>
      <c r="E11" s="73"/>
      <c r="F11" s="73"/>
    </row>
    <row r="12" spans="1:8" ht="12" customHeight="1" x14ac:dyDescent="0.2">
      <c r="A12" s="69"/>
      <c r="B12" s="856" t="s">
        <v>44</v>
      </c>
      <c r="C12" s="856"/>
      <c r="D12" s="856"/>
      <c r="E12" s="856"/>
      <c r="F12" s="856"/>
    </row>
    <row r="13" spans="1:8" ht="8.25" customHeight="1" x14ac:dyDescent="0.2">
      <c r="A13" s="14"/>
      <c r="B13" s="74"/>
      <c r="C13" s="72"/>
      <c r="D13" s="74"/>
      <c r="E13" s="74"/>
      <c r="F13" s="74"/>
    </row>
    <row r="14" spans="1:8" x14ac:dyDescent="0.2">
      <c r="A14" s="72" t="s">
        <v>1</v>
      </c>
      <c r="B14" s="2">
        <v>7.67</v>
      </c>
      <c r="C14" s="2">
        <v>10.59</v>
      </c>
      <c r="D14" s="2">
        <v>6.33</v>
      </c>
      <c r="E14" s="2">
        <v>2.92</v>
      </c>
      <c r="F14" s="199">
        <v>6.28</v>
      </c>
    </row>
    <row r="15" spans="1:8" x14ac:dyDescent="0.2">
      <c r="A15" s="72" t="s">
        <v>42</v>
      </c>
      <c r="B15" s="2">
        <v>5.92</v>
      </c>
      <c r="C15" s="2">
        <v>12.78</v>
      </c>
      <c r="D15" s="2">
        <v>6.26</v>
      </c>
      <c r="E15" s="2">
        <v>0.7</v>
      </c>
      <c r="F15" s="199">
        <v>7.96</v>
      </c>
    </row>
    <row r="16" spans="1:8" x14ac:dyDescent="0.2">
      <c r="A16" s="72" t="s">
        <v>3</v>
      </c>
      <c r="B16" s="2">
        <v>12.98</v>
      </c>
      <c r="C16" s="2">
        <v>13.93</v>
      </c>
      <c r="D16" s="2">
        <v>4.28</v>
      </c>
      <c r="E16" s="2">
        <v>5.0199999999999996</v>
      </c>
      <c r="F16" s="199">
        <v>8.09</v>
      </c>
    </row>
    <row r="17" spans="1:9" x14ac:dyDescent="0.2">
      <c r="A17" s="72" t="s">
        <v>4</v>
      </c>
      <c r="B17" s="2">
        <v>24.83</v>
      </c>
      <c r="C17" s="2">
        <v>18.03</v>
      </c>
      <c r="D17" s="2">
        <v>19.87</v>
      </c>
      <c r="E17" s="2">
        <v>5.86</v>
      </c>
      <c r="F17" s="199">
        <v>13.25</v>
      </c>
    </row>
    <row r="18" spans="1:9" s="1" customFormat="1" x14ac:dyDescent="0.2">
      <c r="A18" s="92" t="s">
        <v>61</v>
      </c>
      <c r="B18" s="199">
        <v>9.4600000000000009</v>
      </c>
      <c r="C18" s="199">
        <v>12.31</v>
      </c>
      <c r="D18" s="199">
        <v>7.23</v>
      </c>
      <c r="E18" s="199">
        <v>3.65</v>
      </c>
      <c r="F18" s="199">
        <v>7.45</v>
      </c>
    </row>
    <row r="19" spans="1:9" ht="4.5" customHeight="1" x14ac:dyDescent="0.2">
      <c r="A19" s="75"/>
      <c r="B19" s="77"/>
      <c r="C19" s="76"/>
      <c r="D19" s="76"/>
      <c r="E19" s="76"/>
      <c r="F19" s="70"/>
    </row>
    <row r="20" spans="1:9" x14ac:dyDescent="0.2">
      <c r="A20" s="850" t="s">
        <v>191</v>
      </c>
      <c r="B20" s="851"/>
      <c r="C20" s="851"/>
      <c r="D20" s="851"/>
      <c r="E20" s="851"/>
      <c r="F20" s="851"/>
      <c r="G20" s="851"/>
      <c r="H20" s="851"/>
      <c r="I20" s="851"/>
    </row>
    <row r="21" spans="1:9" x14ac:dyDescent="0.2">
      <c r="A21" s="27"/>
      <c r="B21" s="28"/>
      <c r="C21" s="28"/>
      <c r="D21" s="28"/>
      <c r="E21" s="28"/>
      <c r="F21" s="28"/>
    </row>
    <row r="22" spans="1:9" ht="40.5" customHeight="1" x14ac:dyDescent="0.2">
      <c r="A22" s="854" t="s">
        <v>523</v>
      </c>
      <c r="B22" s="855"/>
      <c r="C22" s="855"/>
      <c r="D22" s="855"/>
      <c r="E22" s="855"/>
      <c r="F22" s="855"/>
    </row>
    <row r="23" spans="1:9" x14ac:dyDescent="0.2">
      <c r="A23" s="60" t="s">
        <v>108</v>
      </c>
      <c r="B23" s="48"/>
      <c r="C23" s="48"/>
      <c r="D23" s="48"/>
      <c r="E23" s="48"/>
    </row>
    <row r="24" spans="1:9" s="48" customFormat="1" ht="6" customHeight="1" x14ac:dyDescent="0.2">
      <c r="A24" s="60"/>
    </row>
    <row r="25" spans="1:9" ht="30.75" customHeight="1" x14ac:dyDescent="0.2">
      <c r="A25" s="186" t="s">
        <v>60</v>
      </c>
      <c r="B25" s="852" t="s">
        <v>43</v>
      </c>
      <c r="C25" s="162"/>
      <c r="D25" s="852" t="s">
        <v>44</v>
      </c>
      <c r="E25" s="27"/>
      <c r="H25" s="300"/>
      <c r="I25" s="300"/>
    </row>
    <row r="26" spans="1:9" ht="30.75" customHeight="1" x14ac:dyDescent="0.2">
      <c r="A26" s="5" t="s">
        <v>59</v>
      </c>
      <c r="B26" s="853"/>
      <c r="C26" s="58"/>
      <c r="D26" s="853"/>
      <c r="E26" s="27"/>
      <c r="H26" s="300"/>
      <c r="I26" s="300"/>
    </row>
    <row r="27" spans="1:9" x14ac:dyDescent="0.2">
      <c r="A27" s="16" t="s">
        <v>15</v>
      </c>
      <c r="B27" s="155">
        <v>9.6199999999999992</v>
      </c>
      <c r="C27" s="302"/>
      <c r="D27" s="155">
        <v>8.6199999999999992</v>
      </c>
      <c r="E27" s="300"/>
      <c r="H27" s="300"/>
      <c r="I27" s="300"/>
    </row>
    <row r="28" spans="1:9" x14ac:dyDescent="0.2">
      <c r="A28" s="16" t="s">
        <v>112</v>
      </c>
      <c r="B28" s="155">
        <v>21.62</v>
      </c>
      <c r="C28" s="2"/>
      <c r="D28" s="155">
        <v>8.07</v>
      </c>
      <c r="E28" s="300"/>
      <c r="H28" s="300"/>
      <c r="I28" s="300"/>
    </row>
    <row r="29" spans="1:9" ht="15" x14ac:dyDescent="0.2">
      <c r="A29" s="16" t="s">
        <v>16</v>
      </c>
      <c r="B29" s="155">
        <v>20.68</v>
      </c>
      <c r="C29" s="2"/>
      <c r="D29" s="155">
        <v>6.49</v>
      </c>
      <c r="E29" s="300"/>
      <c r="H29" s="301"/>
      <c r="I29" s="301"/>
    </row>
    <row r="30" spans="1:9" x14ac:dyDescent="0.2">
      <c r="A30" s="18" t="s">
        <v>17</v>
      </c>
      <c r="B30" s="155">
        <v>97.04</v>
      </c>
      <c r="C30" s="2"/>
      <c r="D30" s="155">
        <v>20.67</v>
      </c>
      <c r="E30" s="300"/>
      <c r="H30" s="300"/>
      <c r="I30" s="48"/>
    </row>
    <row r="31" spans="1:9" x14ac:dyDescent="0.2">
      <c r="A31" s="18" t="s">
        <v>18</v>
      </c>
      <c r="B31" s="155">
        <v>24.65</v>
      </c>
      <c r="C31" s="2"/>
      <c r="D31" s="155">
        <v>14.34</v>
      </c>
      <c r="E31" s="300"/>
      <c r="H31" s="300"/>
      <c r="I31" s="48"/>
    </row>
    <row r="32" spans="1:9" x14ac:dyDescent="0.2">
      <c r="A32" s="16" t="s">
        <v>19</v>
      </c>
      <c r="B32" s="155">
        <v>33.11</v>
      </c>
      <c r="C32" s="2"/>
      <c r="D32" s="155">
        <v>11.53</v>
      </c>
      <c r="E32" s="300"/>
      <c r="H32" s="300"/>
      <c r="I32" s="48"/>
    </row>
    <row r="33" spans="1:9" x14ac:dyDescent="0.2">
      <c r="A33" s="16" t="s">
        <v>20</v>
      </c>
      <c r="B33" s="155">
        <v>35.31</v>
      </c>
      <c r="C33" s="2"/>
      <c r="D33" s="155">
        <v>7.96</v>
      </c>
      <c r="E33" s="300"/>
      <c r="H33" s="300"/>
      <c r="I33" s="48"/>
    </row>
    <row r="34" spans="1:9" ht="15" x14ac:dyDescent="0.2">
      <c r="A34" s="16" t="s">
        <v>21</v>
      </c>
      <c r="B34" s="155">
        <v>11.93</v>
      </c>
      <c r="C34" s="2"/>
      <c r="D34" s="155">
        <v>10.69</v>
      </c>
      <c r="E34" s="300"/>
      <c r="H34" s="301"/>
      <c r="I34" s="48"/>
    </row>
    <row r="35" spans="1:9" x14ac:dyDescent="0.2">
      <c r="A35" s="16" t="s">
        <v>22</v>
      </c>
      <c r="B35" s="155">
        <v>26.16</v>
      </c>
      <c r="C35" s="2"/>
      <c r="D35" s="155">
        <v>8.52</v>
      </c>
      <c r="E35" s="300"/>
      <c r="H35" s="300"/>
      <c r="I35" s="48"/>
    </row>
    <row r="36" spans="1:9" x14ac:dyDescent="0.2">
      <c r="A36" s="16" t="s">
        <v>23</v>
      </c>
      <c r="B36" s="155">
        <v>31.38</v>
      </c>
      <c r="C36" s="2"/>
      <c r="D36" s="155">
        <v>9.82</v>
      </c>
      <c r="E36" s="300"/>
      <c r="H36" s="300"/>
      <c r="I36" s="48"/>
    </row>
    <row r="37" spans="1:9" x14ac:dyDescent="0.2">
      <c r="A37" s="16" t="s">
        <v>24</v>
      </c>
      <c r="B37" s="155">
        <v>25.02</v>
      </c>
      <c r="C37" s="2"/>
      <c r="D37" s="155">
        <v>5.0199999999999996</v>
      </c>
      <c r="E37" s="300"/>
      <c r="H37" s="300"/>
      <c r="I37" s="48"/>
    </row>
    <row r="38" spans="1:9" x14ac:dyDescent="0.2">
      <c r="A38" s="16" t="s">
        <v>25</v>
      </c>
      <c r="B38" s="155">
        <v>10.45</v>
      </c>
      <c r="C38" s="2"/>
      <c r="D38" s="155">
        <v>2.31</v>
      </c>
      <c r="E38" s="300"/>
      <c r="H38" s="300"/>
      <c r="I38" s="48"/>
    </row>
    <row r="39" spans="1:9" ht="15" x14ac:dyDescent="0.2">
      <c r="A39" s="16" t="s">
        <v>26</v>
      </c>
      <c r="B39" s="155">
        <v>15.72</v>
      </c>
      <c r="C39" s="2"/>
      <c r="D39" s="155">
        <v>5.16</v>
      </c>
      <c r="E39" s="300"/>
      <c r="H39" s="301"/>
      <c r="I39" s="48"/>
    </row>
    <row r="40" spans="1:9" x14ac:dyDescent="0.2">
      <c r="A40" s="16" t="s">
        <v>27</v>
      </c>
      <c r="B40" s="155">
        <v>8.31</v>
      </c>
      <c r="C40" s="2"/>
      <c r="D40" s="155">
        <v>3.66</v>
      </c>
      <c r="E40" s="300"/>
      <c r="H40" s="300"/>
      <c r="I40" s="48"/>
    </row>
    <row r="41" spans="1:9" x14ac:dyDescent="0.2">
      <c r="A41" s="16" t="s">
        <v>28</v>
      </c>
      <c r="B41" s="155">
        <v>7.9</v>
      </c>
      <c r="C41" s="2"/>
      <c r="D41" s="155">
        <v>0.77</v>
      </c>
      <c r="E41" s="300"/>
      <c r="H41" s="300"/>
      <c r="I41" s="48"/>
    </row>
    <row r="42" spans="1:9" x14ac:dyDescent="0.2">
      <c r="A42" s="16" t="s">
        <v>29</v>
      </c>
      <c r="B42" s="155">
        <v>16.93</v>
      </c>
      <c r="C42" s="2"/>
      <c r="D42" s="155">
        <v>2.2400000000000002</v>
      </c>
      <c r="E42" s="300"/>
      <c r="H42" s="300"/>
      <c r="I42" s="48"/>
    </row>
    <row r="43" spans="1:9" x14ac:dyDescent="0.2">
      <c r="A43" s="16" t="s">
        <v>30</v>
      </c>
      <c r="B43" s="155">
        <v>17.690000000000001</v>
      </c>
      <c r="C43" s="2"/>
      <c r="D43" s="155">
        <v>3.21</v>
      </c>
      <c r="E43" s="300"/>
      <c r="H43" s="300"/>
      <c r="I43" s="48"/>
    </row>
    <row r="44" spans="1:9" ht="15" x14ac:dyDescent="0.2">
      <c r="A44" s="16" t="s">
        <v>31</v>
      </c>
      <c r="B44" s="155">
        <v>7.69</v>
      </c>
      <c r="C44" s="2"/>
      <c r="D44" s="155">
        <v>2.36</v>
      </c>
      <c r="E44" s="300"/>
      <c r="H44" s="301"/>
      <c r="I44" s="48"/>
    </row>
    <row r="45" spans="1:9" x14ac:dyDescent="0.2">
      <c r="A45" s="16" t="s">
        <v>32</v>
      </c>
      <c r="B45" s="155">
        <v>13.76</v>
      </c>
      <c r="C45" s="2"/>
      <c r="D45" s="155">
        <v>9.69</v>
      </c>
      <c r="E45" s="300"/>
      <c r="H45" s="300"/>
      <c r="I45" s="48"/>
    </row>
    <row r="46" spans="1:9" x14ac:dyDescent="0.2">
      <c r="A46" s="16" t="s">
        <v>33</v>
      </c>
      <c r="B46" s="155">
        <v>16.14</v>
      </c>
      <c r="C46" s="2"/>
      <c r="D46" s="155">
        <v>1.55</v>
      </c>
      <c r="E46" s="300"/>
      <c r="H46" s="300"/>
      <c r="I46" s="48"/>
    </row>
    <row r="47" spans="1:9" x14ac:dyDescent="0.2">
      <c r="A47" s="16" t="s">
        <v>34</v>
      </c>
      <c r="B47" s="155">
        <v>14.13</v>
      </c>
      <c r="C47" s="2"/>
      <c r="D47" s="155">
        <v>3.51</v>
      </c>
      <c r="E47" s="300"/>
      <c r="H47" s="300"/>
      <c r="I47" s="48"/>
    </row>
    <row r="48" spans="1:9" ht="6.75" customHeight="1" x14ac:dyDescent="0.2">
      <c r="A48" s="1"/>
      <c r="B48" s="159"/>
      <c r="C48" s="2"/>
      <c r="D48" s="159"/>
      <c r="E48" s="300"/>
      <c r="H48" s="300"/>
      <c r="I48" s="48"/>
    </row>
    <row r="49" spans="1:9" ht="15" x14ac:dyDescent="0.2">
      <c r="A49" s="19" t="s">
        <v>35</v>
      </c>
      <c r="B49" s="280">
        <v>19.29</v>
      </c>
      <c r="C49" s="2"/>
      <c r="D49" s="280">
        <v>6.28</v>
      </c>
      <c r="E49" s="301"/>
      <c r="H49" s="301"/>
      <c r="I49" s="48"/>
    </row>
    <row r="50" spans="1:9" ht="6" customHeight="1" x14ac:dyDescent="0.2">
      <c r="A50" s="1"/>
      <c r="B50" s="159"/>
      <c r="C50" s="2"/>
      <c r="D50" s="303"/>
      <c r="E50" s="301"/>
    </row>
    <row r="51" spans="1:9" x14ac:dyDescent="0.2">
      <c r="A51" s="1" t="s">
        <v>36</v>
      </c>
      <c r="B51" s="281">
        <v>54.5</v>
      </c>
      <c r="C51" s="2"/>
      <c r="D51" s="304">
        <v>7.49</v>
      </c>
      <c r="E51" s="300"/>
    </row>
    <row r="52" spans="1:9" x14ac:dyDescent="0.2">
      <c r="A52" s="1" t="s">
        <v>37</v>
      </c>
      <c r="B52" s="281">
        <v>43.58</v>
      </c>
      <c r="C52" s="2"/>
      <c r="D52" s="304">
        <v>5.69</v>
      </c>
      <c r="E52" s="300"/>
    </row>
    <row r="53" spans="1:9" x14ac:dyDescent="0.2">
      <c r="A53" s="1" t="s">
        <v>38</v>
      </c>
      <c r="B53" s="281">
        <v>34.4</v>
      </c>
      <c r="C53" s="2"/>
      <c r="D53" s="304">
        <v>6.81</v>
      </c>
      <c r="E53" s="300"/>
    </row>
    <row r="54" spans="1:9" x14ac:dyDescent="0.2">
      <c r="A54" s="1" t="s">
        <v>39</v>
      </c>
      <c r="B54" s="281">
        <v>24.09</v>
      </c>
      <c r="C54" s="2"/>
      <c r="D54" s="304">
        <v>5.4</v>
      </c>
      <c r="E54" s="300"/>
    </row>
    <row r="55" spans="1:9" x14ac:dyDescent="0.2">
      <c r="A55" s="1" t="s">
        <v>40</v>
      </c>
      <c r="B55" s="281">
        <v>14.01</v>
      </c>
      <c r="C55" s="11"/>
      <c r="D55" s="304">
        <v>4.3099999999999996</v>
      </c>
      <c r="E55" s="300"/>
    </row>
    <row r="56" spans="1:9" ht="6" customHeight="1" x14ac:dyDescent="0.2">
      <c r="A56" s="5"/>
      <c r="B56" s="145"/>
      <c r="C56" s="58"/>
      <c r="D56" s="146"/>
      <c r="E56" s="48"/>
    </row>
    <row r="57" spans="1:9" x14ac:dyDescent="0.2">
      <c r="A57" s="850" t="s">
        <v>191</v>
      </c>
      <c r="B57" s="851"/>
      <c r="C57" s="851"/>
      <c r="D57" s="851"/>
      <c r="E57" s="851"/>
      <c r="F57" s="851"/>
      <c r="G57" s="851"/>
      <c r="H57" s="851"/>
      <c r="I57" s="851"/>
    </row>
  </sheetData>
  <mergeCells count="8">
    <mergeCell ref="A57:I57"/>
    <mergeCell ref="B25:B26"/>
    <mergeCell ref="D25:D26"/>
    <mergeCell ref="A1:F1"/>
    <mergeCell ref="A22:F22"/>
    <mergeCell ref="B12:F12"/>
    <mergeCell ref="B5:F5"/>
    <mergeCell ref="A20:I20"/>
  </mergeCells>
  <phoneticPr fontId="6" type="noConversion"/>
  <pageMargins left="0.59055118110236227" right="0.59055118110236227" top="0.78740157480314965" bottom="0.78740157480314965" header="0.51181102362204722" footer="0.51181102362204722"/>
  <pageSetup paperSize="9" scale="9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2"/>
  <sheetViews>
    <sheetView zoomScaleNormal="100" workbookViewId="0">
      <selection activeCell="J30" sqref="J30"/>
    </sheetView>
  </sheetViews>
  <sheetFormatPr defaultRowHeight="12.75" x14ac:dyDescent="0.2"/>
  <cols>
    <col min="1" max="1" width="33.42578125" customWidth="1"/>
    <col min="2" max="2" width="16" customWidth="1"/>
    <col min="3" max="3" width="9.42578125" bestFit="1" customWidth="1"/>
    <col min="4" max="4" width="9.28515625" bestFit="1" customWidth="1"/>
    <col min="5" max="5" width="11.7109375" customWidth="1"/>
    <col min="6" max="6" width="16.42578125" customWidth="1"/>
    <col min="7" max="23" width="9.140625" style="48"/>
  </cols>
  <sheetData>
    <row r="1" spans="1:23" ht="39.75" customHeight="1" x14ac:dyDescent="0.2">
      <c r="A1" s="854" t="s">
        <v>560</v>
      </c>
      <c r="B1" s="855"/>
      <c r="C1" s="855"/>
      <c r="D1" s="855"/>
      <c r="E1" s="855"/>
      <c r="F1" s="855"/>
    </row>
    <row r="2" spans="1:23" s="48" customFormat="1" x14ac:dyDescent="0.2">
      <c r="A2" s="83" t="s">
        <v>105</v>
      </c>
    </row>
    <row r="3" spans="1:23" ht="6" customHeight="1" x14ac:dyDescent="0.2">
      <c r="A3" s="58"/>
      <c r="B3" s="58"/>
      <c r="C3" s="58"/>
      <c r="D3" s="58"/>
      <c r="E3" s="58"/>
      <c r="F3" s="58"/>
    </row>
    <row r="4" spans="1:23" s="173" customFormat="1" ht="37.5" customHeight="1" x14ac:dyDescent="0.2">
      <c r="A4" s="114" t="s">
        <v>126</v>
      </c>
      <c r="B4" s="232" t="s">
        <v>62</v>
      </c>
      <c r="C4" s="232" t="s">
        <v>63</v>
      </c>
      <c r="D4" s="232" t="s">
        <v>64</v>
      </c>
      <c r="E4" s="232" t="s">
        <v>102</v>
      </c>
      <c r="F4" s="783" t="s">
        <v>687</v>
      </c>
      <c r="G4" s="177"/>
      <c r="H4" s="177"/>
      <c r="I4" s="177"/>
      <c r="J4" s="177"/>
      <c r="K4" s="177"/>
      <c r="L4" s="177"/>
      <c r="M4" s="177"/>
      <c r="N4" s="177"/>
      <c r="O4" s="177"/>
      <c r="P4" s="177"/>
      <c r="Q4" s="177"/>
      <c r="R4" s="177"/>
      <c r="S4" s="177"/>
      <c r="T4" s="177"/>
      <c r="U4" s="177"/>
      <c r="V4" s="177"/>
      <c r="W4" s="177"/>
    </row>
    <row r="5" spans="1:23" x14ac:dyDescent="0.2">
      <c r="A5" s="87" t="s">
        <v>1</v>
      </c>
      <c r="B5" s="159">
        <v>82.14</v>
      </c>
      <c r="C5" s="159">
        <v>91.82</v>
      </c>
      <c r="D5" s="159">
        <v>70.55</v>
      </c>
      <c r="E5" s="159">
        <v>73.30621822448181</v>
      </c>
      <c r="F5" s="150">
        <v>79.69191794364805</v>
      </c>
      <c r="G5" s="11"/>
    </row>
    <row r="6" spans="1:23" x14ac:dyDescent="0.2">
      <c r="A6" s="87" t="s">
        <v>2</v>
      </c>
      <c r="B6" s="159">
        <v>89.8</v>
      </c>
      <c r="C6" s="159">
        <v>93.88</v>
      </c>
      <c r="D6" s="159">
        <v>72.22</v>
      </c>
      <c r="E6" s="159">
        <v>76.388888888888886</v>
      </c>
      <c r="F6" s="150">
        <v>82.142857142857139</v>
      </c>
      <c r="G6" s="11"/>
    </row>
    <row r="7" spans="1:23" x14ac:dyDescent="0.2">
      <c r="A7" s="87" t="s">
        <v>3</v>
      </c>
      <c r="B7" s="159">
        <v>100</v>
      </c>
      <c r="C7" s="159">
        <v>100</v>
      </c>
      <c r="D7" s="159">
        <v>86.36</v>
      </c>
      <c r="E7" s="159">
        <v>87.804878048780495</v>
      </c>
      <c r="F7" s="150">
        <v>92.452830188679243</v>
      </c>
      <c r="G7" s="11"/>
    </row>
    <row r="8" spans="1:23" x14ac:dyDescent="0.2">
      <c r="A8" s="87" t="s">
        <v>4</v>
      </c>
      <c r="B8" s="159">
        <v>100</v>
      </c>
      <c r="C8" s="159">
        <v>100</v>
      </c>
      <c r="D8" s="159">
        <v>100</v>
      </c>
      <c r="E8" s="159">
        <v>100</v>
      </c>
      <c r="F8" s="150">
        <v>100</v>
      </c>
      <c r="G8" s="313"/>
      <c r="L8" s="28"/>
    </row>
    <row r="9" spans="1:23" x14ac:dyDescent="0.2">
      <c r="A9" s="92" t="s">
        <v>61</v>
      </c>
      <c r="B9" s="150">
        <v>82.41</v>
      </c>
      <c r="C9" s="150">
        <v>92.03</v>
      </c>
      <c r="D9" s="150">
        <v>71.069999999999993</v>
      </c>
      <c r="E9" s="150">
        <v>73.616131441374165</v>
      </c>
      <c r="F9" s="150">
        <v>79.970037896731412</v>
      </c>
      <c r="G9" s="11"/>
    </row>
    <row r="10" spans="1:23" ht="7.5" customHeight="1" x14ac:dyDescent="0.2">
      <c r="A10" s="58"/>
      <c r="B10" s="107"/>
      <c r="C10" s="108"/>
      <c r="D10" s="107"/>
      <c r="E10" s="107"/>
      <c r="F10" s="108"/>
      <c r="G10" s="11"/>
    </row>
    <row r="11" spans="1:23" x14ac:dyDescent="0.2">
      <c r="A11" s="850" t="s">
        <v>181</v>
      </c>
      <c r="B11" s="851"/>
      <c r="C11" s="851"/>
      <c r="D11" s="851"/>
      <c r="E11" s="851"/>
      <c r="F11" s="851"/>
      <c r="G11" s="851"/>
    </row>
    <row r="12" spans="1:23" ht="39" customHeight="1" x14ac:dyDescent="0.2">
      <c r="A12" s="854" t="s">
        <v>559</v>
      </c>
      <c r="B12" s="855"/>
      <c r="C12" s="855"/>
      <c r="D12" s="855"/>
      <c r="E12" s="855"/>
      <c r="F12" s="855"/>
    </row>
    <row r="13" spans="1:23" x14ac:dyDescent="0.2">
      <c r="A13" s="83" t="s">
        <v>110</v>
      </c>
    </row>
    <row r="14" spans="1:23" ht="9" customHeight="1" x14ac:dyDescent="0.2">
      <c r="A14" s="58"/>
      <c r="B14" s="58"/>
    </row>
    <row r="15" spans="1:23" ht="26.25" customHeight="1" x14ac:dyDescent="0.2">
      <c r="A15" s="59" t="s">
        <v>12</v>
      </c>
      <c r="B15" s="933" t="s">
        <v>127</v>
      </c>
      <c r="C15" s="13"/>
      <c r="D15" s="48"/>
      <c r="E15" s="13"/>
      <c r="F15" s="48"/>
    </row>
    <row r="16" spans="1:23" ht="18" customHeight="1" x14ac:dyDescent="0.2">
      <c r="A16" s="67" t="s">
        <v>14</v>
      </c>
      <c r="B16" s="934"/>
      <c r="C16" s="13"/>
      <c r="D16" s="48"/>
      <c r="E16" s="13"/>
      <c r="F16" s="48"/>
    </row>
    <row r="17" spans="1:7" x14ac:dyDescent="0.2">
      <c r="A17" s="16" t="s">
        <v>15</v>
      </c>
      <c r="B17" s="159">
        <v>80.540000000000006</v>
      </c>
      <c r="C17" s="49"/>
      <c r="D17" s="48"/>
      <c r="E17" s="129"/>
      <c r="F17" s="130"/>
      <c r="G17" s="32"/>
    </row>
    <row r="18" spans="1:7" x14ac:dyDescent="0.2">
      <c r="A18" s="16" t="s">
        <v>112</v>
      </c>
      <c r="B18" s="159">
        <v>95.94</v>
      </c>
      <c r="C18" s="49"/>
      <c r="D18" s="48"/>
      <c r="E18" s="129"/>
      <c r="F18" s="130"/>
      <c r="G18" s="32"/>
    </row>
    <row r="19" spans="1:7" x14ac:dyDescent="0.2">
      <c r="A19" s="16" t="s">
        <v>16</v>
      </c>
      <c r="B19" s="159">
        <v>81.88</v>
      </c>
      <c r="C19" s="49"/>
      <c r="D19" s="48"/>
      <c r="E19" s="129"/>
      <c r="F19" s="130"/>
      <c r="G19" s="32"/>
    </row>
    <row r="20" spans="1:7" x14ac:dyDescent="0.2">
      <c r="A20" s="18" t="s">
        <v>17</v>
      </c>
      <c r="B20" s="159">
        <v>100</v>
      </c>
      <c r="C20" s="49"/>
      <c r="D20" s="48"/>
      <c r="E20" s="129"/>
      <c r="F20" s="130"/>
      <c r="G20" s="32"/>
    </row>
    <row r="21" spans="1:7" x14ac:dyDescent="0.2">
      <c r="A21" s="18" t="s">
        <v>18</v>
      </c>
      <c r="B21" s="159">
        <v>93.32</v>
      </c>
      <c r="C21" s="49"/>
      <c r="D21" s="48"/>
      <c r="E21" s="129"/>
      <c r="F21" s="130"/>
      <c r="G21" s="32"/>
    </row>
    <row r="22" spans="1:7" x14ac:dyDescent="0.2">
      <c r="A22" s="16" t="s">
        <v>19</v>
      </c>
      <c r="B22" s="159">
        <v>92.83</v>
      </c>
      <c r="C22" s="49"/>
      <c r="D22" s="48"/>
      <c r="E22" s="129"/>
      <c r="F22" s="130"/>
      <c r="G22" s="32"/>
    </row>
    <row r="23" spans="1:7" x14ac:dyDescent="0.2">
      <c r="A23" s="16" t="s">
        <v>20</v>
      </c>
      <c r="B23" s="159">
        <v>94.47</v>
      </c>
      <c r="C23" s="49"/>
      <c r="D23" s="48"/>
      <c r="E23" s="129"/>
      <c r="F23" s="130"/>
      <c r="G23" s="32"/>
    </row>
    <row r="24" spans="1:7" x14ac:dyDescent="0.2">
      <c r="A24" s="16" t="s">
        <v>21</v>
      </c>
      <c r="B24" s="159">
        <v>87.65</v>
      </c>
      <c r="C24" s="49"/>
      <c r="D24" s="48"/>
      <c r="E24" s="129"/>
      <c r="F24" s="130"/>
      <c r="G24" s="32"/>
    </row>
    <row r="25" spans="1:7" x14ac:dyDescent="0.2">
      <c r="A25" s="16" t="s">
        <v>22</v>
      </c>
      <c r="B25" s="159">
        <v>84.83</v>
      </c>
      <c r="C25" s="49"/>
      <c r="D25" s="48"/>
      <c r="E25" s="129"/>
      <c r="F25" s="130"/>
      <c r="G25" s="32"/>
    </row>
    <row r="26" spans="1:7" x14ac:dyDescent="0.2">
      <c r="A26" s="16" t="s">
        <v>23</v>
      </c>
      <c r="B26" s="159">
        <v>68.31</v>
      </c>
      <c r="C26" s="49"/>
      <c r="D26" s="48"/>
      <c r="E26" s="129"/>
      <c r="F26" s="130"/>
      <c r="G26" s="32"/>
    </row>
    <row r="27" spans="1:7" x14ac:dyDescent="0.2">
      <c r="A27" s="16" t="s">
        <v>24</v>
      </c>
      <c r="B27" s="159">
        <v>83.63</v>
      </c>
      <c r="C27" s="49"/>
      <c r="D27" s="48"/>
      <c r="E27" s="129"/>
      <c r="F27" s="130"/>
      <c r="G27" s="32"/>
    </row>
    <row r="28" spans="1:7" x14ac:dyDescent="0.2">
      <c r="A28" s="16" t="s">
        <v>25</v>
      </c>
      <c r="B28" s="159">
        <v>84.1</v>
      </c>
      <c r="C28" s="49"/>
      <c r="D28" s="48"/>
      <c r="E28" s="129"/>
      <c r="F28" s="130"/>
      <c r="G28" s="32"/>
    </row>
    <row r="29" spans="1:7" x14ac:dyDescent="0.2">
      <c r="A29" s="16" t="s">
        <v>26</v>
      </c>
      <c r="B29" s="159">
        <v>60.5</v>
      </c>
      <c r="C29" s="49"/>
      <c r="D29" s="48"/>
      <c r="E29" s="129"/>
      <c r="F29" s="130"/>
      <c r="G29" s="32"/>
    </row>
    <row r="30" spans="1:7" x14ac:dyDescent="0.2">
      <c r="A30" s="16" t="s">
        <v>27</v>
      </c>
      <c r="B30" s="159">
        <v>64.819999999999993</v>
      </c>
      <c r="C30" s="49"/>
      <c r="D30" s="48"/>
      <c r="E30" s="129"/>
      <c r="F30" s="130"/>
      <c r="G30" s="32"/>
    </row>
    <row r="31" spans="1:7" x14ac:dyDescent="0.2">
      <c r="A31" s="16" t="s">
        <v>28</v>
      </c>
      <c r="B31" s="159">
        <v>61.54</v>
      </c>
      <c r="C31" s="49"/>
      <c r="D31" s="48"/>
      <c r="E31" s="129"/>
      <c r="F31" s="130"/>
      <c r="G31" s="32"/>
    </row>
    <row r="32" spans="1:7" x14ac:dyDescent="0.2">
      <c r="A32" s="16" t="s">
        <v>29</v>
      </c>
      <c r="B32" s="159">
        <v>74.61</v>
      </c>
      <c r="C32" s="49"/>
      <c r="D32" s="48"/>
      <c r="E32" s="129"/>
      <c r="F32" s="130"/>
      <c r="G32" s="32"/>
    </row>
    <row r="33" spans="1:7" x14ac:dyDescent="0.2">
      <c r="A33" s="16" t="s">
        <v>30</v>
      </c>
      <c r="B33" s="159">
        <v>74.11</v>
      </c>
      <c r="C33" s="49"/>
      <c r="D33" s="48"/>
      <c r="E33" s="129"/>
      <c r="F33" s="130"/>
      <c r="G33" s="32"/>
    </row>
    <row r="34" spans="1:7" x14ac:dyDescent="0.2">
      <c r="A34" s="16" t="s">
        <v>31</v>
      </c>
      <c r="B34" s="159">
        <v>49.29</v>
      </c>
      <c r="C34" s="49"/>
      <c r="D34" s="48"/>
      <c r="E34" s="129"/>
      <c r="F34" s="130"/>
      <c r="G34" s="32"/>
    </row>
    <row r="35" spans="1:7" x14ac:dyDescent="0.2">
      <c r="A35" s="16" t="s">
        <v>32</v>
      </c>
      <c r="B35" s="159">
        <v>68.47</v>
      </c>
      <c r="C35" s="49"/>
      <c r="D35" s="48"/>
      <c r="E35" s="129"/>
      <c r="F35" s="130"/>
      <c r="G35" s="32"/>
    </row>
    <row r="36" spans="1:7" x14ac:dyDescent="0.2">
      <c r="A36" s="16" t="s">
        <v>33</v>
      </c>
      <c r="B36" s="159">
        <v>72.03</v>
      </c>
      <c r="C36" s="49"/>
      <c r="D36" s="48"/>
      <c r="E36" s="129"/>
      <c r="F36" s="130"/>
      <c r="G36" s="32"/>
    </row>
    <row r="37" spans="1:7" x14ac:dyDescent="0.2">
      <c r="A37" s="16" t="s">
        <v>34</v>
      </c>
      <c r="B37" s="159">
        <v>96.88</v>
      </c>
      <c r="C37" s="49"/>
      <c r="D37" s="48"/>
      <c r="E37" s="129"/>
      <c r="F37" s="130"/>
      <c r="G37" s="32"/>
    </row>
    <row r="38" spans="1:7" ht="5.25" customHeight="1" x14ac:dyDescent="0.2">
      <c r="A38" s="1"/>
      <c r="B38" s="159"/>
      <c r="C38" s="24"/>
      <c r="D38" s="48"/>
      <c r="E38" s="48"/>
      <c r="F38" s="11"/>
    </row>
    <row r="39" spans="1:7" x14ac:dyDescent="0.2">
      <c r="A39" s="19" t="s">
        <v>35</v>
      </c>
      <c r="B39" s="150">
        <v>79.69</v>
      </c>
      <c r="C39" s="1"/>
      <c r="D39" s="48"/>
      <c r="E39" s="48"/>
      <c r="F39" s="48"/>
    </row>
    <row r="40" spans="1:7" ht="8.25" customHeight="1" x14ac:dyDescent="0.2">
      <c r="A40" s="1"/>
      <c r="B40" s="159"/>
      <c r="C40" s="13"/>
      <c r="D40" s="48"/>
      <c r="E40" s="48"/>
      <c r="F40" s="48"/>
    </row>
    <row r="41" spans="1:7" x14ac:dyDescent="0.2">
      <c r="A41" s="1" t="s">
        <v>36</v>
      </c>
      <c r="B41" s="159">
        <v>91.17</v>
      </c>
      <c r="C41" s="49"/>
      <c r="D41" s="48"/>
      <c r="E41" s="48"/>
      <c r="F41" s="48"/>
    </row>
    <row r="42" spans="1:7" x14ac:dyDescent="0.2">
      <c r="A42" s="1" t="s">
        <v>37</v>
      </c>
      <c r="B42" s="159">
        <v>85.76</v>
      </c>
      <c r="C42" s="49"/>
      <c r="D42" s="48"/>
      <c r="E42" s="48"/>
      <c r="F42" s="48"/>
    </row>
    <row r="43" spans="1:7" x14ac:dyDescent="0.2">
      <c r="A43" s="1" t="s">
        <v>38</v>
      </c>
      <c r="B43" s="159">
        <v>83.82</v>
      </c>
      <c r="C43" s="49"/>
      <c r="D43" s="48"/>
      <c r="E43" s="48"/>
      <c r="F43" s="48"/>
    </row>
    <row r="44" spans="1:7" x14ac:dyDescent="0.2">
      <c r="A44" s="1" t="s">
        <v>39</v>
      </c>
      <c r="B44" s="159">
        <v>82.93</v>
      </c>
      <c r="C44" s="49"/>
      <c r="D44" s="48"/>
      <c r="E44" s="48"/>
      <c r="F44" s="48"/>
    </row>
    <row r="45" spans="1:7" x14ac:dyDescent="0.2">
      <c r="A45" s="1" t="s">
        <v>40</v>
      </c>
      <c r="B45" s="159">
        <v>77.849999999999994</v>
      </c>
      <c r="C45" s="49"/>
      <c r="D45" s="48"/>
      <c r="E45" s="48"/>
      <c r="F45" s="48"/>
    </row>
    <row r="46" spans="1:7" ht="6" customHeight="1" x14ac:dyDescent="0.2">
      <c r="A46" s="58"/>
      <c r="B46" s="53"/>
      <c r="C46" s="25"/>
      <c r="D46" s="48"/>
      <c r="E46" s="48"/>
      <c r="F46" s="48"/>
    </row>
    <row r="47" spans="1:7" x14ac:dyDescent="0.2">
      <c r="A47" s="850" t="s">
        <v>181</v>
      </c>
      <c r="B47" s="851"/>
      <c r="C47" s="851"/>
      <c r="D47" s="851"/>
      <c r="E47" s="851"/>
      <c r="F47" s="851"/>
      <c r="G47" s="851"/>
    </row>
    <row r="48" spans="1:7" x14ac:dyDescent="0.2">
      <c r="C48" s="48"/>
      <c r="D48" s="48"/>
      <c r="E48" s="48"/>
      <c r="F48" s="48"/>
    </row>
    <row r="49" spans="3:6" x14ac:dyDescent="0.2">
      <c r="C49" s="48"/>
      <c r="D49" s="48"/>
      <c r="E49" s="48"/>
      <c r="F49" s="48"/>
    </row>
    <row r="50" spans="3:6" x14ac:dyDescent="0.2">
      <c r="C50" s="48"/>
      <c r="D50" s="48"/>
      <c r="E50" s="48"/>
      <c r="F50" s="48"/>
    </row>
    <row r="51" spans="3:6" x14ac:dyDescent="0.2">
      <c r="C51" s="48"/>
      <c r="D51" s="48"/>
      <c r="E51" s="48"/>
      <c r="F51" s="48"/>
    </row>
    <row r="52" spans="3:6" x14ac:dyDescent="0.2">
      <c r="C52" s="48"/>
      <c r="D52" s="48"/>
      <c r="E52" s="48"/>
      <c r="F52" s="48"/>
    </row>
    <row r="53" spans="3:6" x14ac:dyDescent="0.2">
      <c r="C53" s="48"/>
      <c r="D53" s="48"/>
      <c r="E53" s="48"/>
      <c r="F53" s="48"/>
    </row>
    <row r="54" spans="3:6" x14ac:dyDescent="0.2">
      <c r="C54" s="48"/>
      <c r="D54" s="48"/>
      <c r="E54" s="48"/>
      <c r="F54" s="48"/>
    </row>
    <row r="55" spans="3:6" x14ac:dyDescent="0.2">
      <c r="C55" s="48"/>
      <c r="D55" s="48"/>
      <c r="E55" s="48"/>
      <c r="F55" s="48"/>
    </row>
    <row r="56" spans="3:6" x14ac:dyDescent="0.2">
      <c r="C56" s="48"/>
      <c r="D56" s="48"/>
      <c r="E56" s="48"/>
      <c r="F56" s="48"/>
    </row>
    <row r="57" spans="3:6" x14ac:dyDescent="0.2">
      <c r="C57" s="48"/>
      <c r="D57" s="48"/>
      <c r="E57" s="48"/>
      <c r="F57" s="48"/>
    </row>
    <row r="58" spans="3:6" x14ac:dyDescent="0.2">
      <c r="C58" s="48"/>
      <c r="D58" s="48"/>
      <c r="E58" s="48"/>
      <c r="F58" s="48"/>
    </row>
    <row r="59" spans="3:6" x14ac:dyDescent="0.2">
      <c r="C59" s="48"/>
      <c r="D59" s="48"/>
      <c r="E59" s="48"/>
      <c r="F59" s="48"/>
    </row>
    <row r="60" spans="3:6" x14ac:dyDescent="0.2">
      <c r="C60" s="48"/>
      <c r="D60" s="48"/>
      <c r="E60" s="48"/>
      <c r="F60" s="48"/>
    </row>
    <row r="61" spans="3:6" x14ac:dyDescent="0.2">
      <c r="C61" s="48"/>
      <c r="D61" s="48"/>
      <c r="E61" s="48"/>
      <c r="F61" s="48"/>
    </row>
    <row r="62" spans="3:6" x14ac:dyDescent="0.2">
      <c r="C62" s="48"/>
      <c r="D62" s="48"/>
      <c r="E62" s="48"/>
      <c r="F62" s="48"/>
    </row>
    <row r="63" spans="3:6" x14ac:dyDescent="0.2">
      <c r="C63" s="48"/>
      <c r="D63" s="48"/>
      <c r="E63" s="48"/>
      <c r="F63" s="48"/>
    </row>
    <row r="64" spans="3:6" x14ac:dyDescent="0.2">
      <c r="C64" s="48"/>
      <c r="D64" s="48"/>
      <c r="E64" s="48"/>
      <c r="F64" s="48"/>
    </row>
    <row r="65" spans="3:6" x14ac:dyDescent="0.2">
      <c r="C65" s="48"/>
      <c r="D65" s="48"/>
      <c r="E65" s="48"/>
      <c r="F65" s="48"/>
    </row>
    <row r="66" spans="3:6" x14ac:dyDescent="0.2">
      <c r="C66" s="48"/>
      <c r="D66" s="48"/>
      <c r="E66" s="48"/>
      <c r="F66" s="48"/>
    </row>
    <row r="67" spans="3:6" x14ac:dyDescent="0.2">
      <c r="C67" s="48"/>
      <c r="D67" s="48"/>
      <c r="E67" s="48"/>
      <c r="F67" s="48"/>
    </row>
    <row r="68" spans="3:6" x14ac:dyDescent="0.2">
      <c r="C68" s="48"/>
      <c r="D68" s="48"/>
      <c r="E68" s="48"/>
      <c r="F68" s="48"/>
    </row>
    <row r="69" spans="3:6" x14ac:dyDescent="0.2">
      <c r="C69" s="48"/>
      <c r="D69" s="48"/>
      <c r="E69" s="48"/>
      <c r="F69" s="48"/>
    </row>
    <row r="70" spans="3:6" x14ac:dyDescent="0.2">
      <c r="C70" s="48"/>
      <c r="D70" s="48"/>
      <c r="E70" s="48"/>
      <c r="F70" s="48"/>
    </row>
    <row r="71" spans="3:6" x14ac:dyDescent="0.2">
      <c r="C71" s="48"/>
      <c r="D71" s="48"/>
      <c r="E71" s="48"/>
      <c r="F71" s="48"/>
    </row>
    <row r="72" spans="3:6" x14ac:dyDescent="0.2">
      <c r="C72" s="48"/>
      <c r="D72" s="48"/>
      <c r="E72" s="48"/>
      <c r="F72" s="48"/>
    </row>
    <row r="73" spans="3:6" x14ac:dyDescent="0.2">
      <c r="C73" s="48"/>
      <c r="D73" s="48"/>
      <c r="E73" s="48"/>
      <c r="F73" s="48"/>
    </row>
    <row r="74" spans="3:6" x14ac:dyDescent="0.2">
      <c r="C74" s="48"/>
      <c r="D74" s="48"/>
      <c r="E74" s="48"/>
      <c r="F74" s="48"/>
    </row>
    <row r="75" spans="3:6" x14ac:dyDescent="0.2">
      <c r="C75" s="48"/>
      <c r="D75" s="48"/>
      <c r="E75" s="48"/>
      <c r="F75" s="48"/>
    </row>
    <row r="76" spans="3:6" x14ac:dyDescent="0.2">
      <c r="C76" s="48"/>
      <c r="D76" s="48"/>
      <c r="E76" s="48"/>
      <c r="F76" s="48"/>
    </row>
    <row r="77" spans="3:6" x14ac:dyDescent="0.2">
      <c r="C77" s="48"/>
      <c r="D77" s="48"/>
      <c r="E77" s="48"/>
      <c r="F77" s="48"/>
    </row>
    <row r="78" spans="3:6" x14ac:dyDescent="0.2">
      <c r="C78" s="48"/>
      <c r="D78" s="48"/>
      <c r="E78" s="48"/>
      <c r="F78" s="48"/>
    </row>
    <row r="79" spans="3:6" x14ac:dyDescent="0.2">
      <c r="C79" s="48"/>
      <c r="D79" s="48"/>
      <c r="E79" s="48"/>
      <c r="F79" s="48"/>
    </row>
    <row r="80" spans="3:6" x14ac:dyDescent="0.2">
      <c r="C80" s="48"/>
      <c r="D80" s="48"/>
      <c r="E80" s="48"/>
      <c r="F80" s="48"/>
    </row>
    <row r="81" spans="3:6" x14ac:dyDescent="0.2">
      <c r="C81" s="48"/>
      <c r="D81" s="48"/>
      <c r="E81" s="48"/>
      <c r="F81" s="48"/>
    </row>
    <row r="82" spans="3:6" x14ac:dyDescent="0.2">
      <c r="C82" s="48"/>
      <c r="D82" s="48"/>
      <c r="E82" s="48"/>
      <c r="F82" s="48"/>
    </row>
    <row r="83" spans="3:6" x14ac:dyDescent="0.2">
      <c r="C83" s="48"/>
      <c r="D83" s="48"/>
      <c r="E83" s="48"/>
      <c r="F83" s="48"/>
    </row>
    <row r="84" spans="3:6" x14ac:dyDescent="0.2">
      <c r="C84" s="48"/>
      <c r="D84" s="48"/>
      <c r="E84" s="48"/>
      <c r="F84" s="48"/>
    </row>
    <row r="85" spans="3:6" x14ac:dyDescent="0.2">
      <c r="C85" s="48"/>
      <c r="D85" s="48"/>
      <c r="E85" s="48"/>
      <c r="F85" s="48"/>
    </row>
    <row r="86" spans="3:6" x14ac:dyDescent="0.2">
      <c r="C86" s="48"/>
      <c r="D86" s="48"/>
      <c r="E86" s="48"/>
      <c r="F86" s="48"/>
    </row>
    <row r="87" spans="3:6" x14ac:dyDescent="0.2">
      <c r="C87" s="48"/>
      <c r="D87" s="48"/>
      <c r="E87" s="48"/>
      <c r="F87" s="48"/>
    </row>
    <row r="88" spans="3:6" x14ac:dyDescent="0.2">
      <c r="C88" s="48"/>
      <c r="D88" s="48"/>
      <c r="E88" s="48"/>
      <c r="F88" s="48"/>
    </row>
    <row r="89" spans="3:6" x14ac:dyDescent="0.2">
      <c r="C89" s="48"/>
      <c r="D89" s="48"/>
      <c r="E89" s="48"/>
      <c r="F89" s="48"/>
    </row>
    <row r="90" spans="3:6" x14ac:dyDescent="0.2">
      <c r="C90" s="48"/>
      <c r="D90" s="48"/>
      <c r="E90" s="48"/>
      <c r="F90" s="48"/>
    </row>
    <row r="91" spans="3:6" x14ac:dyDescent="0.2">
      <c r="C91" s="48"/>
      <c r="D91" s="48"/>
      <c r="E91" s="48"/>
      <c r="F91" s="48"/>
    </row>
    <row r="92" spans="3:6" x14ac:dyDescent="0.2">
      <c r="C92" s="48"/>
      <c r="D92" s="48"/>
      <c r="E92" s="48"/>
      <c r="F92" s="48"/>
    </row>
    <row r="93" spans="3:6" x14ac:dyDescent="0.2">
      <c r="C93" s="48"/>
      <c r="D93" s="48"/>
      <c r="E93" s="48"/>
      <c r="F93" s="48"/>
    </row>
    <row r="94" spans="3:6" x14ac:dyDescent="0.2">
      <c r="C94" s="48"/>
      <c r="D94" s="48"/>
      <c r="E94" s="48"/>
      <c r="F94" s="48"/>
    </row>
    <row r="95" spans="3:6" x14ac:dyDescent="0.2">
      <c r="C95" s="48"/>
      <c r="D95" s="48"/>
      <c r="E95" s="48"/>
      <c r="F95" s="48"/>
    </row>
    <row r="96" spans="3:6" x14ac:dyDescent="0.2">
      <c r="C96" s="48"/>
      <c r="D96" s="48"/>
      <c r="E96" s="48"/>
      <c r="F96" s="48"/>
    </row>
    <row r="97" spans="3:6" x14ac:dyDescent="0.2">
      <c r="C97" s="48"/>
      <c r="D97" s="48"/>
      <c r="E97" s="48"/>
      <c r="F97" s="48"/>
    </row>
    <row r="98" spans="3:6" x14ac:dyDescent="0.2">
      <c r="C98" s="48"/>
      <c r="D98" s="48"/>
      <c r="E98" s="48"/>
      <c r="F98" s="48"/>
    </row>
    <row r="99" spans="3:6" x14ac:dyDescent="0.2">
      <c r="C99" s="48"/>
      <c r="D99" s="48"/>
      <c r="E99" s="48"/>
      <c r="F99" s="48"/>
    </row>
    <row r="100" spans="3:6" x14ac:dyDescent="0.2">
      <c r="C100" s="48"/>
      <c r="D100" s="48"/>
      <c r="E100" s="48"/>
      <c r="F100" s="48"/>
    </row>
    <row r="101" spans="3:6" x14ac:dyDescent="0.2">
      <c r="C101" s="48"/>
      <c r="D101" s="48"/>
      <c r="E101" s="48"/>
      <c r="F101" s="48"/>
    </row>
    <row r="102" spans="3:6" x14ac:dyDescent="0.2">
      <c r="C102" s="48"/>
      <c r="D102" s="48"/>
      <c r="E102" s="48"/>
      <c r="F102" s="48"/>
    </row>
    <row r="103" spans="3:6" x14ac:dyDescent="0.2">
      <c r="C103" s="48"/>
      <c r="D103" s="48"/>
      <c r="E103" s="48"/>
      <c r="F103" s="48"/>
    </row>
    <row r="104" spans="3:6" x14ac:dyDescent="0.2">
      <c r="C104" s="48"/>
      <c r="D104" s="48"/>
      <c r="E104" s="48"/>
      <c r="F104" s="48"/>
    </row>
    <row r="105" spans="3:6" x14ac:dyDescent="0.2">
      <c r="C105" s="48"/>
      <c r="D105" s="48"/>
      <c r="E105" s="48"/>
      <c r="F105" s="48"/>
    </row>
    <row r="106" spans="3:6" x14ac:dyDescent="0.2">
      <c r="C106" s="48"/>
      <c r="D106" s="48"/>
      <c r="E106" s="48"/>
      <c r="F106" s="48"/>
    </row>
    <row r="107" spans="3:6" x14ac:dyDescent="0.2">
      <c r="C107" s="48"/>
      <c r="D107" s="48"/>
      <c r="E107" s="48"/>
      <c r="F107" s="48"/>
    </row>
    <row r="108" spans="3:6" x14ac:dyDescent="0.2">
      <c r="C108" s="48"/>
      <c r="D108" s="48"/>
      <c r="E108" s="48"/>
      <c r="F108" s="48"/>
    </row>
    <row r="109" spans="3:6" x14ac:dyDescent="0.2">
      <c r="C109" s="48"/>
      <c r="D109" s="48"/>
      <c r="E109" s="48"/>
      <c r="F109" s="48"/>
    </row>
    <row r="110" spans="3:6" x14ac:dyDescent="0.2">
      <c r="C110" s="48"/>
      <c r="D110" s="48"/>
      <c r="E110" s="48"/>
      <c r="F110" s="48"/>
    </row>
    <row r="111" spans="3:6" x14ac:dyDescent="0.2">
      <c r="C111" s="48"/>
      <c r="D111" s="48"/>
      <c r="E111" s="48"/>
      <c r="F111" s="48"/>
    </row>
    <row r="112" spans="3:6" x14ac:dyDescent="0.2">
      <c r="C112" s="48"/>
      <c r="D112" s="48"/>
      <c r="E112" s="48"/>
      <c r="F112" s="48"/>
    </row>
    <row r="113" spans="3:6" x14ac:dyDescent="0.2">
      <c r="C113" s="48"/>
      <c r="D113" s="48"/>
      <c r="E113" s="48"/>
      <c r="F113" s="48"/>
    </row>
    <row r="114" spans="3:6" x14ac:dyDescent="0.2">
      <c r="C114" s="48"/>
      <c r="D114" s="48"/>
      <c r="E114" s="48"/>
      <c r="F114" s="48"/>
    </row>
    <row r="115" spans="3:6" x14ac:dyDescent="0.2">
      <c r="C115" s="48"/>
      <c r="D115" s="48"/>
      <c r="E115" s="48"/>
      <c r="F115" s="48"/>
    </row>
    <row r="116" spans="3:6" x14ac:dyDescent="0.2">
      <c r="C116" s="48"/>
      <c r="D116" s="48"/>
      <c r="E116" s="48"/>
      <c r="F116" s="48"/>
    </row>
    <row r="117" spans="3:6" x14ac:dyDescent="0.2">
      <c r="C117" s="48"/>
      <c r="D117" s="48"/>
      <c r="E117" s="48"/>
      <c r="F117" s="48"/>
    </row>
    <row r="118" spans="3:6" x14ac:dyDescent="0.2">
      <c r="C118" s="48"/>
      <c r="D118" s="48"/>
      <c r="E118" s="48"/>
      <c r="F118" s="48"/>
    </row>
    <row r="119" spans="3:6" x14ac:dyDescent="0.2">
      <c r="C119" s="48"/>
      <c r="D119" s="48"/>
      <c r="E119" s="48"/>
      <c r="F119" s="48"/>
    </row>
    <row r="120" spans="3:6" x14ac:dyDescent="0.2">
      <c r="C120" s="48"/>
      <c r="D120" s="48"/>
      <c r="E120" s="48"/>
      <c r="F120" s="48"/>
    </row>
    <row r="121" spans="3:6" x14ac:dyDescent="0.2">
      <c r="C121" s="48"/>
      <c r="D121" s="48"/>
      <c r="E121" s="48"/>
      <c r="F121" s="48"/>
    </row>
    <row r="122" spans="3:6" x14ac:dyDescent="0.2">
      <c r="C122" s="48"/>
      <c r="D122" s="48"/>
      <c r="E122" s="48"/>
      <c r="F122" s="48"/>
    </row>
    <row r="123" spans="3:6" x14ac:dyDescent="0.2">
      <c r="C123" s="48"/>
      <c r="D123" s="48"/>
      <c r="E123" s="48"/>
      <c r="F123" s="48"/>
    </row>
    <row r="124" spans="3:6" x14ac:dyDescent="0.2">
      <c r="C124" s="48"/>
      <c r="D124" s="48"/>
      <c r="E124" s="48"/>
      <c r="F124" s="48"/>
    </row>
    <row r="125" spans="3:6" x14ac:dyDescent="0.2">
      <c r="C125" s="48"/>
      <c r="D125" s="48"/>
      <c r="E125" s="48"/>
      <c r="F125" s="48"/>
    </row>
    <row r="126" spans="3:6" x14ac:dyDescent="0.2">
      <c r="C126" s="48"/>
      <c r="D126" s="48"/>
      <c r="E126" s="48"/>
      <c r="F126" s="48"/>
    </row>
    <row r="127" spans="3:6" x14ac:dyDescent="0.2">
      <c r="C127" s="48"/>
      <c r="D127" s="48"/>
      <c r="E127" s="48"/>
      <c r="F127" s="48"/>
    </row>
    <row r="128" spans="3:6" x14ac:dyDescent="0.2">
      <c r="C128" s="48"/>
      <c r="D128" s="48"/>
      <c r="E128" s="48"/>
      <c r="F128" s="48"/>
    </row>
    <row r="129" spans="3:6" x14ac:dyDescent="0.2">
      <c r="C129" s="48"/>
      <c r="D129" s="48"/>
      <c r="E129" s="48"/>
      <c r="F129" s="48"/>
    </row>
    <row r="130" spans="3:6" x14ac:dyDescent="0.2">
      <c r="C130" s="48"/>
      <c r="D130" s="48"/>
      <c r="E130" s="48"/>
      <c r="F130" s="48"/>
    </row>
    <row r="131" spans="3:6" x14ac:dyDescent="0.2">
      <c r="C131" s="48"/>
      <c r="D131" s="48"/>
      <c r="E131" s="48"/>
      <c r="F131" s="48"/>
    </row>
    <row r="132" spans="3:6" x14ac:dyDescent="0.2">
      <c r="C132" s="48"/>
      <c r="D132" s="48"/>
      <c r="E132" s="48"/>
      <c r="F132" s="48"/>
    </row>
    <row r="133" spans="3:6" x14ac:dyDescent="0.2">
      <c r="C133" s="48"/>
      <c r="D133" s="48"/>
      <c r="E133" s="48"/>
      <c r="F133" s="48"/>
    </row>
    <row r="134" spans="3:6" x14ac:dyDescent="0.2">
      <c r="C134" s="48"/>
      <c r="D134" s="48"/>
      <c r="E134" s="48"/>
      <c r="F134" s="48"/>
    </row>
    <row r="135" spans="3:6" x14ac:dyDescent="0.2">
      <c r="C135" s="48"/>
      <c r="D135" s="48"/>
      <c r="E135" s="48"/>
      <c r="F135" s="48"/>
    </row>
    <row r="136" spans="3:6" x14ac:dyDescent="0.2">
      <c r="C136" s="48"/>
      <c r="D136" s="48"/>
      <c r="E136" s="48"/>
      <c r="F136" s="48"/>
    </row>
    <row r="137" spans="3:6" x14ac:dyDescent="0.2">
      <c r="C137" s="48"/>
      <c r="D137" s="48"/>
      <c r="E137" s="48"/>
      <c r="F137" s="48"/>
    </row>
    <row r="138" spans="3:6" x14ac:dyDescent="0.2">
      <c r="C138" s="48"/>
      <c r="D138" s="48"/>
      <c r="E138" s="48"/>
      <c r="F138" s="48"/>
    </row>
    <row r="139" spans="3:6" x14ac:dyDescent="0.2">
      <c r="C139" s="48"/>
      <c r="D139" s="48"/>
      <c r="E139" s="48"/>
      <c r="F139" s="48"/>
    </row>
    <row r="140" spans="3:6" x14ac:dyDescent="0.2">
      <c r="C140" s="48"/>
      <c r="D140" s="48"/>
      <c r="E140" s="48"/>
      <c r="F140" s="48"/>
    </row>
    <row r="141" spans="3:6" x14ac:dyDescent="0.2">
      <c r="C141" s="48"/>
      <c r="D141" s="48"/>
      <c r="E141" s="48"/>
      <c r="F141" s="48"/>
    </row>
    <row r="142" spans="3:6" x14ac:dyDescent="0.2">
      <c r="C142" s="48"/>
      <c r="D142" s="48"/>
      <c r="E142" s="48"/>
      <c r="F142" s="48"/>
    </row>
    <row r="143" spans="3:6" x14ac:dyDescent="0.2">
      <c r="C143" s="48"/>
      <c r="D143" s="48"/>
      <c r="E143" s="48"/>
      <c r="F143" s="48"/>
    </row>
    <row r="144" spans="3:6" x14ac:dyDescent="0.2">
      <c r="C144" s="48"/>
      <c r="D144" s="48"/>
      <c r="E144" s="48"/>
      <c r="F144" s="48"/>
    </row>
    <row r="145" spans="3:6" x14ac:dyDescent="0.2">
      <c r="C145" s="48"/>
      <c r="D145" s="48"/>
      <c r="E145" s="48"/>
      <c r="F145" s="48"/>
    </row>
    <row r="146" spans="3:6" x14ac:dyDescent="0.2">
      <c r="C146" s="48"/>
      <c r="D146" s="48"/>
      <c r="E146" s="48"/>
      <c r="F146" s="48"/>
    </row>
    <row r="147" spans="3:6" x14ac:dyDescent="0.2">
      <c r="C147" s="48"/>
      <c r="D147" s="48"/>
      <c r="E147" s="48"/>
      <c r="F147" s="48"/>
    </row>
    <row r="148" spans="3:6" x14ac:dyDescent="0.2">
      <c r="C148" s="48"/>
      <c r="D148" s="48"/>
      <c r="E148" s="48"/>
      <c r="F148" s="48"/>
    </row>
    <row r="149" spans="3:6" x14ac:dyDescent="0.2">
      <c r="C149" s="48"/>
      <c r="D149" s="48"/>
      <c r="E149" s="48"/>
      <c r="F149" s="48"/>
    </row>
    <row r="150" spans="3:6" x14ac:dyDescent="0.2">
      <c r="C150" s="48"/>
      <c r="D150" s="48"/>
      <c r="E150" s="48"/>
      <c r="F150" s="48"/>
    </row>
    <row r="151" spans="3:6" x14ac:dyDescent="0.2">
      <c r="C151" s="48"/>
      <c r="D151" s="48"/>
      <c r="E151" s="48"/>
      <c r="F151" s="48"/>
    </row>
    <row r="152" spans="3:6" x14ac:dyDescent="0.2">
      <c r="C152" s="48"/>
      <c r="D152" s="48"/>
      <c r="E152" s="48"/>
      <c r="F152" s="48"/>
    </row>
    <row r="153" spans="3:6" x14ac:dyDescent="0.2">
      <c r="C153" s="48"/>
      <c r="D153" s="48"/>
      <c r="E153" s="48"/>
      <c r="F153" s="48"/>
    </row>
    <row r="154" spans="3:6" x14ac:dyDescent="0.2">
      <c r="C154" s="48"/>
      <c r="D154" s="48"/>
      <c r="E154" s="48"/>
      <c r="F154" s="48"/>
    </row>
    <row r="155" spans="3:6" x14ac:dyDescent="0.2">
      <c r="C155" s="48"/>
      <c r="D155" s="48"/>
      <c r="E155" s="48"/>
      <c r="F155" s="48"/>
    </row>
    <row r="156" spans="3:6" x14ac:dyDescent="0.2">
      <c r="C156" s="48"/>
      <c r="D156" s="48"/>
      <c r="E156" s="48"/>
      <c r="F156" s="48"/>
    </row>
    <row r="157" spans="3:6" x14ac:dyDescent="0.2">
      <c r="C157" s="48"/>
      <c r="D157" s="48"/>
      <c r="E157" s="48"/>
      <c r="F157" s="48"/>
    </row>
    <row r="158" spans="3:6" x14ac:dyDescent="0.2">
      <c r="C158" s="48"/>
      <c r="D158" s="48"/>
      <c r="E158" s="48"/>
      <c r="F158" s="48"/>
    </row>
    <row r="159" spans="3:6" x14ac:dyDescent="0.2">
      <c r="C159" s="48"/>
      <c r="D159" s="48"/>
      <c r="E159" s="48"/>
      <c r="F159" s="48"/>
    </row>
    <row r="160" spans="3:6" x14ac:dyDescent="0.2">
      <c r="C160" s="48"/>
      <c r="D160" s="48"/>
      <c r="E160" s="48"/>
      <c r="F160" s="48"/>
    </row>
    <row r="161" spans="3:6" x14ac:dyDescent="0.2">
      <c r="C161" s="48"/>
      <c r="D161" s="48"/>
      <c r="E161" s="48"/>
      <c r="F161" s="48"/>
    </row>
    <row r="162" spans="3:6" x14ac:dyDescent="0.2">
      <c r="C162" s="48"/>
      <c r="D162" s="48"/>
      <c r="E162" s="48"/>
      <c r="F162" s="48"/>
    </row>
    <row r="163" spans="3:6" x14ac:dyDescent="0.2">
      <c r="C163" s="48"/>
      <c r="D163" s="48"/>
      <c r="E163" s="48"/>
      <c r="F163" s="48"/>
    </row>
    <row r="164" spans="3:6" x14ac:dyDescent="0.2">
      <c r="C164" s="48"/>
      <c r="D164" s="48"/>
      <c r="E164" s="48"/>
      <c r="F164" s="48"/>
    </row>
    <row r="165" spans="3:6" x14ac:dyDescent="0.2">
      <c r="C165" s="48"/>
      <c r="D165" s="48"/>
      <c r="E165" s="48"/>
      <c r="F165" s="48"/>
    </row>
    <row r="166" spans="3:6" x14ac:dyDescent="0.2">
      <c r="C166" s="48"/>
      <c r="D166" s="48"/>
      <c r="E166" s="48"/>
      <c r="F166" s="48"/>
    </row>
    <row r="167" spans="3:6" x14ac:dyDescent="0.2">
      <c r="C167" s="48"/>
      <c r="D167" s="48"/>
      <c r="E167" s="48"/>
      <c r="F167" s="48"/>
    </row>
    <row r="168" spans="3:6" x14ac:dyDescent="0.2">
      <c r="C168" s="48"/>
      <c r="D168" s="48"/>
      <c r="E168" s="48"/>
      <c r="F168" s="48"/>
    </row>
    <row r="169" spans="3:6" x14ac:dyDescent="0.2">
      <c r="C169" s="48"/>
      <c r="D169" s="48"/>
      <c r="E169" s="48"/>
      <c r="F169" s="48"/>
    </row>
    <row r="170" spans="3:6" x14ac:dyDescent="0.2">
      <c r="C170" s="48"/>
      <c r="D170" s="48"/>
      <c r="E170" s="48"/>
      <c r="F170" s="48"/>
    </row>
    <row r="171" spans="3:6" x14ac:dyDescent="0.2">
      <c r="C171" s="48"/>
      <c r="D171" s="48"/>
      <c r="E171" s="48"/>
      <c r="F171" s="48"/>
    </row>
    <row r="172" spans="3:6" x14ac:dyDescent="0.2">
      <c r="C172" s="48"/>
      <c r="D172" s="48"/>
      <c r="E172" s="48"/>
      <c r="F172" s="48"/>
    </row>
    <row r="173" spans="3:6" x14ac:dyDescent="0.2">
      <c r="C173" s="48"/>
      <c r="D173" s="48"/>
      <c r="E173" s="48"/>
      <c r="F173" s="48"/>
    </row>
    <row r="174" spans="3:6" x14ac:dyDescent="0.2">
      <c r="C174" s="48"/>
      <c r="D174" s="48"/>
      <c r="E174" s="48"/>
      <c r="F174" s="48"/>
    </row>
    <row r="175" spans="3:6" x14ac:dyDescent="0.2">
      <c r="C175" s="48"/>
      <c r="D175" s="48"/>
      <c r="E175" s="48"/>
      <c r="F175" s="48"/>
    </row>
    <row r="176" spans="3:6" x14ac:dyDescent="0.2">
      <c r="C176" s="48"/>
      <c r="D176" s="48"/>
      <c r="E176" s="48"/>
      <c r="F176" s="48"/>
    </row>
    <row r="177" spans="3:6" x14ac:dyDescent="0.2">
      <c r="C177" s="48"/>
      <c r="D177" s="48"/>
      <c r="E177" s="48"/>
      <c r="F177" s="48"/>
    </row>
    <row r="178" spans="3:6" x14ac:dyDescent="0.2">
      <c r="C178" s="48"/>
      <c r="D178" s="48"/>
      <c r="E178" s="48"/>
      <c r="F178" s="48"/>
    </row>
    <row r="179" spans="3:6" x14ac:dyDescent="0.2">
      <c r="C179" s="48"/>
      <c r="D179" s="48"/>
      <c r="E179" s="48"/>
      <c r="F179" s="48"/>
    </row>
    <row r="180" spans="3:6" x14ac:dyDescent="0.2">
      <c r="C180" s="48"/>
      <c r="D180" s="48"/>
      <c r="E180" s="48"/>
      <c r="F180" s="48"/>
    </row>
    <row r="181" spans="3:6" x14ac:dyDescent="0.2">
      <c r="C181" s="48"/>
      <c r="D181" s="48"/>
      <c r="E181" s="48"/>
      <c r="F181" s="48"/>
    </row>
    <row r="182" spans="3:6" x14ac:dyDescent="0.2">
      <c r="C182" s="48"/>
      <c r="D182" s="48"/>
      <c r="E182" s="48"/>
      <c r="F182" s="48"/>
    </row>
  </sheetData>
  <mergeCells count="5">
    <mergeCell ref="A1:F1"/>
    <mergeCell ref="A12:F12"/>
    <mergeCell ref="B15:B16"/>
    <mergeCell ref="A47:G47"/>
    <mergeCell ref="A11:G11"/>
  </mergeCells>
  <phoneticPr fontId="6" type="noConversion"/>
  <pageMargins left="0.75" right="0.75" top="1" bottom="1" header="0.5" footer="0.5"/>
  <pageSetup paperSize="9" scale="96"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topLeftCell="A105" zoomScaleNormal="100" workbookViewId="0">
      <selection activeCell="A123" sqref="A123"/>
    </sheetView>
  </sheetViews>
  <sheetFormatPr defaultRowHeight="12.75" x14ac:dyDescent="0.2"/>
  <cols>
    <col min="1" max="1" width="35.42578125" customWidth="1"/>
    <col min="2" max="2" width="19.28515625" customWidth="1"/>
    <col min="3" max="3" width="18" customWidth="1"/>
    <col min="4" max="4" width="11.7109375" customWidth="1"/>
    <col min="5" max="6" width="18" customWidth="1"/>
    <col min="7" max="7" width="1.7109375" customWidth="1"/>
    <col min="8" max="8" width="22.42578125" style="410" customWidth="1"/>
  </cols>
  <sheetData>
    <row r="1" spans="1:10" ht="27.75" customHeight="1" x14ac:dyDescent="0.2">
      <c r="A1" s="941" t="s">
        <v>561</v>
      </c>
      <c r="B1" s="941"/>
      <c r="C1" s="941"/>
      <c r="D1" s="941"/>
      <c r="E1" s="941"/>
      <c r="F1" s="941"/>
      <c r="G1" s="941"/>
      <c r="H1" s="941"/>
      <c r="J1" s="69"/>
    </row>
    <row r="2" spans="1:10" ht="15" customHeight="1" x14ac:dyDescent="0.2">
      <c r="A2" s="83" t="s">
        <v>0</v>
      </c>
    </row>
    <row r="3" spans="1:10" ht="7.5" customHeight="1" x14ac:dyDescent="0.2">
      <c r="A3" s="58"/>
      <c r="B3" s="58"/>
      <c r="C3" s="58"/>
      <c r="D3" s="58"/>
      <c r="E3" s="58"/>
      <c r="F3" s="58"/>
    </row>
    <row r="4" spans="1:10" ht="30" customHeight="1" x14ac:dyDescent="0.2">
      <c r="A4" s="115" t="s">
        <v>76</v>
      </c>
      <c r="B4" s="942" t="s">
        <v>80</v>
      </c>
      <c r="C4" s="942" t="s">
        <v>79</v>
      </c>
      <c r="D4" s="942" t="s">
        <v>78</v>
      </c>
      <c r="E4" s="942" t="s">
        <v>74</v>
      </c>
      <c r="F4" s="942" t="s">
        <v>121</v>
      </c>
      <c r="H4" s="944" t="s">
        <v>299</v>
      </c>
    </row>
    <row r="5" spans="1:10" ht="23.25" customHeight="1" x14ac:dyDescent="0.2">
      <c r="A5" s="58" t="s">
        <v>103</v>
      </c>
      <c r="B5" s="943"/>
      <c r="C5" s="943"/>
      <c r="D5" s="943"/>
      <c r="E5" s="943"/>
      <c r="F5" s="943"/>
      <c r="H5" s="945"/>
    </row>
    <row r="6" spans="1:10" ht="12" customHeight="1" x14ac:dyDescent="0.2">
      <c r="B6" s="940" t="s">
        <v>1</v>
      </c>
      <c r="C6" s="940"/>
      <c r="D6" s="940"/>
      <c r="E6" s="940"/>
      <c r="F6" s="940"/>
    </row>
    <row r="7" spans="1:10" x14ac:dyDescent="0.2">
      <c r="A7" t="s">
        <v>54</v>
      </c>
      <c r="B7" s="2">
        <v>59.08</v>
      </c>
      <c r="C7" s="2">
        <v>25.1</v>
      </c>
      <c r="D7" s="2">
        <v>14.76</v>
      </c>
      <c r="E7" s="2">
        <v>5.38</v>
      </c>
      <c r="F7" s="2">
        <v>6.73</v>
      </c>
      <c r="H7" s="212">
        <v>51.68</v>
      </c>
    </row>
    <row r="8" spans="1:10" x14ac:dyDescent="0.2">
      <c r="A8" s="69" t="s">
        <v>196</v>
      </c>
      <c r="B8" s="2">
        <v>76.97</v>
      </c>
      <c r="C8" s="2">
        <v>24.59</v>
      </c>
      <c r="D8" s="2">
        <v>7.5</v>
      </c>
      <c r="E8" s="2">
        <v>0.06</v>
      </c>
      <c r="F8" s="2">
        <v>0.44</v>
      </c>
      <c r="H8" s="212">
        <v>74.17</v>
      </c>
    </row>
    <row r="9" spans="1:10" x14ac:dyDescent="0.2">
      <c r="A9" t="s">
        <v>50</v>
      </c>
      <c r="B9" s="2">
        <v>18.2</v>
      </c>
      <c r="C9" s="2">
        <v>6.84</v>
      </c>
      <c r="D9" s="2">
        <v>11.54</v>
      </c>
      <c r="E9" s="2">
        <v>10.58</v>
      </c>
      <c r="F9" s="2">
        <v>55.18</v>
      </c>
      <c r="H9" s="212">
        <v>13.94</v>
      </c>
    </row>
    <row r="10" spans="1:10" x14ac:dyDescent="0.2">
      <c r="A10" s="69" t="s">
        <v>195</v>
      </c>
      <c r="B10" s="2">
        <v>71.67</v>
      </c>
      <c r="C10" s="2">
        <v>24.94</v>
      </c>
      <c r="D10" s="2">
        <v>7.23</v>
      </c>
      <c r="E10" s="2">
        <v>1.32</v>
      </c>
      <c r="F10" s="2">
        <v>2.67</v>
      </c>
      <c r="H10" s="212">
        <v>64.95</v>
      </c>
    </row>
    <row r="11" spans="1:10" x14ac:dyDescent="0.2">
      <c r="A11" s="69" t="s">
        <v>197</v>
      </c>
      <c r="B11" s="2">
        <v>72.09</v>
      </c>
      <c r="C11" s="2">
        <v>26.09</v>
      </c>
      <c r="D11" s="2">
        <v>8.5399999999999991</v>
      </c>
      <c r="E11" s="2">
        <v>0.82</v>
      </c>
      <c r="F11" s="2">
        <v>2.2200000000000002</v>
      </c>
      <c r="H11" s="212">
        <v>74.23</v>
      </c>
    </row>
    <row r="12" spans="1:10" x14ac:dyDescent="0.2">
      <c r="A12" s="69" t="s">
        <v>198</v>
      </c>
      <c r="B12" s="2">
        <v>46.33</v>
      </c>
      <c r="C12" s="2">
        <v>20.25</v>
      </c>
      <c r="D12" s="2">
        <v>16.649999999999999</v>
      </c>
      <c r="E12" s="2">
        <v>11.77</v>
      </c>
      <c r="F12" s="2">
        <v>11.39</v>
      </c>
      <c r="H12" s="212">
        <v>38.82</v>
      </c>
    </row>
    <row r="13" spans="1:10" x14ac:dyDescent="0.2">
      <c r="A13" t="s">
        <v>51</v>
      </c>
      <c r="B13" s="2">
        <v>37.479999999999997</v>
      </c>
      <c r="C13" s="2">
        <v>18.16</v>
      </c>
      <c r="D13" s="2">
        <v>15.96</v>
      </c>
      <c r="E13" s="2">
        <v>12.64</v>
      </c>
      <c r="F13" s="2">
        <v>19.760000000000002</v>
      </c>
      <c r="H13" s="212">
        <v>33.5</v>
      </c>
    </row>
    <row r="14" spans="1:10" x14ac:dyDescent="0.2">
      <c r="A14" t="s">
        <v>52</v>
      </c>
      <c r="B14" s="2">
        <v>64.739999999999995</v>
      </c>
      <c r="C14" s="2">
        <v>16.62</v>
      </c>
      <c r="D14" s="2">
        <v>21.96</v>
      </c>
      <c r="E14" s="2">
        <v>2.93</v>
      </c>
      <c r="F14" s="2">
        <v>1.07</v>
      </c>
      <c r="H14" s="212">
        <v>52.86</v>
      </c>
    </row>
    <row r="15" spans="1:10" x14ac:dyDescent="0.2">
      <c r="A15" t="s">
        <v>53</v>
      </c>
      <c r="B15" s="2">
        <v>80.36</v>
      </c>
      <c r="C15" s="2">
        <v>19.48</v>
      </c>
      <c r="D15" s="2">
        <v>4.16</v>
      </c>
      <c r="E15" s="2">
        <v>0.76</v>
      </c>
      <c r="F15" s="2">
        <v>0.38</v>
      </c>
      <c r="H15" s="212">
        <v>59.69</v>
      </c>
    </row>
    <row r="16" spans="1:10" x14ac:dyDescent="0.2">
      <c r="A16" t="s">
        <v>55</v>
      </c>
      <c r="B16" s="2">
        <v>19.97</v>
      </c>
      <c r="C16" s="2">
        <v>14.97</v>
      </c>
      <c r="D16" s="2">
        <v>46.47</v>
      </c>
      <c r="E16" s="2">
        <v>16.91</v>
      </c>
      <c r="F16" s="2">
        <v>5.6</v>
      </c>
      <c r="H16" s="212">
        <v>16.34</v>
      </c>
    </row>
    <row r="17" spans="1:8" x14ac:dyDescent="0.2">
      <c r="A17" t="s">
        <v>56</v>
      </c>
      <c r="B17" s="2">
        <v>42.16</v>
      </c>
      <c r="C17" s="2">
        <v>22.39</v>
      </c>
      <c r="D17" s="2">
        <v>22.6</v>
      </c>
      <c r="E17" s="2">
        <v>11.8</v>
      </c>
      <c r="F17" s="2">
        <v>6.53</v>
      </c>
      <c r="H17" s="212">
        <v>36.119999999999997</v>
      </c>
    </row>
    <row r="18" spans="1:8" x14ac:dyDescent="0.2">
      <c r="A18" s="69" t="s">
        <v>199</v>
      </c>
      <c r="B18" s="2">
        <v>8.75</v>
      </c>
      <c r="C18" s="2">
        <v>9.4499999999999993</v>
      </c>
      <c r="D18" s="2">
        <v>42.25</v>
      </c>
      <c r="E18" s="2">
        <v>23.06</v>
      </c>
      <c r="F18" s="2">
        <v>19.05</v>
      </c>
      <c r="H18" s="212">
        <v>7.87</v>
      </c>
    </row>
    <row r="19" spans="1:8" x14ac:dyDescent="0.2">
      <c r="A19" t="s">
        <v>57</v>
      </c>
      <c r="B19" s="2">
        <v>14.96</v>
      </c>
      <c r="C19" s="2">
        <v>8.56</v>
      </c>
      <c r="D19" s="2">
        <v>24.75</v>
      </c>
      <c r="E19" s="2">
        <v>29.41</v>
      </c>
      <c r="F19" s="2">
        <v>24.96</v>
      </c>
      <c r="H19" s="212">
        <v>13.27</v>
      </c>
    </row>
    <row r="20" spans="1:8" x14ac:dyDescent="0.2">
      <c r="A20" s="69" t="s">
        <v>200</v>
      </c>
      <c r="B20" s="2">
        <v>14.55</v>
      </c>
      <c r="C20" s="2">
        <v>15.31</v>
      </c>
      <c r="D20" s="2">
        <v>49.12</v>
      </c>
      <c r="E20" s="2">
        <v>18.66</v>
      </c>
      <c r="F20" s="2">
        <v>6.38</v>
      </c>
      <c r="H20" s="212">
        <v>13.43</v>
      </c>
    </row>
    <row r="21" spans="1:8" x14ac:dyDescent="0.2">
      <c r="A21" s="69" t="s">
        <v>203</v>
      </c>
      <c r="B21" s="2">
        <v>79.52</v>
      </c>
      <c r="C21" s="2">
        <v>22.43</v>
      </c>
      <c r="D21" s="2">
        <v>5.65</v>
      </c>
      <c r="E21" s="2">
        <v>0.23</v>
      </c>
      <c r="F21" s="2">
        <v>0.2</v>
      </c>
      <c r="H21" s="282">
        <v>72.11</v>
      </c>
    </row>
    <row r="22" spans="1:8" x14ac:dyDescent="0.2">
      <c r="A22" s="69" t="s">
        <v>201</v>
      </c>
      <c r="B22" s="2">
        <v>29.26</v>
      </c>
      <c r="C22" s="2">
        <v>14.16</v>
      </c>
      <c r="D22" s="2">
        <v>36.450000000000003</v>
      </c>
      <c r="E22" s="2">
        <v>16.16</v>
      </c>
      <c r="F22" s="2">
        <v>10.07</v>
      </c>
      <c r="H22" s="212">
        <v>26.88</v>
      </c>
    </row>
    <row r="23" spans="1:8" ht="8.25" customHeight="1" x14ac:dyDescent="0.2">
      <c r="B23" s="7"/>
      <c r="C23" s="7"/>
      <c r="D23" s="7"/>
      <c r="E23" s="7"/>
      <c r="F23" s="7"/>
      <c r="G23" s="2"/>
    </row>
    <row r="24" spans="1:8" x14ac:dyDescent="0.2">
      <c r="B24" s="939" t="s">
        <v>42</v>
      </c>
      <c r="C24" s="939"/>
      <c r="D24" s="939"/>
      <c r="E24" s="939"/>
      <c r="F24" s="939"/>
      <c r="G24" s="2"/>
    </row>
    <row r="25" spans="1:8" x14ac:dyDescent="0.2">
      <c r="A25" t="s">
        <v>54</v>
      </c>
      <c r="B25" s="2">
        <v>52.23</v>
      </c>
      <c r="C25" s="2">
        <v>30.8</v>
      </c>
      <c r="D25" s="2">
        <v>18.3</v>
      </c>
      <c r="E25" s="2">
        <v>4.0199999999999996</v>
      </c>
      <c r="F25" s="2">
        <v>4.46</v>
      </c>
      <c r="H25" s="212">
        <v>49.55</v>
      </c>
    </row>
    <row r="26" spans="1:8" x14ac:dyDescent="0.2">
      <c r="A26" s="69" t="s">
        <v>196</v>
      </c>
      <c r="B26" s="2">
        <v>64.290000000000006</v>
      </c>
      <c r="C26" s="2">
        <v>33.479999999999997</v>
      </c>
      <c r="D26" s="2">
        <v>8.93</v>
      </c>
      <c r="E26" s="2">
        <v>0.45</v>
      </c>
      <c r="F26" s="2">
        <v>1.34</v>
      </c>
      <c r="H26" s="212">
        <v>69.64</v>
      </c>
    </row>
    <row r="27" spans="1:8" x14ac:dyDescent="0.2">
      <c r="A27" t="s">
        <v>50</v>
      </c>
      <c r="B27" s="2">
        <v>13.39</v>
      </c>
      <c r="C27" s="2">
        <v>6.7</v>
      </c>
      <c r="D27" s="2">
        <v>7.59</v>
      </c>
      <c r="E27" s="2">
        <v>8.0399999999999991</v>
      </c>
      <c r="F27" s="2">
        <v>64.73</v>
      </c>
      <c r="H27" s="212">
        <v>11.61</v>
      </c>
    </row>
    <row r="28" spans="1:8" x14ac:dyDescent="0.2">
      <c r="A28" s="69" t="s">
        <v>195</v>
      </c>
      <c r="B28" s="2">
        <v>56.25</v>
      </c>
      <c r="C28" s="2">
        <v>35.71</v>
      </c>
      <c r="D28" s="2">
        <v>9.82</v>
      </c>
      <c r="E28" s="2">
        <v>1.34</v>
      </c>
      <c r="F28" s="2">
        <v>4.0199999999999996</v>
      </c>
      <c r="H28" s="212">
        <v>62.5</v>
      </c>
    </row>
    <row r="29" spans="1:8" x14ac:dyDescent="0.2">
      <c r="A29" s="69" t="s">
        <v>197</v>
      </c>
      <c r="B29" s="2">
        <v>12.5</v>
      </c>
      <c r="C29" s="2">
        <v>4.46</v>
      </c>
      <c r="D29" s="2">
        <v>2.23</v>
      </c>
      <c r="E29" s="2">
        <v>1.79</v>
      </c>
      <c r="F29" s="2">
        <v>80.8</v>
      </c>
      <c r="H29" s="212">
        <v>9.82</v>
      </c>
    </row>
    <row r="30" spans="1:8" x14ac:dyDescent="0.2">
      <c r="A30" s="69" t="s">
        <v>198</v>
      </c>
      <c r="B30" s="2">
        <v>32.590000000000003</v>
      </c>
      <c r="C30" s="2">
        <v>23.66</v>
      </c>
      <c r="D30" s="2">
        <v>11.16</v>
      </c>
      <c r="E30" s="2">
        <v>4.91</v>
      </c>
      <c r="F30" s="2">
        <v>32.590000000000003</v>
      </c>
      <c r="H30" s="212">
        <v>29.91</v>
      </c>
    </row>
    <row r="31" spans="1:8" x14ac:dyDescent="0.2">
      <c r="A31" t="s">
        <v>51</v>
      </c>
      <c r="B31" s="2">
        <v>24.55</v>
      </c>
      <c r="C31" s="2">
        <v>15.63</v>
      </c>
      <c r="D31" s="2">
        <v>20.98</v>
      </c>
      <c r="E31" s="2">
        <v>12.05</v>
      </c>
      <c r="F31" s="2">
        <v>29.46</v>
      </c>
      <c r="H31" s="212">
        <v>23.21</v>
      </c>
    </row>
    <row r="32" spans="1:8" x14ac:dyDescent="0.2">
      <c r="A32" t="s">
        <v>52</v>
      </c>
      <c r="B32" s="2">
        <v>55.8</v>
      </c>
      <c r="C32" s="2">
        <v>17.86</v>
      </c>
      <c r="D32" s="2">
        <v>26.34</v>
      </c>
      <c r="E32" s="2">
        <v>3.13</v>
      </c>
      <c r="F32" s="2">
        <v>4.0199999999999996</v>
      </c>
      <c r="H32" s="212">
        <v>46.88</v>
      </c>
    </row>
    <row r="33" spans="1:9" x14ac:dyDescent="0.2">
      <c r="A33" t="s">
        <v>53</v>
      </c>
      <c r="B33" s="2">
        <v>69.2</v>
      </c>
      <c r="C33" s="2">
        <v>24.11</v>
      </c>
      <c r="D33" s="2">
        <v>6.7</v>
      </c>
      <c r="E33" s="2">
        <v>2.23</v>
      </c>
      <c r="F33" s="2">
        <v>3.13</v>
      </c>
      <c r="H33" s="212">
        <v>52.68</v>
      </c>
    </row>
    <row r="34" spans="1:9" x14ac:dyDescent="0.2">
      <c r="A34" t="s">
        <v>55</v>
      </c>
      <c r="B34" s="2">
        <v>15.18</v>
      </c>
      <c r="C34" s="2">
        <v>16.52</v>
      </c>
      <c r="D34" s="2">
        <v>44.2</v>
      </c>
      <c r="E34" s="2">
        <v>16.96</v>
      </c>
      <c r="F34" s="2">
        <v>9.3800000000000008</v>
      </c>
      <c r="H34" s="212">
        <v>17.86</v>
      </c>
    </row>
    <row r="35" spans="1:9" x14ac:dyDescent="0.2">
      <c r="A35" t="s">
        <v>56</v>
      </c>
      <c r="B35" s="2">
        <v>33.93</v>
      </c>
      <c r="C35" s="2">
        <v>20.54</v>
      </c>
      <c r="D35" s="2">
        <v>20.98</v>
      </c>
      <c r="E35" s="2">
        <v>12.05</v>
      </c>
      <c r="F35" s="2">
        <v>14.29</v>
      </c>
      <c r="H35" s="212">
        <v>29.02</v>
      </c>
    </row>
    <row r="36" spans="1:9" x14ac:dyDescent="0.2">
      <c r="A36" s="69" t="s">
        <v>199</v>
      </c>
      <c r="B36" s="2">
        <v>8.0399999999999991</v>
      </c>
      <c r="C36" s="2">
        <v>9.3800000000000008</v>
      </c>
      <c r="D36" s="2">
        <v>34.82</v>
      </c>
      <c r="E36" s="2">
        <v>17.86</v>
      </c>
      <c r="F36" s="2">
        <v>31.7</v>
      </c>
      <c r="H36" s="212">
        <v>9.3800000000000008</v>
      </c>
    </row>
    <row r="37" spans="1:9" x14ac:dyDescent="0.2">
      <c r="A37" t="s">
        <v>57</v>
      </c>
      <c r="B37" s="2">
        <v>10.27</v>
      </c>
      <c r="C37" s="2">
        <v>9.3800000000000008</v>
      </c>
      <c r="D37" s="2">
        <v>22.32</v>
      </c>
      <c r="E37" s="2">
        <v>16.96</v>
      </c>
      <c r="F37" s="2">
        <v>43.75</v>
      </c>
      <c r="H37" s="212">
        <v>8.93</v>
      </c>
    </row>
    <row r="38" spans="1:9" x14ac:dyDescent="0.2">
      <c r="A38" s="69" t="s">
        <v>200</v>
      </c>
      <c r="B38" s="2">
        <v>16.07</v>
      </c>
      <c r="C38" s="2">
        <v>15.18</v>
      </c>
      <c r="D38" s="2">
        <v>45.54</v>
      </c>
      <c r="E38" s="2">
        <v>15.18</v>
      </c>
      <c r="F38" s="2">
        <v>11.61</v>
      </c>
      <c r="H38" s="212">
        <v>16.52</v>
      </c>
    </row>
    <row r="39" spans="1:9" x14ac:dyDescent="0.2">
      <c r="A39" s="69" t="s">
        <v>203</v>
      </c>
      <c r="B39" s="282" t="s">
        <v>202</v>
      </c>
      <c r="C39" s="282" t="s">
        <v>202</v>
      </c>
      <c r="D39" s="282" t="s">
        <v>202</v>
      </c>
      <c r="E39" s="282" t="s">
        <v>202</v>
      </c>
      <c r="F39" s="282" t="s">
        <v>202</v>
      </c>
      <c r="H39" s="282" t="s">
        <v>202</v>
      </c>
    </row>
    <row r="40" spans="1:9" x14ac:dyDescent="0.2">
      <c r="A40" s="69" t="s">
        <v>201</v>
      </c>
      <c r="B40" s="2">
        <v>14.73</v>
      </c>
      <c r="C40" s="207">
        <v>10.71</v>
      </c>
      <c r="D40" s="207">
        <v>31.25</v>
      </c>
      <c r="E40" s="2">
        <v>11.61</v>
      </c>
      <c r="F40" s="2">
        <v>33.93</v>
      </c>
      <c r="H40" s="212">
        <v>15.63</v>
      </c>
    </row>
    <row r="41" spans="1:9" ht="6" customHeight="1" x14ac:dyDescent="0.2">
      <c r="A41" s="58"/>
      <c r="B41" s="102"/>
      <c r="C41" s="102"/>
      <c r="D41" s="102"/>
      <c r="E41" s="102"/>
      <c r="F41" s="102"/>
      <c r="G41" s="102"/>
      <c r="H41" s="788"/>
    </row>
    <row r="42" spans="1:9" ht="4.5" customHeight="1" x14ac:dyDescent="0.2">
      <c r="A42" s="48"/>
      <c r="B42" s="245"/>
      <c r="C42" s="245"/>
      <c r="D42" s="245"/>
      <c r="E42" s="245"/>
      <c r="F42" s="245"/>
      <c r="G42" s="187"/>
      <c r="H42" s="774"/>
      <c r="I42" s="187"/>
    </row>
    <row r="43" spans="1:9" x14ac:dyDescent="0.2">
      <c r="A43" s="937" t="s">
        <v>156</v>
      </c>
      <c r="B43" s="937"/>
      <c r="C43" s="937"/>
      <c r="D43" s="937"/>
      <c r="E43" s="937"/>
      <c r="F43" s="937"/>
      <c r="G43" s="937"/>
      <c r="H43" s="937"/>
    </row>
    <row r="44" spans="1:9" x14ac:dyDescent="0.2">
      <c r="A44" s="938" t="s">
        <v>81</v>
      </c>
      <c r="B44" s="938"/>
      <c r="C44" s="938"/>
      <c r="D44" s="938"/>
      <c r="E44" s="938"/>
      <c r="F44" s="938"/>
      <c r="G44" s="938"/>
      <c r="H44" s="938"/>
      <c r="I44" s="187"/>
    </row>
    <row r="45" spans="1:9" x14ac:dyDescent="0.2">
      <c r="A45" s="938" t="s">
        <v>82</v>
      </c>
      <c r="B45" s="938"/>
      <c r="C45" s="938"/>
      <c r="D45" s="938"/>
      <c r="E45" s="938"/>
      <c r="F45" s="938"/>
      <c r="G45" s="938"/>
      <c r="H45" s="938"/>
      <c r="I45" s="187"/>
    </row>
    <row r="46" spans="1:9" ht="12.75" customHeight="1" x14ac:dyDescent="0.2">
      <c r="A46" s="851" t="s">
        <v>583</v>
      </c>
      <c r="B46" s="935"/>
      <c r="C46" s="935"/>
      <c r="D46" s="935"/>
      <c r="E46" s="935"/>
      <c r="F46" s="935"/>
    </row>
    <row r="47" spans="1:9" x14ac:dyDescent="0.2">
      <c r="A47" s="850" t="s">
        <v>191</v>
      </c>
      <c r="B47" s="851"/>
      <c r="C47" s="851"/>
      <c r="D47" s="851"/>
      <c r="E47" s="851"/>
      <c r="F47" s="851"/>
      <c r="G47" s="851"/>
      <c r="H47" s="851"/>
      <c r="I47" s="851"/>
    </row>
    <row r="48" spans="1:9" ht="12.75" customHeight="1" x14ac:dyDescent="0.2"/>
    <row r="49" spans="1:8" ht="8.25" customHeight="1" x14ac:dyDescent="0.2">
      <c r="B49" s="7"/>
      <c r="C49" s="7"/>
      <c r="D49" s="7"/>
      <c r="E49" s="7"/>
      <c r="F49" s="7"/>
    </row>
    <row r="50" spans="1:8" ht="27.75" customHeight="1" x14ac:dyDescent="0.2">
      <c r="A50" s="946" t="s">
        <v>562</v>
      </c>
      <c r="B50" s="946"/>
      <c r="C50" s="946"/>
      <c r="D50" s="946"/>
      <c r="E50" s="946"/>
      <c r="F50" s="946"/>
    </row>
    <row r="51" spans="1:8" ht="15" customHeight="1" x14ac:dyDescent="0.2">
      <c r="A51" s="83" t="s">
        <v>0</v>
      </c>
    </row>
    <row r="53" spans="1:8" ht="18.75" customHeight="1" x14ac:dyDescent="0.2">
      <c r="A53" s="205" t="s">
        <v>76</v>
      </c>
      <c r="B53" s="942" t="s">
        <v>80</v>
      </c>
      <c r="C53" s="942" t="s">
        <v>79</v>
      </c>
      <c r="D53" s="942" t="s">
        <v>78</v>
      </c>
      <c r="E53" s="942" t="s">
        <v>74</v>
      </c>
      <c r="F53" s="942" t="s">
        <v>121</v>
      </c>
      <c r="H53" s="944" t="s">
        <v>299</v>
      </c>
    </row>
    <row r="54" spans="1:8" ht="39.75" customHeight="1" x14ac:dyDescent="0.2">
      <c r="A54" s="114" t="s">
        <v>126</v>
      </c>
      <c r="B54" s="943"/>
      <c r="C54" s="943"/>
      <c r="D54" s="943"/>
      <c r="E54" s="943"/>
      <c r="F54" s="943"/>
      <c r="H54" s="945"/>
    </row>
    <row r="55" spans="1:8" x14ac:dyDescent="0.2">
      <c r="B55" s="940" t="s">
        <v>3</v>
      </c>
      <c r="C55" s="940"/>
      <c r="D55" s="940"/>
      <c r="E55" s="940"/>
      <c r="F55" s="940"/>
    </row>
    <row r="56" spans="1:8" x14ac:dyDescent="0.2">
      <c r="A56" t="s">
        <v>54</v>
      </c>
      <c r="B56" s="179">
        <v>100</v>
      </c>
      <c r="C56" s="179">
        <v>4.55</v>
      </c>
      <c r="D56" s="179">
        <v>22.73</v>
      </c>
      <c r="E56" s="283" t="s">
        <v>131</v>
      </c>
      <c r="F56" s="283" t="s">
        <v>131</v>
      </c>
      <c r="H56" s="212">
        <v>76.42</v>
      </c>
    </row>
    <row r="57" spans="1:8" x14ac:dyDescent="0.2">
      <c r="A57" s="69" t="s">
        <v>196</v>
      </c>
      <c r="B57" s="179">
        <v>100</v>
      </c>
      <c r="C57" s="283" t="s">
        <v>131</v>
      </c>
      <c r="D57" s="179">
        <v>13.64</v>
      </c>
      <c r="E57" s="283" t="s">
        <v>131</v>
      </c>
      <c r="F57" s="283" t="s">
        <v>131</v>
      </c>
      <c r="H57" s="212">
        <v>92.45</v>
      </c>
    </row>
    <row r="58" spans="1:8" x14ac:dyDescent="0.2">
      <c r="A58" t="s">
        <v>50</v>
      </c>
      <c r="B58" s="179">
        <v>68.180000000000007</v>
      </c>
      <c r="C58" s="283" t="s">
        <v>131</v>
      </c>
      <c r="D58" s="179">
        <v>36.36</v>
      </c>
      <c r="E58" s="179">
        <v>4.55</v>
      </c>
      <c r="F58" s="179">
        <v>4.55</v>
      </c>
      <c r="H58" s="212">
        <v>43.4</v>
      </c>
    </row>
    <row r="59" spans="1:8" x14ac:dyDescent="0.2">
      <c r="A59" s="69" t="s">
        <v>195</v>
      </c>
      <c r="B59" s="179">
        <v>95.45</v>
      </c>
      <c r="C59" s="179">
        <v>4.55</v>
      </c>
      <c r="D59" s="179">
        <v>9.09</v>
      </c>
      <c r="E59" s="283" t="s">
        <v>131</v>
      </c>
      <c r="F59" s="283" t="s">
        <v>131</v>
      </c>
      <c r="H59" s="212">
        <v>77.36</v>
      </c>
    </row>
    <row r="60" spans="1:8" x14ac:dyDescent="0.2">
      <c r="A60" s="69" t="s">
        <v>197</v>
      </c>
      <c r="B60" s="179">
        <v>86.36</v>
      </c>
      <c r="C60" s="179">
        <v>9.09</v>
      </c>
      <c r="D60" s="179">
        <v>9.09</v>
      </c>
      <c r="E60" s="283" t="s">
        <v>131</v>
      </c>
      <c r="F60" s="179">
        <v>4.55</v>
      </c>
      <c r="H60" s="212">
        <v>50.94</v>
      </c>
    </row>
    <row r="61" spans="1:8" ht="12.75" customHeight="1" x14ac:dyDescent="0.2">
      <c r="A61" s="69" t="s">
        <v>198</v>
      </c>
      <c r="B61" s="179">
        <v>68.180000000000007</v>
      </c>
      <c r="C61" s="179">
        <v>4.55</v>
      </c>
      <c r="D61" s="179">
        <v>13.64</v>
      </c>
      <c r="E61" s="179">
        <v>4.55</v>
      </c>
      <c r="F61" s="179">
        <v>9.09</v>
      </c>
      <c r="H61" s="212">
        <v>41.51</v>
      </c>
    </row>
    <row r="62" spans="1:8" ht="12" customHeight="1" x14ac:dyDescent="0.2">
      <c r="A62" t="s">
        <v>51</v>
      </c>
      <c r="B62" s="179">
        <v>72.73</v>
      </c>
      <c r="C62" s="179">
        <v>18.18</v>
      </c>
      <c r="D62" s="179">
        <v>27.27</v>
      </c>
      <c r="E62" s="283" t="s">
        <v>131</v>
      </c>
      <c r="F62" s="207">
        <v>9.09</v>
      </c>
      <c r="H62" s="212">
        <v>57.55</v>
      </c>
    </row>
    <row r="63" spans="1:8" x14ac:dyDescent="0.2">
      <c r="A63" t="s">
        <v>52</v>
      </c>
      <c r="B63" s="179">
        <v>95.45</v>
      </c>
      <c r="C63" s="283" t="s">
        <v>131</v>
      </c>
      <c r="D63" s="179">
        <v>22.73</v>
      </c>
      <c r="E63" s="283" t="s">
        <v>131</v>
      </c>
      <c r="F63" s="283" t="s">
        <v>131</v>
      </c>
      <c r="H63" s="212">
        <v>69.81</v>
      </c>
    </row>
    <row r="64" spans="1:8" x14ac:dyDescent="0.2">
      <c r="A64" t="s">
        <v>53</v>
      </c>
      <c r="B64" s="179">
        <v>100</v>
      </c>
      <c r="C64" s="283" t="s">
        <v>131</v>
      </c>
      <c r="D64" s="179">
        <v>9.09</v>
      </c>
      <c r="E64" s="283" t="s">
        <v>131</v>
      </c>
      <c r="F64" s="283" t="s">
        <v>131</v>
      </c>
      <c r="H64" s="212">
        <v>70.75</v>
      </c>
    </row>
    <row r="65" spans="1:12" x14ac:dyDescent="0.2">
      <c r="A65" t="s">
        <v>55</v>
      </c>
      <c r="B65" s="179">
        <v>50</v>
      </c>
      <c r="C65" s="179">
        <v>13.64</v>
      </c>
      <c r="D65" s="179">
        <v>40.909999999999997</v>
      </c>
      <c r="E65" s="179">
        <v>9.09</v>
      </c>
      <c r="F65" s="283" t="s">
        <v>131</v>
      </c>
      <c r="H65" s="212">
        <v>19.809999999999999</v>
      </c>
    </row>
    <row r="66" spans="1:12" x14ac:dyDescent="0.2">
      <c r="A66" t="s">
        <v>56</v>
      </c>
      <c r="B66" s="179">
        <v>68.180000000000007</v>
      </c>
      <c r="C66" s="179">
        <v>13.64</v>
      </c>
      <c r="D66" s="179">
        <v>45.45</v>
      </c>
      <c r="E66" s="283" t="s">
        <v>131</v>
      </c>
      <c r="F66" s="283" t="s">
        <v>131</v>
      </c>
      <c r="H66" s="212">
        <v>37.74</v>
      </c>
    </row>
    <row r="67" spans="1:12" x14ac:dyDescent="0.2">
      <c r="A67" s="69" t="s">
        <v>199</v>
      </c>
      <c r="B67" s="179">
        <v>54.55</v>
      </c>
      <c r="C67" s="207">
        <v>4.55</v>
      </c>
      <c r="D67" s="207">
        <v>54.55</v>
      </c>
      <c r="E67" s="179">
        <v>4.55</v>
      </c>
      <c r="F67" s="283" t="s">
        <v>131</v>
      </c>
      <c r="H67" s="212">
        <v>12.26</v>
      </c>
    </row>
    <row r="68" spans="1:12" x14ac:dyDescent="0.2">
      <c r="A68" t="s">
        <v>57</v>
      </c>
      <c r="B68" s="179">
        <v>59.09</v>
      </c>
      <c r="C68" s="207">
        <v>13.64</v>
      </c>
      <c r="D68" s="207">
        <v>27.27</v>
      </c>
      <c r="E68" s="283" t="s">
        <v>131</v>
      </c>
      <c r="F68" s="179">
        <v>4.55</v>
      </c>
      <c r="H68" s="212">
        <v>20.75</v>
      </c>
    </row>
    <row r="69" spans="1:12" x14ac:dyDescent="0.2">
      <c r="A69" s="69" t="s">
        <v>200</v>
      </c>
      <c r="B69" s="179">
        <v>59.09</v>
      </c>
      <c r="C69" s="207">
        <v>9.09</v>
      </c>
      <c r="D69" s="207">
        <v>31.82</v>
      </c>
      <c r="E69" s="179">
        <v>4.55</v>
      </c>
      <c r="F69" s="179">
        <v>4.55</v>
      </c>
      <c r="H69" s="212">
        <v>17.920000000000002</v>
      </c>
    </row>
    <row r="70" spans="1:12" x14ac:dyDescent="0.2">
      <c r="A70" s="69" t="s">
        <v>203</v>
      </c>
      <c r="B70" s="282" t="s">
        <v>202</v>
      </c>
      <c r="C70" s="282" t="s">
        <v>202</v>
      </c>
      <c r="D70" s="282" t="s">
        <v>202</v>
      </c>
      <c r="E70" s="282" t="s">
        <v>202</v>
      </c>
      <c r="F70" s="282" t="s">
        <v>202</v>
      </c>
      <c r="H70" s="282" t="s">
        <v>202</v>
      </c>
    </row>
    <row r="71" spans="1:12" ht="12.75" customHeight="1" x14ac:dyDescent="0.2">
      <c r="A71" s="69" t="s">
        <v>201</v>
      </c>
      <c r="B71" s="207">
        <v>50</v>
      </c>
      <c r="C71" s="207">
        <v>13.64</v>
      </c>
      <c r="D71" s="207">
        <v>22.73</v>
      </c>
      <c r="E71" s="283" t="s">
        <v>131</v>
      </c>
      <c r="F71" s="179">
        <v>27.27</v>
      </c>
      <c r="H71" s="212">
        <v>17.920000000000002</v>
      </c>
      <c r="I71" s="187"/>
      <c r="J71" s="187"/>
      <c r="K71" s="187"/>
      <c r="L71" s="187"/>
    </row>
    <row r="72" spans="1:12" ht="6.75" customHeight="1" x14ac:dyDescent="0.2">
      <c r="B72" s="7"/>
      <c r="C72" s="7"/>
      <c r="D72" s="7"/>
      <c r="E72" s="7"/>
      <c r="F72" s="7"/>
      <c r="G72" s="2"/>
    </row>
    <row r="73" spans="1:12" x14ac:dyDescent="0.2">
      <c r="B73" s="939" t="s">
        <v>58</v>
      </c>
      <c r="C73" s="939"/>
      <c r="D73" s="939"/>
      <c r="E73" s="939"/>
      <c r="F73" s="939"/>
      <c r="G73" s="2"/>
    </row>
    <row r="74" spans="1:12" x14ac:dyDescent="0.2">
      <c r="A74" t="s">
        <v>54</v>
      </c>
      <c r="B74" s="284">
        <v>95.28</v>
      </c>
      <c r="C74" s="284">
        <v>7.55</v>
      </c>
      <c r="D74" s="284">
        <v>13.21</v>
      </c>
      <c r="E74" s="283" t="s">
        <v>131</v>
      </c>
      <c r="F74" s="283" t="s">
        <v>131</v>
      </c>
      <c r="H74" s="212">
        <v>95.45</v>
      </c>
    </row>
    <row r="75" spans="1:12" x14ac:dyDescent="0.2">
      <c r="A75" s="12" t="s">
        <v>196</v>
      </c>
      <c r="B75" s="284">
        <v>99.06</v>
      </c>
      <c r="C75" s="284">
        <v>4.72</v>
      </c>
      <c r="D75" s="284">
        <v>12.26</v>
      </c>
      <c r="E75" s="283" t="s">
        <v>131</v>
      </c>
      <c r="F75" s="283" t="s">
        <v>131</v>
      </c>
      <c r="H75" s="212">
        <v>100</v>
      </c>
    </row>
    <row r="76" spans="1:12" x14ac:dyDescent="0.2">
      <c r="A76" t="s">
        <v>50</v>
      </c>
      <c r="B76" s="284">
        <v>61.32</v>
      </c>
      <c r="C76" s="284">
        <v>9.43</v>
      </c>
      <c r="D76" s="284">
        <v>29.25</v>
      </c>
      <c r="E76" s="207">
        <v>1.89</v>
      </c>
      <c r="F76" s="179">
        <v>10.38</v>
      </c>
      <c r="H76" s="212">
        <v>45.45</v>
      </c>
    </row>
    <row r="77" spans="1:12" x14ac:dyDescent="0.2">
      <c r="A77" s="12" t="s">
        <v>195</v>
      </c>
      <c r="B77" s="284">
        <v>93.4</v>
      </c>
      <c r="C77" s="284">
        <v>5.66</v>
      </c>
      <c r="D77" s="284">
        <v>10.38</v>
      </c>
      <c r="E77" s="207">
        <v>1.89</v>
      </c>
      <c r="F77" s="207">
        <v>0.94</v>
      </c>
      <c r="H77" s="212">
        <v>77.27</v>
      </c>
    </row>
    <row r="78" spans="1:12" x14ac:dyDescent="0.2">
      <c r="A78" s="12" t="s">
        <v>197</v>
      </c>
      <c r="B78" s="284">
        <v>70.75</v>
      </c>
      <c r="C78" s="284">
        <v>13.21</v>
      </c>
      <c r="D78" s="284">
        <v>15.09</v>
      </c>
      <c r="E78" s="284">
        <v>2.83</v>
      </c>
      <c r="F78" s="207">
        <v>8.49</v>
      </c>
      <c r="H78" s="212">
        <v>68.180000000000007</v>
      </c>
    </row>
    <row r="79" spans="1:12" ht="12" customHeight="1" x14ac:dyDescent="0.2">
      <c r="A79" s="69" t="s">
        <v>198</v>
      </c>
      <c r="B79" s="284">
        <v>66.040000000000006</v>
      </c>
      <c r="C79" s="284">
        <v>4.72</v>
      </c>
      <c r="D79" s="284">
        <v>16.04</v>
      </c>
      <c r="E79" s="207">
        <v>7.55</v>
      </c>
      <c r="F79" s="207">
        <v>14.15</v>
      </c>
      <c r="H79" s="212">
        <v>59.09</v>
      </c>
    </row>
    <row r="80" spans="1:12" ht="12.75" customHeight="1" x14ac:dyDescent="0.2">
      <c r="A80" t="s">
        <v>51</v>
      </c>
      <c r="B80" s="284">
        <v>65.09</v>
      </c>
      <c r="C80" s="284">
        <v>17.920000000000002</v>
      </c>
      <c r="D80" s="284">
        <v>21.7</v>
      </c>
      <c r="E80" s="207">
        <v>3.77</v>
      </c>
      <c r="F80" s="207">
        <v>1.89</v>
      </c>
      <c r="H80" s="212">
        <v>68.180000000000007</v>
      </c>
    </row>
    <row r="81" spans="1:12" ht="12.75" customHeight="1" x14ac:dyDescent="0.2">
      <c r="A81" t="s">
        <v>52</v>
      </c>
      <c r="B81" s="284">
        <v>90.57</v>
      </c>
      <c r="C81" s="284">
        <v>6.6</v>
      </c>
      <c r="D81" s="284">
        <v>16.98</v>
      </c>
      <c r="E81" s="284">
        <v>1.89</v>
      </c>
      <c r="F81" s="283" t="s">
        <v>131</v>
      </c>
      <c r="H81" s="212">
        <v>72.73</v>
      </c>
    </row>
    <row r="82" spans="1:12" ht="12.75" customHeight="1" x14ac:dyDescent="0.2">
      <c r="A82" t="s">
        <v>53</v>
      </c>
      <c r="B82" s="284">
        <v>99.06</v>
      </c>
      <c r="C82" s="284">
        <v>2.83</v>
      </c>
      <c r="D82" s="284">
        <v>6.6</v>
      </c>
      <c r="E82" s="285" t="s">
        <v>131</v>
      </c>
      <c r="F82" s="283" t="s">
        <v>131</v>
      </c>
      <c r="H82" s="212">
        <v>77.27</v>
      </c>
    </row>
    <row r="83" spans="1:12" ht="11.25" customHeight="1" x14ac:dyDescent="0.2">
      <c r="A83" t="s">
        <v>55</v>
      </c>
      <c r="B83" s="284">
        <v>34.909999999999997</v>
      </c>
      <c r="C83" s="284">
        <v>22.64</v>
      </c>
      <c r="D83" s="284">
        <v>50</v>
      </c>
      <c r="E83" s="207">
        <v>4.72</v>
      </c>
      <c r="F83" s="207">
        <v>0.94</v>
      </c>
      <c r="H83" s="212">
        <v>40.909999999999997</v>
      </c>
    </row>
    <row r="84" spans="1:12" ht="12.75" customHeight="1" x14ac:dyDescent="0.2">
      <c r="A84" t="s">
        <v>56</v>
      </c>
      <c r="B84" s="284">
        <v>58.49</v>
      </c>
      <c r="C84" s="207">
        <v>18.87</v>
      </c>
      <c r="D84" s="284">
        <v>31.13</v>
      </c>
      <c r="E84" s="284">
        <v>0.94</v>
      </c>
      <c r="F84" s="179">
        <v>1.89</v>
      </c>
      <c r="H84" s="212">
        <v>50</v>
      </c>
    </row>
    <row r="85" spans="1:12" ht="12.75" customHeight="1" x14ac:dyDescent="0.2">
      <c r="A85" s="69" t="s">
        <v>199</v>
      </c>
      <c r="B85" s="207">
        <v>18.87</v>
      </c>
      <c r="C85" s="207">
        <v>12.26</v>
      </c>
      <c r="D85" s="207">
        <v>62.26</v>
      </c>
      <c r="E85" s="284">
        <v>8.49</v>
      </c>
      <c r="F85" s="179">
        <v>3.77</v>
      </c>
      <c r="H85" s="212">
        <v>36.36</v>
      </c>
    </row>
    <row r="86" spans="1:12" ht="12.75" customHeight="1" x14ac:dyDescent="0.2">
      <c r="A86" t="s">
        <v>57</v>
      </c>
      <c r="B86" s="207">
        <v>33.96</v>
      </c>
      <c r="C86" s="207">
        <v>9.43</v>
      </c>
      <c r="D86" s="207">
        <v>48.11</v>
      </c>
      <c r="E86" s="284">
        <v>4.72</v>
      </c>
      <c r="F86" s="179">
        <v>9.43</v>
      </c>
      <c r="H86" s="212">
        <v>50</v>
      </c>
    </row>
    <row r="87" spans="1:12" ht="12.75" customHeight="1" x14ac:dyDescent="0.2">
      <c r="A87" s="69" t="s">
        <v>200</v>
      </c>
      <c r="B87" s="207">
        <v>33.96</v>
      </c>
      <c r="C87" s="207">
        <v>13.21</v>
      </c>
      <c r="D87" s="207">
        <v>55.66</v>
      </c>
      <c r="E87" s="284">
        <v>5.66</v>
      </c>
      <c r="F87" s="179">
        <v>3.77</v>
      </c>
      <c r="H87" s="212">
        <v>45.45</v>
      </c>
    </row>
    <row r="88" spans="1:12" ht="12.75" customHeight="1" x14ac:dyDescent="0.2">
      <c r="A88" s="12" t="s">
        <v>203</v>
      </c>
      <c r="B88" s="282" t="s">
        <v>202</v>
      </c>
      <c r="C88" s="282" t="s">
        <v>202</v>
      </c>
      <c r="D88" s="282" t="s">
        <v>202</v>
      </c>
      <c r="E88" s="282" t="s">
        <v>202</v>
      </c>
      <c r="F88" s="282" t="s">
        <v>202</v>
      </c>
      <c r="H88" s="282" t="s">
        <v>202</v>
      </c>
    </row>
    <row r="89" spans="1:12" ht="12.75" customHeight="1" x14ac:dyDescent="0.2">
      <c r="A89" s="69" t="s">
        <v>201</v>
      </c>
      <c r="B89" s="207">
        <v>24.53</v>
      </c>
      <c r="C89" s="207">
        <v>14.15</v>
      </c>
      <c r="D89" s="207">
        <v>42.45</v>
      </c>
      <c r="E89" s="284">
        <v>5.66</v>
      </c>
      <c r="F89" s="207">
        <v>20.75</v>
      </c>
      <c r="H89" s="212">
        <v>45.45</v>
      </c>
      <c r="I89" s="187"/>
      <c r="J89" s="187"/>
      <c r="K89" s="187"/>
      <c r="L89" s="187"/>
    </row>
    <row r="90" spans="1:12" s="48" customFormat="1" ht="5.25" customHeight="1" x14ac:dyDescent="0.2">
      <c r="C90" s="245"/>
      <c r="D90" s="245"/>
      <c r="E90" s="245"/>
      <c r="F90" s="245"/>
      <c r="G90" s="245"/>
      <c r="H90" s="789"/>
      <c r="I90" s="245"/>
      <c r="J90" s="245"/>
      <c r="K90" s="245"/>
    </row>
    <row r="91" spans="1:12" x14ac:dyDescent="0.2">
      <c r="B91" s="936" t="s">
        <v>157</v>
      </c>
      <c r="C91" s="936"/>
      <c r="D91" s="936"/>
      <c r="E91" s="936"/>
      <c r="F91" s="936"/>
    </row>
    <row r="92" spans="1:12" x14ac:dyDescent="0.2">
      <c r="A92" t="s">
        <v>54</v>
      </c>
      <c r="B92" s="179">
        <v>59.46</v>
      </c>
      <c r="C92" s="179">
        <v>24.98</v>
      </c>
      <c r="D92" s="179">
        <v>14.86</v>
      </c>
      <c r="E92" s="179">
        <v>5.27</v>
      </c>
      <c r="F92" s="179">
        <v>6.57</v>
      </c>
      <c r="H92" s="212">
        <v>52.05</v>
      </c>
    </row>
    <row r="93" spans="1:12" x14ac:dyDescent="0.2">
      <c r="A93" s="69" t="s">
        <v>196</v>
      </c>
      <c r="B93" s="179">
        <v>76.97</v>
      </c>
      <c r="C93" s="179">
        <v>24.51</v>
      </c>
      <c r="D93" s="179">
        <v>7.61</v>
      </c>
      <c r="E93" s="179">
        <v>7.0000000000000007E-2</v>
      </c>
      <c r="F93" s="179">
        <v>0.46</v>
      </c>
      <c r="H93" s="212">
        <v>74.34</v>
      </c>
    </row>
    <row r="94" spans="1:12" x14ac:dyDescent="0.2">
      <c r="A94" s="12" t="s">
        <v>50</v>
      </c>
      <c r="B94" s="179">
        <v>18.739999999999998</v>
      </c>
      <c r="C94" s="179">
        <v>6.85</v>
      </c>
      <c r="D94" s="179">
        <v>11.72</v>
      </c>
      <c r="E94" s="179">
        <v>10.39</v>
      </c>
      <c r="F94" s="179">
        <v>54.74</v>
      </c>
      <c r="H94" s="212">
        <v>14.33</v>
      </c>
    </row>
    <row r="95" spans="1:12" x14ac:dyDescent="0.2">
      <c r="A95" s="69" t="s">
        <v>195</v>
      </c>
      <c r="B95" s="179">
        <v>71.59</v>
      </c>
      <c r="C95" s="179">
        <v>24.93</v>
      </c>
      <c r="D95" s="179">
        <v>7.34</v>
      </c>
      <c r="E95" s="179">
        <v>1.33</v>
      </c>
      <c r="F95" s="179">
        <v>2.67</v>
      </c>
      <c r="H95" s="212">
        <v>65.08</v>
      </c>
    </row>
    <row r="96" spans="1:12" x14ac:dyDescent="0.2">
      <c r="A96" s="69" t="s">
        <v>197</v>
      </c>
      <c r="B96" s="179">
        <v>70.53</v>
      </c>
      <c r="C96" s="179">
        <v>25.31</v>
      </c>
      <c r="D96" s="179">
        <v>8.4600000000000009</v>
      </c>
      <c r="E96" s="179">
        <v>0.87</v>
      </c>
      <c r="F96" s="179">
        <v>4.3899999999999997</v>
      </c>
      <c r="H96" s="212">
        <v>72.209999999999994</v>
      </c>
    </row>
    <row r="97" spans="1:9" x14ac:dyDescent="0.2">
      <c r="A97" s="69" t="s">
        <v>198</v>
      </c>
      <c r="B97" s="179">
        <v>46.27</v>
      </c>
      <c r="C97" s="179">
        <v>20.100000000000001</v>
      </c>
      <c r="D97" s="179">
        <v>16.489999999999998</v>
      </c>
      <c r="E97" s="179">
        <v>11.51</v>
      </c>
      <c r="F97" s="179">
        <v>11.98</v>
      </c>
      <c r="H97" s="212">
        <v>38.67</v>
      </c>
    </row>
    <row r="98" spans="1:9" x14ac:dyDescent="0.2">
      <c r="A98" t="s">
        <v>51</v>
      </c>
      <c r="B98" s="179">
        <v>37.58</v>
      </c>
      <c r="C98" s="179">
        <v>18.09</v>
      </c>
      <c r="D98" s="179">
        <v>16.190000000000001</v>
      </c>
      <c r="E98" s="179">
        <v>12.48</v>
      </c>
      <c r="F98" s="179">
        <v>19.77</v>
      </c>
      <c r="H98" s="212">
        <v>33.619999999999997</v>
      </c>
    </row>
    <row r="99" spans="1:9" x14ac:dyDescent="0.2">
      <c r="A99" t="s">
        <v>52</v>
      </c>
      <c r="B99" s="179">
        <v>64.91</v>
      </c>
      <c r="C99" s="179">
        <v>16.489999999999998</v>
      </c>
      <c r="D99" s="179">
        <v>22.01</v>
      </c>
      <c r="E99" s="179">
        <v>2.92</v>
      </c>
      <c r="F99" s="179">
        <v>1.1299999999999999</v>
      </c>
      <c r="H99" s="212">
        <v>52.97</v>
      </c>
    </row>
    <row r="100" spans="1:9" x14ac:dyDescent="0.2">
      <c r="A100" t="s">
        <v>53</v>
      </c>
      <c r="B100" s="179">
        <v>80.349999999999994</v>
      </c>
      <c r="C100" s="179">
        <v>19.34</v>
      </c>
      <c r="D100" s="179">
        <v>4.2699999999999996</v>
      </c>
      <c r="E100" s="179">
        <v>0.78</v>
      </c>
      <c r="F100" s="179">
        <v>0.45</v>
      </c>
      <c r="H100" s="212">
        <v>59.69</v>
      </c>
    </row>
    <row r="101" spans="1:9" x14ac:dyDescent="0.2">
      <c r="A101" s="12" t="s">
        <v>55</v>
      </c>
      <c r="B101" s="179">
        <v>20.100000000000001</v>
      </c>
      <c r="C101" s="179">
        <v>15.1</v>
      </c>
      <c r="D101" s="179">
        <v>46.44</v>
      </c>
      <c r="E101" s="179">
        <v>16.739999999999998</v>
      </c>
      <c r="F101" s="179">
        <v>5.63</v>
      </c>
      <c r="H101" s="212">
        <v>16.48</v>
      </c>
    </row>
    <row r="102" spans="1:9" x14ac:dyDescent="0.2">
      <c r="A102" t="s">
        <v>56</v>
      </c>
      <c r="B102" s="179">
        <v>42.22</v>
      </c>
      <c r="C102" s="179">
        <v>22.27</v>
      </c>
      <c r="D102" s="179">
        <v>22.72</v>
      </c>
      <c r="E102" s="179">
        <v>11.64</v>
      </c>
      <c r="F102" s="179">
        <v>6.66</v>
      </c>
      <c r="H102" s="212">
        <v>35.99</v>
      </c>
    </row>
    <row r="103" spans="1:9" x14ac:dyDescent="0.2">
      <c r="A103" s="69" t="s">
        <v>199</v>
      </c>
      <c r="B103" s="179">
        <v>8.9700000000000006</v>
      </c>
      <c r="C103" s="179">
        <v>9.48</v>
      </c>
      <c r="D103" s="179">
        <v>42.34</v>
      </c>
      <c r="E103" s="179">
        <v>22.69</v>
      </c>
      <c r="F103" s="179">
        <v>19.14</v>
      </c>
      <c r="H103" s="212">
        <v>8.0399999999999991</v>
      </c>
    </row>
    <row r="104" spans="1:9" x14ac:dyDescent="0.2">
      <c r="A104" t="s">
        <v>57</v>
      </c>
      <c r="B104" s="179">
        <v>15.19</v>
      </c>
      <c r="C104" s="179">
        <v>8.61</v>
      </c>
      <c r="D104" s="179">
        <v>24.98</v>
      </c>
      <c r="E104" s="179">
        <v>28.7</v>
      </c>
      <c r="F104" s="179">
        <v>25.21</v>
      </c>
      <c r="H104" s="212">
        <v>13.34</v>
      </c>
    </row>
    <row r="105" spans="1:9" x14ac:dyDescent="0.2">
      <c r="A105" s="12" t="s">
        <v>200</v>
      </c>
      <c r="B105" s="179">
        <v>14.95</v>
      </c>
      <c r="C105" s="179">
        <v>15.27</v>
      </c>
      <c r="D105" s="179">
        <v>49.06</v>
      </c>
      <c r="E105" s="179">
        <v>18.37</v>
      </c>
      <c r="F105" s="179">
        <v>6.48</v>
      </c>
      <c r="H105" s="212">
        <v>13.65</v>
      </c>
    </row>
    <row r="106" spans="1:9" s="14" customFormat="1" x14ac:dyDescent="0.2">
      <c r="A106" s="14" t="s">
        <v>203</v>
      </c>
      <c r="B106" s="286">
        <v>79.52</v>
      </c>
      <c r="C106" s="286">
        <v>22.43</v>
      </c>
      <c r="D106" s="286">
        <v>5.65</v>
      </c>
      <c r="E106" s="286">
        <v>0.23</v>
      </c>
      <c r="F106" s="286">
        <v>0.2</v>
      </c>
      <c r="H106" s="282">
        <v>72.11</v>
      </c>
    </row>
    <row r="107" spans="1:9" x14ac:dyDescent="0.2">
      <c r="A107" s="69" t="s">
        <v>201</v>
      </c>
      <c r="B107" s="179">
        <v>28.87</v>
      </c>
      <c r="C107" s="179">
        <v>14.06</v>
      </c>
      <c r="D107" s="179">
        <v>36.35</v>
      </c>
      <c r="E107" s="179">
        <v>15.87</v>
      </c>
      <c r="F107" s="179">
        <v>10.88</v>
      </c>
      <c r="H107" s="212">
        <v>26.51</v>
      </c>
    </row>
    <row r="108" spans="1:9" ht="7.5" customHeight="1" x14ac:dyDescent="0.2">
      <c r="A108" s="58"/>
      <c r="B108" s="58"/>
      <c r="C108" s="211"/>
      <c r="D108" s="211"/>
      <c r="E108" s="211"/>
      <c r="F108" s="211"/>
      <c r="G108" s="211"/>
      <c r="H108" s="790"/>
    </row>
    <row r="109" spans="1:9" x14ac:dyDescent="0.2">
      <c r="A109" s="937" t="s">
        <v>156</v>
      </c>
      <c r="B109" s="937"/>
      <c r="C109" s="937"/>
      <c r="D109" s="937"/>
      <c r="E109" s="937"/>
      <c r="F109" s="937"/>
      <c r="G109" s="937"/>
      <c r="H109" s="937"/>
    </row>
    <row r="110" spans="1:9" x14ac:dyDescent="0.2">
      <c r="A110" s="938" t="s">
        <v>81</v>
      </c>
      <c r="B110" s="938"/>
      <c r="C110" s="938"/>
      <c r="D110" s="938"/>
      <c r="E110" s="938"/>
      <c r="F110" s="938"/>
      <c r="G110" s="938"/>
      <c r="H110" s="938"/>
      <c r="I110" s="187"/>
    </row>
    <row r="111" spans="1:9" x14ac:dyDescent="0.2">
      <c r="A111" s="938" t="s">
        <v>82</v>
      </c>
      <c r="B111" s="938"/>
      <c r="C111" s="938"/>
      <c r="D111" s="938"/>
      <c r="E111" s="938"/>
      <c r="F111" s="938"/>
      <c r="G111" s="938"/>
      <c r="H111" s="938"/>
      <c r="I111" s="187"/>
    </row>
    <row r="112" spans="1:9" x14ac:dyDescent="0.2">
      <c r="A112" s="851" t="s">
        <v>583</v>
      </c>
      <c r="B112" s="935"/>
      <c r="C112" s="935"/>
      <c r="D112" s="935"/>
      <c r="E112" s="935"/>
      <c r="F112" s="935"/>
    </row>
    <row r="113" spans="1:9" x14ac:dyDescent="0.2">
      <c r="A113" s="206" t="s">
        <v>130</v>
      </c>
    </row>
    <row r="114" spans="1:9" x14ac:dyDescent="0.2">
      <c r="A114" s="850" t="s">
        <v>191</v>
      </c>
      <c r="B114" s="851"/>
      <c r="C114" s="851"/>
      <c r="D114" s="851"/>
      <c r="E114" s="851"/>
      <c r="F114" s="851"/>
      <c r="G114" s="851"/>
      <c r="H114" s="851"/>
      <c r="I114" s="851"/>
    </row>
  </sheetData>
  <mergeCells count="29">
    <mergeCell ref="A1:H1"/>
    <mergeCell ref="E53:E54"/>
    <mergeCell ref="F53:F54"/>
    <mergeCell ref="H53:H54"/>
    <mergeCell ref="A50:F50"/>
    <mergeCell ref="B53:B54"/>
    <mergeCell ref="C53:C54"/>
    <mergeCell ref="D53:D54"/>
    <mergeCell ref="B6:F6"/>
    <mergeCell ref="H4:H5"/>
    <mergeCell ref="F4:F5"/>
    <mergeCell ref="B4:B5"/>
    <mergeCell ref="C4:C5"/>
    <mergeCell ref="D4:D5"/>
    <mergeCell ref="E4:E5"/>
    <mergeCell ref="B73:F73"/>
    <mergeCell ref="B24:F24"/>
    <mergeCell ref="B55:F55"/>
    <mergeCell ref="A46:F46"/>
    <mergeCell ref="A47:I47"/>
    <mergeCell ref="A43:H43"/>
    <mergeCell ref="A44:H44"/>
    <mergeCell ref="A45:H45"/>
    <mergeCell ref="A112:F112"/>
    <mergeCell ref="A114:I114"/>
    <mergeCell ref="B91:F91"/>
    <mergeCell ref="A109:H109"/>
    <mergeCell ref="A110:H110"/>
    <mergeCell ref="A111:H111"/>
  </mergeCells>
  <phoneticPr fontId="6" type="noConversion"/>
  <pageMargins left="0.57999999999999996" right="0.24" top="0.49" bottom="0.74" header="0.26" footer="0.51181102362204722"/>
  <pageSetup paperSize="9" scale="66" orientation="portrait" r:id="rId1"/>
  <headerFooter alignWithMargins="0"/>
  <rowBreaks count="2" manualBreakCount="2">
    <brk id="48" max="7" man="1"/>
    <brk id="114" max="6"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zoomScaleNormal="100" workbookViewId="0">
      <selection activeCell="J8" sqref="J8"/>
    </sheetView>
  </sheetViews>
  <sheetFormatPr defaultRowHeight="12.75" x14ac:dyDescent="0.2"/>
  <cols>
    <col min="1" max="1" width="28.28515625" style="1" customWidth="1"/>
    <col min="2" max="2" width="14.7109375" style="1" customWidth="1"/>
    <col min="3" max="4" width="15.42578125" style="1" customWidth="1"/>
    <col min="5" max="6" width="17.28515625" style="1" customWidth="1"/>
    <col min="7" max="7" width="11" style="1" customWidth="1"/>
    <col min="8" max="10" width="9.28515625" style="1" bestFit="1" customWidth="1"/>
    <col min="11" max="11" width="10.140625" style="1" customWidth="1"/>
    <col min="12" max="12" width="8.140625" style="1" customWidth="1"/>
    <col min="13" max="13" width="11.5703125" style="1" customWidth="1"/>
    <col min="14" max="16384" width="9.140625" style="1"/>
  </cols>
  <sheetData>
    <row r="1" spans="1:12" ht="30" customHeight="1" x14ac:dyDescent="0.2">
      <c r="A1" s="951" t="s">
        <v>385</v>
      </c>
      <c r="B1" s="951"/>
      <c r="C1" s="951"/>
      <c r="D1" s="951"/>
      <c r="E1" s="951"/>
      <c r="F1" s="951"/>
      <c r="G1" s="951"/>
      <c r="H1" s="406"/>
      <c r="I1" s="406"/>
      <c r="J1" s="406"/>
      <c r="K1" s="172"/>
      <c r="L1" s="406"/>
    </row>
    <row r="2" spans="1:12" x14ac:dyDescent="0.2">
      <c r="A2" s="83" t="s">
        <v>106</v>
      </c>
    </row>
    <row r="3" spans="1:12" x14ac:dyDescent="0.2">
      <c r="A3" s="83"/>
      <c r="C3" s="5"/>
      <c r="D3" s="5"/>
    </row>
    <row r="4" spans="1:12" ht="33" customHeight="1" x14ac:dyDescent="0.2">
      <c r="A4" s="317"/>
      <c r="B4" s="957" t="s">
        <v>381</v>
      </c>
      <c r="C4" s="958" t="s">
        <v>714</v>
      </c>
      <c r="D4" s="958"/>
      <c r="E4" s="959" t="s">
        <v>715</v>
      </c>
      <c r="F4" s="959"/>
      <c r="G4" s="784"/>
    </row>
    <row r="5" spans="1:12" ht="42.75" customHeight="1" x14ac:dyDescent="0.2">
      <c r="A5" s="954" t="s">
        <v>380</v>
      </c>
      <c r="B5" s="955"/>
      <c r="C5" s="955" t="s">
        <v>382</v>
      </c>
      <c r="D5" s="955" t="s">
        <v>383</v>
      </c>
      <c r="E5" s="960"/>
      <c r="F5" s="960"/>
      <c r="G5" s="955"/>
      <c r="H5" s="399"/>
      <c r="I5" s="399"/>
      <c r="J5" s="399"/>
      <c r="K5" s="399"/>
      <c r="L5" s="399"/>
    </row>
    <row r="6" spans="1:12" ht="63" customHeight="1" x14ac:dyDescent="0.2">
      <c r="A6" s="898"/>
      <c r="B6" s="956"/>
      <c r="C6" s="956"/>
      <c r="D6" s="956"/>
      <c r="E6" s="402" t="s">
        <v>384</v>
      </c>
      <c r="F6" s="402" t="s">
        <v>688</v>
      </c>
      <c r="G6" s="955"/>
      <c r="L6" s="399"/>
    </row>
    <row r="7" spans="1:12" x14ac:dyDescent="0.2">
      <c r="B7" s="948" t="s">
        <v>62</v>
      </c>
      <c r="C7" s="948"/>
      <c r="D7" s="948"/>
      <c r="E7" s="948"/>
      <c r="F7" s="948"/>
      <c r="G7" s="400"/>
      <c r="L7" s="400"/>
    </row>
    <row r="8" spans="1:12" x14ac:dyDescent="0.2">
      <c r="A8" s="87" t="s">
        <v>1</v>
      </c>
      <c r="B8" s="159">
        <v>97.84</v>
      </c>
      <c r="C8" s="819">
        <v>41.6</v>
      </c>
      <c r="D8" s="819">
        <v>95.25</v>
      </c>
      <c r="E8" s="403">
        <v>42.1</v>
      </c>
      <c r="F8" s="403">
        <v>88.21</v>
      </c>
      <c r="L8" s="159"/>
    </row>
    <row r="9" spans="1:12" x14ac:dyDescent="0.2">
      <c r="A9" s="87" t="s">
        <v>2</v>
      </c>
      <c r="B9" s="159">
        <v>93.88</v>
      </c>
      <c r="C9" s="819">
        <v>60.87</v>
      </c>
      <c r="D9" s="819">
        <v>95.65</v>
      </c>
      <c r="E9" s="403">
        <v>38.64</v>
      </c>
      <c r="F9" s="403">
        <v>90.91</v>
      </c>
      <c r="L9" s="159"/>
    </row>
    <row r="10" spans="1:12" x14ac:dyDescent="0.2">
      <c r="A10" s="87" t="s">
        <v>3</v>
      </c>
      <c r="B10" s="159">
        <v>100</v>
      </c>
      <c r="C10" s="819">
        <v>52.17</v>
      </c>
      <c r="D10" s="819">
        <v>95.65</v>
      </c>
      <c r="E10" s="403">
        <v>72.73</v>
      </c>
      <c r="F10" s="403">
        <v>81.819999999999993</v>
      </c>
      <c r="L10" s="159"/>
    </row>
    <row r="11" spans="1:12" x14ac:dyDescent="0.2">
      <c r="A11" s="87" t="s">
        <v>4</v>
      </c>
      <c r="B11" s="159">
        <v>100</v>
      </c>
      <c r="C11" s="819">
        <v>25</v>
      </c>
      <c r="D11" s="819">
        <v>100</v>
      </c>
      <c r="E11" s="403">
        <v>75</v>
      </c>
      <c r="F11" s="403">
        <v>100</v>
      </c>
      <c r="L11" s="159"/>
    </row>
    <row r="12" spans="1:12" x14ac:dyDescent="0.2">
      <c r="A12" s="92" t="s">
        <v>61</v>
      </c>
      <c r="B12" s="150">
        <v>97.8</v>
      </c>
      <c r="C12" s="820">
        <v>41.95</v>
      </c>
      <c r="D12" s="820">
        <v>95.27</v>
      </c>
      <c r="E12" s="404">
        <v>42.32</v>
      </c>
      <c r="F12" s="404">
        <v>88.22</v>
      </c>
      <c r="L12" s="150"/>
    </row>
    <row r="13" spans="1:12" x14ac:dyDescent="0.2">
      <c r="A13" s="92"/>
      <c r="B13" s="949" t="s">
        <v>63</v>
      </c>
      <c r="C13" s="949"/>
      <c r="D13" s="949"/>
      <c r="E13" s="949"/>
      <c r="F13" s="949"/>
      <c r="G13" s="400"/>
      <c r="L13" s="400"/>
    </row>
    <row r="14" spans="1:12" x14ac:dyDescent="0.2">
      <c r="A14" s="87" t="s">
        <v>1</v>
      </c>
      <c r="B14" s="159">
        <v>96.59</v>
      </c>
      <c r="C14" s="819">
        <v>41.74</v>
      </c>
      <c r="D14" s="819">
        <v>97.45</v>
      </c>
      <c r="E14" s="403">
        <v>54.11</v>
      </c>
      <c r="F14" s="403">
        <v>87.81</v>
      </c>
      <c r="L14" s="159"/>
    </row>
    <row r="15" spans="1:12" x14ac:dyDescent="0.2">
      <c r="A15" s="87" t="s">
        <v>2</v>
      </c>
      <c r="B15" s="159">
        <v>93.88</v>
      </c>
      <c r="C15" s="819">
        <v>43.48</v>
      </c>
      <c r="D15" s="819">
        <v>93.48</v>
      </c>
      <c r="E15" s="403">
        <v>39.53</v>
      </c>
      <c r="F15" s="403">
        <v>88.37</v>
      </c>
      <c r="L15" s="159"/>
    </row>
    <row r="16" spans="1:12" x14ac:dyDescent="0.2">
      <c r="A16" s="87" t="s">
        <v>3</v>
      </c>
      <c r="B16" s="159">
        <v>100</v>
      </c>
      <c r="C16" s="819">
        <v>55</v>
      </c>
      <c r="D16" s="819">
        <v>100</v>
      </c>
      <c r="E16" s="403">
        <v>75</v>
      </c>
      <c r="F16" s="403">
        <v>100</v>
      </c>
      <c r="L16" s="159"/>
    </row>
    <row r="17" spans="1:12" x14ac:dyDescent="0.2">
      <c r="A17" s="87" t="s">
        <v>4</v>
      </c>
      <c r="B17" s="159">
        <v>100</v>
      </c>
      <c r="C17" s="819">
        <v>16.670000000000002</v>
      </c>
      <c r="D17" s="819">
        <v>100</v>
      </c>
      <c r="E17" s="403">
        <v>83.33</v>
      </c>
      <c r="F17" s="403">
        <v>100</v>
      </c>
      <c r="L17" s="159"/>
    </row>
    <row r="18" spans="1:12" x14ac:dyDescent="0.2">
      <c r="A18" s="92" t="s">
        <v>61</v>
      </c>
      <c r="B18" s="150">
        <v>96.56</v>
      </c>
      <c r="C18" s="820">
        <v>41.87</v>
      </c>
      <c r="D18" s="820">
        <v>97.37</v>
      </c>
      <c r="E18" s="404">
        <v>54.09</v>
      </c>
      <c r="F18" s="404">
        <v>88.04</v>
      </c>
      <c r="L18" s="150"/>
    </row>
    <row r="19" spans="1:12" x14ac:dyDescent="0.2">
      <c r="A19" s="92"/>
      <c r="B19" s="949" t="s">
        <v>64</v>
      </c>
      <c r="C19" s="949"/>
      <c r="D19" s="949"/>
      <c r="E19" s="949"/>
      <c r="F19" s="949"/>
      <c r="G19" s="400"/>
      <c r="L19" s="400"/>
    </row>
    <row r="20" spans="1:12" x14ac:dyDescent="0.2">
      <c r="A20" s="87" t="s">
        <v>1</v>
      </c>
      <c r="B20" s="159">
        <v>93.35</v>
      </c>
      <c r="C20" s="819">
        <v>43.59</v>
      </c>
      <c r="D20" s="819">
        <v>95.94</v>
      </c>
      <c r="E20" s="403">
        <v>48.72</v>
      </c>
      <c r="F20" s="403">
        <v>86.66</v>
      </c>
      <c r="L20" s="159"/>
    </row>
    <row r="21" spans="1:12" x14ac:dyDescent="0.2">
      <c r="A21" s="87" t="s">
        <v>2</v>
      </c>
      <c r="B21" s="159">
        <v>85.19</v>
      </c>
      <c r="C21" s="819">
        <v>28.26</v>
      </c>
      <c r="D21" s="819">
        <v>95.65</v>
      </c>
      <c r="E21" s="403">
        <v>47.73</v>
      </c>
      <c r="F21" s="403">
        <v>84.09</v>
      </c>
      <c r="L21" s="159"/>
    </row>
    <row r="22" spans="1:12" x14ac:dyDescent="0.2">
      <c r="A22" s="87" t="s">
        <v>3</v>
      </c>
      <c r="B22" s="159">
        <v>100</v>
      </c>
      <c r="C22" s="819">
        <v>36.36</v>
      </c>
      <c r="D22" s="819">
        <v>100</v>
      </c>
      <c r="E22" s="403">
        <v>81.819999999999993</v>
      </c>
      <c r="F22" s="403">
        <v>86.36</v>
      </c>
      <c r="L22" s="159"/>
    </row>
    <row r="23" spans="1:12" x14ac:dyDescent="0.2">
      <c r="A23" s="87" t="s">
        <v>4</v>
      </c>
      <c r="B23" s="159">
        <v>100</v>
      </c>
      <c r="C23" s="822" t="s">
        <v>131</v>
      </c>
      <c r="D23" s="819">
        <v>100</v>
      </c>
      <c r="E23" s="403">
        <v>100</v>
      </c>
      <c r="F23" s="403">
        <v>75</v>
      </c>
      <c r="L23" s="159"/>
    </row>
    <row r="24" spans="1:12" x14ac:dyDescent="0.2">
      <c r="A24" s="92" t="s">
        <v>61</v>
      </c>
      <c r="B24" s="150">
        <v>93.1</v>
      </c>
      <c r="C24" s="820">
        <v>42.55</v>
      </c>
      <c r="D24" s="820">
        <v>96.03</v>
      </c>
      <c r="E24" s="404">
        <v>49.64</v>
      </c>
      <c r="F24" s="404">
        <v>86.49</v>
      </c>
      <c r="L24" s="150"/>
    </row>
    <row r="25" spans="1:12" x14ac:dyDescent="0.2">
      <c r="A25" s="92"/>
      <c r="B25" s="949" t="s">
        <v>102</v>
      </c>
      <c r="C25" s="949"/>
      <c r="D25" s="949"/>
      <c r="E25" s="949"/>
      <c r="F25" s="949"/>
      <c r="G25" s="400"/>
      <c r="L25" s="400"/>
    </row>
    <row r="26" spans="1:12" x14ac:dyDescent="0.2">
      <c r="A26" s="87" t="s">
        <v>1</v>
      </c>
      <c r="B26" s="159">
        <v>92.56</v>
      </c>
      <c r="C26" s="819">
        <v>42.01</v>
      </c>
      <c r="D26" s="819">
        <v>95.16</v>
      </c>
      <c r="E26" s="403">
        <v>40.14</v>
      </c>
      <c r="F26" s="403">
        <v>84.58</v>
      </c>
      <c r="L26" s="159"/>
    </row>
    <row r="27" spans="1:12" x14ac:dyDescent="0.2">
      <c r="A27" s="87" t="s">
        <v>2</v>
      </c>
      <c r="B27" s="159">
        <v>81.94</v>
      </c>
      <c r="C27" s="819">
        <v>38.979999999999997</v>
      </c>
      <c r="D27" s="819">
        <v>89.83</v>
      </c>
      <c r="E27" s="403">
        <v>16.98</v>
      </c>
      <c r="F27" s="403">
        <v>90.57</v>
      </c>
      <c r="L27" s="159"/>
    </row>
    <row r="28" spans="1:12" x14ac:dyDescent="0.2">
      <c r="A28" s="87" t="s">
        <v>3</v>
      </c>
      <c r="B28" s="159">
        <v>95.12</v>
      </c>
      <c r="C28" s="819">
        <v>38.46</v>
      </c>
      <c r="D28" s="819">
        <v>100</v>
      </c>
      <c r="E28" s="403">
        <v>51.28</v>
      </c>
      <c r="F28" s="403">
        <v>89.74</v>
      </c>
      <c r="L28" s="159"/>
    </row>
    <row r="29" spans="1:12" x14ac:dyDescent="0.2">
      <c r="A29" s="87" t="s">
        <v>4</v>
      </c>
      <c r="B29" s="159">
        <v>100</v>
      </c>
      <c r="C29" s="819">
        <v>50</v>
      </c>
      <c r="D29" s="819">
        <v>100</v>
      </c>
      <c r="E29" s="403">
        <v>75</v>
      </c>
      <c r="F29" s="403">
        <v>75</v>
      </c>
      <c r="L29" s="159"/>
    </row>
    <row r="30" spans="1:12" x14ac:dyDescent="0.2">
      <c r="A30" s="92" t="s">
        <v>61</v>
      </c>
      <c r="B30" s="150">
        <v>92.33</v>
      </c>
      <c r="C30" s="820">
        <v>41.91</v>
      </c>
      <c r="D30" s="820">
        <v>95.12</v>
      </c>
      <c r="E30" s="404">
        <v>39.92</v>
      </c>
      <c r="F30" s="404">
        <v>84.77</v>
      </c>
      <c r="L30" s="150"/>
    </row>
    <row r="31" spans="1:12" x14ac:dyDescent="0.2">
      <c r="A31" s="92"/>
      <c r="B31" s="950" t="s">
        <v>35</v>
      </c>
      <c r="C31" s="950"/>
      <c r="D31" s="950"/>
      <c r="E31" s="950"/>
      <c r="F31" s="950"/>
      <c r="G31" s="401"/>
      <c r="L31" s="401"/>
    </row>
    <row r="32" spans="1:12" x14ac:dyDescent="0.2">
      <c r="A32" s="87" t="s">
        <v>1</v>
      </c>
      <c r="B32" s="159">
        <v>95.39</v>
      </c>
      <c r="C32" s="819">
        <v>41.99</v>
      </c>
      <c r="D32" s="819">
        <v>95.71</v>
      </c>
      <c r="E32" s="403">
        <v>44.57</v>
      </c>
      <c r="F32" s="403">
        <v>86.84</v>
      </c>
      <c r="L32" s="159"/>
    </row>
    <row r="33" spans="1:15" x14ac:dyDescent="0.2">
      <c r="A33" s="87" t="s">
        <v>2</v>
      </c>
      <c r="B33" s="159">
        <v>87.95</v>
      </c>
      <c r="C33" s="819">
        <v>42.64</v>
      </c>
      <c r="D33" s="819">
        <v>93.4</v>
      </c>
      <c r="E33" s="403">
        <v>34.78</v>
      </c>
      <c r="F33" s="403">
        <v>88.59</v>
      </c>
      <c r="L33" s="159"/>
    </row>
    <row r="34" spans="1:15" x14ac:dyDescent="0.2">
      <c r="A34" s="87" t="s">
        <v>3</v>
      </c>
      <c r="B34" s="159">
        <v>98.11</v>
      </c>
      <c r="C34" s="819">
        <v>44.23</v>
      </c>
      <c r="D34" s="819">
        <v>99.04</v>
      </c>
      <c r="E34" s="403">
        <v>66.989999999999995</v>
      </c>
      <c r="F34" s="403">
        <v>89.32</v>
      </c>
      <c r="L34" s="159"/>
    </row>
    <row r="35" spans="1:15" x14ac:dyDescent="0.2">
      <c r="A35" s="87" t="s">
        <v>4</v>
      </c>
      <c r="B35" s="159">
        <v>100</v>
      </c>
      <c r="C35" s="819">
        <v>27.27</v>
      </c>
      <c r="D35" s="819">
        <v>100</v>
      </c>
      <c r="E35" s="403">
        <v>81.819999999999993</v>
      </c>
      <c r="F35" s="403">
        <v>86.36</v>
      </c>
      <c r="L35" s="159"/>
    </row>
    <row r="36" spans="1:15" x14ac:dyDescent="0.2">
      <c r="A36" s="93" t="s">
        <v>61</v>
      </c>
      <c r="B36" s="398">
        <v>95.24</v>
      </c>
      <c r="C36" s="821">
        <v>42</v>
      </c>
      <c r="D36" s="821">
        <v>95.71</v>
      </c>
      <c r="E36" s="405">
        <v>44.74</v>
      </c>
      <c r="F36" s="405">
        <v>86.91</v>
      </c>
      <c r="L36" s="150"/>
    </row>
    <row r="37" spans="1:15" customFormat="1" x14ac:dyDescent="0.2">
      <c r="A37" s="947" t="s">
        <v>713</v>
      </c>
      <c r="B37" s="937"/>
      <c r="C37" s="937"/>
      <c r="D37" s="937"/>
      <c r="E37" s="937"/>
      <c r="F37" s="937"/>
      <c r="G37" s="937"/>
      <c r="H37" s="937"/>
      <c r="I37" s="2"/>
      <c r="J37" s="2"/>
      <c r="K37" s="2"/>
      <c r="L37" s="2"/>
      <c r="M37" s="2"/>
      <c r="O37" s="282"/>
    </row>
    <row r="38" spans="1:15" customFormat="1" x14ac:dyDescent="0.2">
      <c r="A38" s="206" t="s">
        <v>130</v>
      </c>
      <c r="H38" s="410"/>
    </row>
    <row r="39" spans="1:15" x14ac:dyDescent="0.2">
      <c r="A39" s="850" t="s">
        <v>181</v>
      </c>
      <c r="B39" s="850"/>
      <c r="C39" s="851"/>
      <c r="D39" s="851"/>
      <c r="E39" s="851"/>
      <c r="F39" s="851"/>
      <c r="G39" s="851"/>
      <c r="H39" s="851"/>
      <c r="I39" s="851"/>
      <c r="J39" s="851"/>
      <c r="K39" s="851"/>
      <c r="L39" s="397"/>
    </row>
    <row r="40" spans="1:15" x14ac:dyDescent="0.2">
      <c r="A40" s="92"/>
      <c r="B40" s="397"/>
      <c r="C40" s="397"/>
      <c r="D40" s="397"/>
      <c r="E40" s="397"/>
      <c r="F40" s="397"/>
      <c r="G40" s="397"/>
      <c r="H40" s="397"/>
      <c r="I40" s="397"/>
      <c r="J40" s="397"/>
      <c r="K40" s="397"/>
      <c r="L40" s="397"/>
    </row>
    <row r="41" spans="1:15" ht="33" customHeight="1" x14ac:dyDescent="0.2">
      <c r="A41" s="951" t="s">
        <v>386</v>
      </c>
      <c r="B41" s="951"/>
      <c r="C41" s="951"/>
      <c r="D41" s="951"/>
      <c r="E41" s="951"/>
      <c r="F41" s="951"/>
      <c r="G41" s="951"/>
      <c r="H41" s="951"/>
      <c r="I41" s="951"/>
      <c r="J41" s="951"/>
      <c r="K41" s="951"/>
      <c r="L41" s="951"/>
      <c r="M41" s="951"/>
    </row>
    <row r="42" spans="1:15" x14ac:dyDescent="0.2">
      <c r="A42" s="83" t="s">
        <v>105</v>
      </c>
      <c r="B42" s="83"/>
    </row>
    <row r="43" spans="1:15" x14ac:dyDescent="0.2">
      <c r="A43" s="5"/>
      <c r="B43" s="5"/>
      <c r="C43" s="5"/>
      <c r="D43" s="5"/>
      <c r="E43" s="5"/>
      <c r="F43" s="5"/>
      <c r="G43" s="5"/>
      <c r="H43" s="5"/>
      <c r="I43" s="5"/>
      <c r="J43" s="5"/>
      <c r="K43" s="5"/>
      <c r="L43" s="5"/>
    </row>
    <row r="44" spans="1:15" x14ac:dyDescent="0.2">
      <c r="A44" s="897" t="s">
        <v>250</v>
      </c>
      <c r="B44" s="952" t="s">
        <v>92</v>
      </c>
      <c r="C44" s="952"/>
      <c r="D44" s="952"/>
      <c r="E44" s="952"/>
      <c r="F44" s="952"/>
      <c r="G44" s="952"/>
      <c r="H44" s="952"/>
      <c r="I44" s="952"/>
      <c r="J44" s="952"/>
      <c r="K44" s="952"/>
      <c r="L44" s="952"/>
    </row>
    <row r="45" spans="1:15" ht="90" x14ac:dyDescent="0.2">
      <c r="A45" s="898"/>
      <c r="B45" s="335" t="s">
        <v>243</v>
      </c>
      <c r="C45" s="335" t="s">
        <v>244</v>
      </c>
      <c r="D45" s="335" t="s">
        <v>245</v>
      </c>
      <c r="E45" s="335" t="s">
        <v>246</v>
      </c>
      <c r="F45" s="335" t="s">
        <v>3</v>
      </c>
      <c r="G45" s="335" t="s">
        <v>1</v>
      </c>
      <c r="H45" s="335" t="s">
        <v>42</v>
      </c>
      <c r="I45" s="335" t="s">
        <v>247</v>
      </c>
      <c r="J45" s="335" t="s">
        <v>248</v>
      </c>
      <c r="K45" s="335" t="s">
        <v>91</v>
      </c>
      <c r="L45" s="335" t="s">
        <v>249</v>
      </c>
    </row>
    <row r="46" spans="1:15" ht="18.75" customHeight="1" x14ac:dyDescent="0.2">
      <c r="A46" s="42"/>
      <c r="B46" s="887" t="s">
        <v>252</v>
      </c>
      <c r="C46" s="887"/>
      <c r="D46" s="887"/>
      <c r="E46" s="887"/>
      <c r="F46" s="887"/>
      <c r="G46" s="887"/>
      <c r="H46" s="887"/>
      <c r="I46" s="887"/>
      <c r="J46" s="887"/>
      <c r="K46" s="887"/>
      <c r="L46" s="887"/>
    </row>
    <row r="47" spans="1:15" x14ac:dyDescent="0.2">
      <c r="A47" s="87" t="s">
        <v>1</v>
      </c>
      <c r="B47" s="159">
        <v>25.83</v>
      </c>
      <c r="C47" s="159">
        <v>21.48</v>
      </c>
      <c r="D47" s="159">
        <v>22.03</v>
      </c>
      <c r="E47" s="159">
        <v>17.87</v>
      </c>
      <c r="F47" s="159">
        <v>9.94</v>
      </c>
      <c r="G47" s="159">
        <v>6.1</v>
      </c>
      <c r="H47" s="159">
        <v>2.95</v>
      </c>
      <c r="I47" s="159">
        <v>12.43</v>
      </c>
      <c r="J47" s="159">
        <v>7.52</v>
      </c>
      <c r="K47" s="159">
        <v>1.18</v>
      </c>
      <c r="L47" s="159">
        <v>7.16</v>
      </c>
      <c r="M47" s="23"/>
      <c r="N47" s="23"/>
    </row>
    <row r="48" spans="1:15" x14ac:dyDescent="0.2">
      <c r="A48" s="87" t="s">
        <v>2</v>
      </c>
      <c r="B48" s="159">
        <v>12.95</v>
      </c>
      <c r="C48" s="159">
        <v>15.18</v>
      </c>
      <c r="D48" s="159">
        <v>16.52</v>
      </c>
      <c r="E48" s="159">
        <v>17.41</v>
      </c>
      <c r="F48" s="159">
        <v>11.16</v>
      </c>
      <c r="G48" s="159">
        <v>10.27</v>
      </c>
      <c r="H48" s="159">
        <v>6.7</v>
      </c>
      <c r="I48" s="159">
        <v>9.3800000000000008</v>
      </c>
      <c r="J48" s="159">
        <v>6.25</v>
      </c>
      <c r="K48" s="312" t="s">
        <v>131</v>
      </c>
      <c r="L48" s="159">
        <v>6.7</v>
      </c>
      <c r="M48" s="23"/>
      <c r="N48" s="23"/>
    </row>
    <row r="49" spans="1:14" x14ac:dyDescent="0.2">
      <c r="A49" s="87" t="s">
        <v>3</v>
      </c>
      <c r="B49" s="159">
        <v>27.36</v>
      </c>
      <c r="C49" s="159">
        <v>26.42</v>
      </c>
      <c r="D49" s="159">
        <v>30.19</v>
      </c>
      <c r="E49" s="159">
        <v>52.83</v>
      </c>
      <c r="F49" s="159">
        <v>8.49</v>
      </c>
      <c r="G49" s="159">
        <v>13.21</v>
      </c>
      <c r="H49" s="159">
        <v>4.72</v>
      </c>
      <c r="I49" s="159">
        <v>15.09</v>
      </c>
      <c r="J49" s="159">
        <v>4.72</v>
      </c>
      <c r="K49" s="159">
        <v>3.77</v>
      </c>
      <c r="L49" s="159">
        <v>10.38</v>
      </c>
      <c r="M49" s="23"/>
      <c r="N49" s="23"/>
    </row>
    <row r="50" spans="1:14" x14ac:dyDescent="0.2">
      <c r="A50" s="87" t="s">
        <v>4</v>
      </c>
      <c r="B50" s="159">
        <v>68.180000000000007</v>
      </c>
      <c r="C50" s="159">
        <v>54.55</v>
      </c>
      <c r="D50" s="159">
        <v>22.73</v>
      </c>
      <c r="E50" s="159">
        <v>27.27</v>
      </c>
      <c r="F50" s="159">
        <v>31.82</v>
      </c>
      <c r="G50" s="159">
        <v>40.909999999999997</v>
      </c>
      <c r="H50" s="159">
        <v>22.73</v>
      </c>
      <c r="I50" s="159">
        <v>50</v>
      </c>
      <c r="J50" s="159">
        <v>45.45</v>
      </c>
      <c r="K50" s="159">
        <v>13.64</v>
      </c>
      <c r="L50" s="159">
        <v>31.82</v>
      </c>
      <c r="M50" s="23"/>
      <c r="N50" s="23"/>
    </row>
    <row r="51" spans="1:14" x14ac:dyDescent="0.2">
      <c r="A51" s="92" t="s">
        <v>61</v>
      </c>
      <c r="B51" s="150">
        <v>25.62</v>
      </c>
      <c r="C51" s="150">
        <v>21.46</v>
      </c>
      <c r="D51" s="150">
        <v>21.99</v>
      </c>
      <c r="E51" s="150">
        <v>18.32</v>
      </c>
      <c r="F51" s="150">
        <v>10.01</v>
      </c>
      <c r="G51" s="150">
        <v>6.39</v>
      </c>
      <c r="H51" s="150">
        <v>3.12</v>
      </c>
      <c r="I51" s="150">
        <v>12.48</v>
      </c>
      <c r="J51" s="150">
        <v>7.55</v>
      </c>
      <c r="K51" s="150">
        <v>1.21</v>
      </c>
      <c r="L51" s="150">
        <v>7.25</v>
      </c>
      <c r="M51" s="52"/>
      <c r="N51" s="52"/>
    </row>
    <row r="52" spans="1:14" x14ac:dyDescent="0.2">
      <c r="B52" s="953" t="s">
        <v>253</v>
      </c>
      <c r="C52" s="953"/>
      <c r="D52" s="953"/>
      <c r="E52" s="953"/>
      <c r="F52" s="953"/>
      <c r="G52" s="953"/>
      <c r="H52" s="953"/>
      <c r="I52" s="953"/>
      <c r="J52" s="953"/>
      <c r="K52" s="953"/>
      <c r="L52" s="953"/>
    </row>
    <row r="53" spans="1:14" x14ac:dyDescent="0.2">
      <c r="A53" s="87" t="s">
        <v>1</v>
      </c>
      <c r="B53" s="159">
        <v>59.71</v>
      </c>
      <c r="C53" s="159">
        <v>55.74</v>
      </c>
      <c r="D53" s="159">
        <v>56.12</v>
      </c>
      <c r="E53" s="159">
        <v>41.63</v>
      </c>
      <c r="F53" s="159">
        <v>29.33</v>
      </c>
      <c r="G53" s="159">
        <v>21.28</v>
      </c>
      <c r="H53" s="159">
        <v>11.87</v>
      </c>
      <c r="I53" s="159">
        <v>29.53</v>
      </c>
      <c r="J53" s="159">
        <v>22.77</v>
      </c>
      <c r="K53" s="159">
        <v>4.41</v>
      </c>
      <c r="L53" s="159">
        <v>22.02</v>
      </c>
    </row>
    <row r="54" spans="1:14" x14ac:dyDescent="0.2">
      <c r="A54" s="87" t="s">
        <v>2</v>
      </c>
      <c r="B54" s="159">
        <v>46.43</v>
      </c>
      <c r="C54" s="159">
        <v>52.68</v>
      </c>
      <c r="D54" s="159">
        <v>58.04</v>
      </c>
      <c r="E54" s="159">
        <v>42.41</v>
      </c>
      <c r="F54" s="159">
        <v>28.57</v>
      </c>
      <c r="G54" s="159">
        <v>23.66</v>
      </c>
      <c r="H54" s="159">
        <v>17.41</v>
      </c>
      <c r="I54" s="159">
        <v>21.88</v>
      </c>
      <c r="J54" s="159">
        <v>13.39</v>
      </c>
      <c r="K54" s="159">
        <v>4.0199999999999996</v>
      </c>
      <c r="L54" s="159">
        <v>24.11</v>
      </c>
    </row>
    <row r="55" spans="1:14" x14ac:dyDescent="0.2">
      <c r="A55" s="87" t="s">
        <v>3</v>
      </c>
      <c r="B55" s="159">
        <v>50</v>
      </c>
      <c r="C55" s="159">
        <v>62.26</v>
      </c>
      <c r="D55" s="159">
        <v>57.55</v>
      </c>
      <c r="E55" s="159">
        <v>51.89</v>
      </c>
      <c r="F55" s="159">
        <v>17.920000000000002</v>
      </c>
      <c r="G55" s="159">
        <v>21.7</v>
      </c>
      <c r="H55" s="159">
        <v>12.26</v>
      </c>
      <c r="I55" s="159">
        <v>29.25</v>
      </c>
      <c r="J55" s="159">
        <v>11.32</v>
      </c>
      <c r="K55" s="159">
        <v>10.38</v>
      </c>
      <c r="L55" s="159">
        <v>28.3</v>
      </c>
    </row>
    <row r="56" spans="1:14" x14ac:dyDescent="0.2">
      <c r="A56" s="87" t="s">
        <v>4</v>
      </c>
      <c r="B56" s="159">
        <v>59.09</v>
      </c>
      <c r="C56" s="159">
        <v>50</v>
      </c>
      <c r="D56" s="159">
        <v>45.45</v>
      </c>
      <c r="E56" s="159">
        <v>9.09</v>
      </c>
      <c r="F56" s="159">
        <v>18.18</v>
      </c>
      <c r="G56" s="159">
        <v>31.82</v>
      </c>
      <c r="H56" s="159">
        <v>4.55</v>
      </c>
      <c r="I56" s="159">
        <v>27.27</v>
      </c>
      <c r="J56" s="159">
        <v>31.82</v>
      </c>
      <c r="K56" s="159">
        <v>22.73</v>
      </c>
      <c r="L56" s="159">
        <v>18.18</v>
      </c>
    </row>
    <row r="57" spans="1:14" x14ac:dyDescent="0.2">
      <c r="A57" s="92" t="s">
        <v>61</v>
      </c>
      <c r="B57" s="150">
        <v>59.23</v>
      </c>
      <c r="C57" s="150">
        <v>55.73</v>
      </c>
      <c r="D57" s="150">
        <v>56.16</v>
      </c>
      <c r="E57" s="150">
        <v>41.69</v>
      </c>
      <c r="F57" s="150">
        <v>29.14</v>
      </c>
      <c r="G57" s="150">
        <v>21.37</v>
      </c>
      <c r="H57" s="150">
        <v>12</v>
      </c>
      <c r="I57" s="150">
        <v>29.32</v>
      </c>
      <c r="J57" s="150">
        <v>22.4</v>
      </c>
      <c r="K57" s="150">
        <v>4.5199999999999996</v>
      </c>
      <c r="L57" s="150">
        <v>22.15</v>
      </c>
    </row>
    <row r="58" spans="1:14" x14ac:dyDescent="0.2">
      <c r="B58" s="953" t="s">
        <v>251</v>
      </c>
      <c r="C58" s="953"/>
      <c r="D58" s="953"/>
      <c r="E58" s="953"/>
      <c r="F58" s="953"/>
      <c r="G58" s="953"/>
      <c r="H58" s="953"/>
      <c r="I58" s="953"/>
      <c r="J58" s="953"/>
      <c r="K58" s="953"/>
      <c r="L58" s="953"/>
    </row>
    <row r="59" spans="1:14" x14ac:dyDescent="0.2">
      <c r="A59" s="87" t="s">
        <v>1</v>
      </c>
      <c r="B59" s="159">
        <v>11.31</v>
      </c>
      <c r="C59" s="159">
        <v>11.72</v>
      </c>
      <c r="D59" s="159">
        <v>12.05</v>
      </c>
      <c r="E59" s="159">
        <v>17.02</v>
      </c>
      <c r="F59" s="159">
        <v>19.97</v>
      </c>
      <c r="G59" s="159">
        <v>22.38</v>
      </c>
      <c r="H59" s="159">
        <v>15.6</v>
      </c>
      <c r="I59" s="159">
        <v>16.8</v>
      </c>
      <c r="J59" s="159">
        <v>21.88</v>
      </c>
      <c r="K59" s="159">
        <v>9.5</v>
      </c>
      <c r="L59" s="159">
        <v>17.559999999999999</v>
      </c>
    </row>
    <row r="60" spans="1:14" x14ac:dyDescent="0.2">
      <c r="A60" s="87" t="s">
        <v>2</v>
      </c>
      <c r="B60" s="159">
        <v>12.05</v>
      </c>
      <c r="C60" s="159">
        <v>9.82</v>
      </c>
      <c r="D60" s="159">
        <v>9.82</v>
      </c>
      <c r="E60" s="159">
        <v>16.96</v>
      </c>
      <c r="F60" s="159">
        <v>17.86</v>
      </c>
      <c r="G60" s="159">
        <v>21.43</v>
      </c>
      <c r="H60" s="159">
        <v>20.09</v>
      </c>
      <c r="I60" s="159">
        <v>12.05</v>
      </c>
      <c r="J60" s="159">
        <v>12.95</v>
      </c>
      <c r="K60" s="159">
        <v>8.93</v>
      </c>
      <c r="L60" s="159">
        <v>18.3</v>
      </c>
    </row>
    <row r="61" spans="1:14" x14ac:dyDescent="0.2">
      <c r="A61" s="87" t="s">
        <v>3</v>
      </c>
      <c r="B61" s="159">
        <v>15.09</v>
      </c>
      <c r="C61" s="159">
        <v>12.26</v>
      </c>
      <c r="D61" s="159">
        <v>13.21</v>
      </c>
      <c r="E61" s="159">
        <v>20.75</v>
      </c>
      <c r="F61" s="159">
        <v>16.04</v>
      </c>
      <c r="G61" s="159">
        <v>19.809999999999999</v>
      </c>
      <c r="H61" s="159">
        <v>13.21</v>
      </c>
      <c r="I61" s="159">
        <v>11.32</v>
      </c>
      <c r="J61" s="159">
        <v>16.04</v>
      </c>
      <c r="K61" s="159">
        <v>11.32</v>
      </c>
      <c r="L61" s="159">
        <v>20.75</v>
      </c>
    </row>
    <row r="62" spans="1:14" x14ac:dyDescent="0.2">
      <c r="A62" s="87" t="s">
        <v>4</v>
      </c>
      <c r="B62" s="159">
        <v>9.09</v>
      </c>
      <c r="C62" s="159">
        <v>13.64</v>
      </c>
      <c r="D62" s="159">
        <v>13.64</v>
      </c>
      <c r="E62" s="159">
        <v>18.18</v>
      </c>
      <c r="F62" s="159">
        <v>13.64</v>
      </c>
      <c r="G62" s="159">
        <v>9.09</v>
      </c>
      <c r="H62" s="159">
        <v>9.09</v>
      </c>
      <c r="I62" s="159">
        <v>4.55</v>
      </c>
      <c r="J62" s="159">
        <v>18.18</v>
      </c>
      <c r="K62" s="159">
        <v>9.09</v>
      </c>
      <c r="L62" s="159">
        <v>18.18</v>
      </c>
    </row>
    <row r="63" spans="1:14" x14ac:dyDescent="0.2">
      <c r="A63" s="92" t="s">
        <v>61</v>
      </c>
      <c r="B63" s="150">
        <v>11.37</v>
      </c>
      <c r="C63" s="150">
        <v>11.68</v>
      </c>
      <c r="D63" s="150">
        <v>12.01</v>
      </c>
      <c r="E63" s="150">
        <v>17.07</v>
      </c>
      <c r="F63" s="150">
        <v>19.850000000000001</v>
      </c>
      <c r="G63" s="150">
        <v>22.29</v>
      </c>
      <c r="H63" s="150">
        <v>15.67</v>
      </c>
      <c r="I63" s="150">
        <v>16.579999999999998</v>
      </c>
      <c r="J63" s="150">
        <v>21.56</v>
      </c>
      <c r="K63" s="150">
        <v>9.51</v>
      </c>
      <c r="L63" s="150">
        <v>17.62</v>
      </c>
    </row>
    <row r="64" spans="1:14" ht="3" customHeight="1" x14ac:dyDescent="0.2">
      <c r="A64" s="5"/>
      <c r="B64" s="5"/>
      <c r="C64" s="5"/>
      <c r="D64" s="5"/>
      <c r="E64" s="5"/>
      <c r="F64" s="5"/>
      <c r="G64" s="5"/>
      <c r="H64" s="5"/>
      <c r="I64" s="5"/>
      <c r="J64" s="5"/>
      <c r="K64" s="5"/>
      <c r="L64" s="5"/>
    </row>
    <row r="65" spans="1:11" x14ac:dyDescent="0.2">
      <c r="A65" s="850" t="s">
        <v>181</v>
      </c>
      <c r="B65" s="850"/>
      <c r="C65" s="851"/>
      <c r="D65" s="851"/>
      <c r="E65" s="851"/>
      <c r="F65" s="851"/>
      <c r="G65" s="851"/>
      <c r="H65" s="851"/>
      <c r="I65" s="851"/>
      <c r="J65" s="851"/>
      <c r="K65" s="851"/>
    </row>
    <row r="66" spans="1:11" x14ac:dyDescent="0.2">
      <c r="B66"/>
    </row>
    <row r="67" spans="1:11" x14ac:dyDescent="0.2">
      <c r="B67"/>
    </row>
    <row r="68" spans="1:11" x14ac:dyDescent="0.2">
      <c r="B68"/>
    </row>
    <row r="69" spans="1:11" x14ac:dyDescent="0.2">
      <c r="B69"/>
    </row>
    <row r="70" spans="1:11" x14ac:dyDescent="0.2">
      <c r="B70"/>
    </row>
    <row r="71" spans="1:11" x14ac:dyDescent="0.2">
      <c r="B71"/>
    </row>
    <row r="72" spans="1:11" x14ac:dyDescent="0.2">
      <c r="B72"/>
    </row>
    <row r="73" spans="1:11" x14ac:dyDescent="0.2">
      <c r="B73"/>
    </row>
    <row r="74" spans="1:11" x14ac:dyDescent="0.2">
      <c r="B74"/>
    </row>
  </sheetData>
  <mergeCells count="22">
    <mergeCell ref="A1:G1"/>
    <mergeCell ref="A41:M41"/>
    <mergeCell ref="A44:A45"/>
    <mergeCell ref="A65:K65"/>
    <mergeCell ref="B44:L44"/>
    <mergeCell ref="B46:L46"/>
    <mergeCell ref="B52:L52"/>
    <mergeCell ref="B58:L58"/>
    <mergeCell ref="A39:K39"/>
    <mergeCell ref="A5:A6"/>
    <mergeCell ref="C5:C6"/>
    <mergeCell ref="G5:G6"/>
    <mergeCell ref="B4:B6"/>
    <mergeCell ref="D5:D6"/>
    <mergeCell ref="C4:D4"/>
    <mergeCell ref="E4:F5"/>
    <mergeCell ref="A37:H37"/>
    <mergeCell ref="B7:F7"/>
    <mergeCell ref="B13:F13"/>
    <mergeCell ref="B19:F19"/>
    <mergeCell ref="B25:F25"/>
    <mergeCell ref="B31:F31"/>
  </mergeCells>
  <phoneticPr fontId="6" type="noConversion"/>
  <pageMargins left="0.75" right="0.75" top="1" bottom="1" header="0.5" footer="0.5"/>
  <pageSetup paperSize="9" scale="75" orientation="landscape" r:id="rId1"/>
  <headerFooter alignWithMargins="0"/>
  <rowBreaks count="1" manualBreakCount="1">
    <brk id="39"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Normal="100" workbookViewId="0">
      <selection activeCell="E33" sqref="E33"/>
    </sheetView>
  </sheetViews>
  <sheetFormatPr defaultRowHeight="12.75" x14ac:dyDescent="0.2"/>
  <cols>
    <col min="1" max="1" width="35" customWidth="1"/>
    <col min="2" max="2" width="11.28515625" customWidth="1"/>
    <col min="3" max="3" width="9.42578125" bestFit="1" customWidth="1"/>
    <col min="4" max="4" width="9.28515625" bestFit="1" customWidth="1"/>
    <col min="5" max="5" width="12" customWidth="1"/>
    <col min="6" max="6" width="12.7109375" customWidth="1"/>
    <col min="7" max="7" width="4.5703125" customWidth="1"/>
  </cols>
  <sheetData>
    <row r="1" spans="1:10" ht="29.25" customHeight="1" x14ac:dyDescent="0.2">
      <c r="A1" s="874" t="s">
        <v>392</v>
      </c>
      <c r="B1" s="874"/>
      <c r="C1" s="874"/>
      <c r="D1" s="874"/>
      <c r="E1" s="874"/>
      <c r="F1" s="874"/>
      <c r="G1" s="874"/>
    </row>
    <row r="2" spans="1:10" x14ac:dyDescent="0.2">
      <c r="A2" s="83" t="s">
        <v>105</v>
      </c>
    </row>
    <row r="3" spans="1:10" x14ac:dyDescent="0.2">
      <c r="A3" s="58"/>
      <c r="B3" s="58"/>
      <c r="C3" s="58"/>
      <c r="D3" s="58"/>
      <c r="E3" s="58"/>
      <c r="F3" s="58"/>
    </row>
    <row r="4" spans="1:10" s="173" customFormat="1" ht="26.25" customHeight="1" x14ac:dyDescent="0.2">
      <c r="A4" s="114" t="s">
        <v>126</v>
      </c>
      <c r="B4" s="233" t="s">
        <v>62</v>
      </c>
      <c r="C4" s="233" t="s">
        <v>63</v>
      </c>
      <c r="D4" s="233" t="s">
        <v>64</v>
      </c>
      <c r="E4" s="233" t="s">
        <v>102</v>
      </c>
      <c r="F4" s="785" t="s">
        <v>689</v>
      </c>
      <c r="G4" s="175"/>
      <c r="H4" s="176"/>
      <c r="I4" s="176"/>
      <c r="J4" s="175"/>
    </row>
    <row r="5" spans="1:10" ht="6" customHeight="1" x14ac:dyDescent="0.2">
      <c r="A5" s="42"/>
      <c r="B5" s="44"/>
      <c r="C5" s="44"/>
      <c r="D5" s="44"/>
      <c r="E5" s="44"/>
      <c r="F5" s="44"/>
      <c r="G5" s="1"/>
      <c r="H5" s="50"/>
      <c r="I5" s="50"/>
      <c r="J5" s="1"/>
    </row>
    <row r="6" spans="1:10" x14ac:dyDescent="0.2">
      <c r="A6" s="87" t="s">
        <v>1</v>
      </c>
      <c r="B6" s="179">
        <v>99.59</v>
      </c>
      <c r="C6" s="179">
        <v>98.74</v>
      </c>
      <c r="D6" s="179">
        <v>99.2</v>
      </c>
      <c r="E6" s="179">
        <v>99.53</v>
      </c>
      <c r="F6" s="181">
        <v>99.37</v>
      </c>
    </row>
    <row r="7" spans="1:10" x14ac:dyDescent="0.2">
      <c r="A7" s="87" t="s">
        <v>2</v>
      </c>
      <c r="B7" s="179">
        <v>100</v>
      </c>
      <c r="C7" s="179">
        <v>100</v>
      </c>
      <c r="D7" s="179">
        <v>100</v>
      </c>
      <c r="E7" s="179">
        <v>95.83</v>
      </c>
      <c r="F7" s="181">
        <v>98.66</v>
      </c>
    </row>
    <row r="8" spans="1:10" x14ac:dyDescent="0.2">
      <c r="A8" s="87" t="s">
        <v>3</v>
      </c>
      <c r="B8" s="179">
        <v>100</v>
      </c>
      <c r="C8" s="179">
        <v>100</v>
      </c>
      <c r="D8" s="179">
        <v>100</v>
      </c>
      <c r="E8" s="179">
        <v>100</v>
      </c>
      <c r="F8" s="181">
        <v>100</v>
      </c>
    </row>
    <row r="9" spans="1:10" x14ac:dyDescent="0.2">
      <c r="A9" s="87" t="s">
        <v>4</v>
      </c>
      <c r="B9" s="179">
        <v>100</v>
      </c>
      <c r="C9" s="179">
        <v>100</v>
      </c>
      <c r="D9" s="179">
        <v>100</v>
      </c>
      <c r="E9" s="179">
        <v>100</v>
      </c>
      <c r="F9" s="181">
        <v>100</v>
      </c>
    </row>
    <row r="10" spans="1:10" x14ac:dyDescent="0.2">
      <c r="A10" s="92" t="s">
        <v>61</v>
      </c>
      <c r="B10" s="181">
        <v>99.6</v>
      </c>
      <c r="C10" s="181">
        <v>98.8</v>
      </c>
      <c r="D10" s="181">
        <v>99.26</v>
      </c>
      <c r="E10" s="181">
        <v>99.44</v>
      </c>
      <c r="F10" s="181">
        <v>99.36</v>
      </c>
    </row>
    <row r="11" spans="1:10" ht="6.75" customHeight="1" x14ac:dyDescent="0.2">
      <c r="A11" s="58"/>
      <c r="B11" s="107"/>
      <c r="C11" s="108"/>
      <c r="D11" s="107"/>
      <c r="E11" s="107"/>
      <c r="F11" s="108"/>
    </row>
    <row r="12" spans="1:10" x14ac:dyDescent="0.2">
      <c r="A12" s="850" t="s">
        <v>181</v>
      </c>
      <c r="B12" s="851"/>
      <c r="C12" s="851"/>
      <c r="D12" s="851"/>
      <c r="E12" s="851"/>
      <c r="F12" s="851"/>
      <c r="G12" s="851"/>
      <c r="H12" s="851"/>
      <c r="I12" s="851"/>
    </row>
    <row r="14" spans="1:10" ht="25.5" customHeight="1" x14ac:dyDescent="0.2">
      <c r="A14" s="874" t="s">
        <v>393</v>
      </c>
      <c r="B14" s="874"/>
      <c r="C14" s="874"/>
      <c r="D14" s="874"/>
      <c r="E14" s="874"/>
      <c r="F14" s="874"/>
      <c r="G14" s="874"/>
    </row>
    <row r="15" spans="1:10" x14ac:dyDescent="0.2">
      <c r="A15" s="83" t="s">
        <v>110</v>
      </c>
    </row>
    <row r="16" spans="1:10" x14ac:dyDescent="0.2">
      <c r="A16" s="58"/>
      <c r="C16" s="13"/>
    </row>
    <row r="17" spans="1:10" x14ac:dyDescent="0.2">
      <c r="A17" s="59" t="s">
        <v>12</v>
      </c>
      <c r="B17" s="933" t="s">
        <v>128</v>
      </c>
      <c r="C17" s="23"/>
    </row>
    <row r="18" spans="1:10" x14ac:dyDescent="0.2">
      <c r="A18" s="59"/>
      <c r="B18" s="961"/>
      <c r="C18" s="23"/>
    </row>
    <row r="19" spans="1:10" x14ac:dyDescent="0.2">
      <c r="A19" s="67" t="s">
        <v>14</v>
      </c>
      <c r="B19" s="934"/>
      <c r="C19" s="23"/>
    </row>
    <row r="20" spans="1:10" x14ac:dyDescent="0.2">
      <c r="A20" s="16" t="s">
        <v>15</v>
      </c>
      <c r="B20" s="179">
        <v>100</v>
      </c>
      <c r="C20" s="23"/>
      <c r="E20" s="132"/>
      <c r="F20" s="133"/>
      <c r="G20" s="118"/>
    </row>
    <row r="21" spans="1:10" x14ac:dyDescent="0.2">
      <c r="A21" s="16" t="s">
        <v>112</v>
      </c>
      <c r="B21" s="179">
        <v>100</v>
      </c>
      <c r="C21" s="23"/>
      <c r="E21" s="132"/>
      <c r="F21" s="133"/>
      <c r="G21" s="118"/>
      <c r="H21" s="2"/>
      <c r="I21" s="2"/>
      <c r="J21" s="2"/>
    </row>
    <row r="22" spans="1:10" x14ac:dyDescent="0.2">
      <c r="A22" s="16" t="s">
        <v>16</v>
      </c>
      <c r="B22" s="179">
        <v>99.44</v>
      </c>
      <c r="C22" s="23"/>
      <c r="E22" s="132"/>
      <c r="F22" s="133"/>
      <c r="G22" s="118"/>
      <c r="H22" s="2"/>
      <c r="I22" s="2"/>
      <c r="J22" s="2"/>
    </row>
    <row r="23" spans="1:10" x14ac:dyDescent="0.2">
      <c r="A23" s="18" t="s">
        <v>17</v>
      </c>
      <c r="B23" s="179">
        <v>100</v>
      </c>
      <c r="C23" s="23"/>
      <c r="E23" s="132"/>
      <c r="F23" s="133"/>
      <c r="G23" s="118"/>
      <c r="H23" s="2"/>
      <c r="I23" s="2"/>
      <c r="J23" s="2"/>
    </row>
    <row r="24" spans="1:10" x14ac:dyDescent="0.2">
      <c r="A24" s="18" t="s">
        <v>18</v>
      </c>
      <c r="B24" s="179">
        <v>91.43</v>
      </c>
      <c r="C24" s="23"/>
      <c r="E24" s="132"/>
      <c r="F24" s="133"/>
      <c r="G24" s="118"/>
      <c r="H24" s="2"/>
      <c r="I24" s="2"/>
      <c r="J24" s="2"/>
    </row>
    <row r="25" spans="1:10" x14ac:dyDescent="0.2">
      <c r="A25" s="16" t="s">
        <v>19</v>
      </c>
      <c r="B25" s="179">
        <v>100</v>
      </c>
      <c r="C25" s="23"/>
      <c r="E25" s="132"/>
      <c r="F25" s="133"/>
      <c r="G25" s="118"/>
      <c r="H25" s="2"/>
      <c r="I25" s="2"/>
      <c r="J25" s="2"/>
    </row>
    <row r="26" spans="1:10" x14ac:dyDescent="0.2">
      <c r="A26" s="16" t="s">
        <v>20</v>
      </c>
      <c r="B26" s="179">
        <v>100</v>
      </c>
      <c r="C26" s="23"/>
      <c r="E26" s="132"/>
      <c r="F26" s="133"/>
      <c r="G26" s="118"/>
      <c r="H26" s="2"/>
      <c r="I26" s="2"/>
      <c r="J26" s="2"/>
    </row>
    <row r="27" spans="1:10" x14ac:dyDescent="0.2">
      <c r="A27" s="16" t="s">
        <v>21</v>
      </c>
      <c r="B27" s="179">
        <v>98.29</v>
      </c>
      <c r="C27" s="23"/>
      <c r="E27" s="132"/>
      <c r="F27" s="133"/>
      <c r="G27" s="118"/>
      <c r="H27" s="2"/>
      <c r="I27" s="2"/>
      <c r="J27" s="2"/>
    </row>
    <row r="28" spans="1:10" x14ac:dyDescent="0.2">
      <c r="A28" s="16" t="s">
        <v>22</v>
      </c>
      <c r="B28" s="179">
        <v>100</v>
      </c>
      <c r="C28" s="23"/>
      <c r="E28" s="132"/>
      <c r="F28" s="133"/>
      <c r="G28" s="118"/>
    </row>
    <row r="29" spans="1:10" x14ac:dyDescent="0.2">
      <c r="A29" s="16" t="s">
        <v>23</v>
      </c>
      <c r="B29" s="179">
        <v>99.65</v>
      </c>
      <c r="C29" s="23"/>
      <c r="E29" s="132"/>
      <c r="F29" s="133"/>
      <c r="G29" s="118"/>
    </row>
    <row r="30" spans="1:10" x14ac:dyDescent="0.2">
      <c r="A30" s="16" t="s">
        <v>24</v>
      </c>
      <c r="B30" s="179">
        <v>100</v>
      </c>
      <c r="C30" s="23"/>
      <c r="E30" s="132"/>
      <c r="F30" s="133"/>
      <c r="G30" s="118"/>
    </row>
    <row r="31" spans="1:10" x14ac:dyDescent="0.2">
      <c r="A31" s="16" t="s">
        <v>25</v>
      </c>
      <c r="B31" s="179">
        <v>98.74</v>
      </c>
      <c r="C31" s="23"/>
      <c r="E31" s="132"/>
      <c r="F31" s="133"/>
      <c r="G31" s="118"/>
    </row>
    <row r="32" spans="1:10" x14ac:dyDescent="0.2">
      <c r="A32" s="16" t="s">
        <v>26</v>
      </c>
      <c r="B32" s="179">
        <v>98.96</v>
      </c>
      <c r="C32" s="23"/>
      <c r="E32" s="132"/>
      <c r="F32" s="133"/>
      <c r="G32" s="118"/>
    </row>
    <row r="33" spans="1:7" x14ac:dyDescent="0.2">
      <c r="A33" s="16" t="s">
        <v>27</v>
      </c>
      <c r="B33" s="179">
        <v>99.59</v>
      </c>
      <c r="C33" s="23"/>
      <c r="E33" s="132"/>
      <c r="F33" s="133"/>
      <c r="G33" s="118"/>
    </row>
    <row r="34" spans="1:7" x14ac:dyDescent="0.2">
      <c r="A34" s="16" t="s">
        <v>28</v>
      </c>
      <c r="B34" s="179">
        <v>96.02</v>
      </c>
      <c r="C34" s="23"/>
      <c r="E34" s="132"/>
      <c r="F34" s="133"/>
      <c r="G34" s="118"/>
    </row>
    <row r="35" spans="1:7" x14ac:dyDescent="0.2">
      <c r="A35" s="16" t="s">
        <v>29</v>
      </c>
      <c r="B35" s="179">
        <v>99.22</v>
      </c>
      <c r="C35" s="23"/>
      <c r="E35" s="132"/>
      <c r="F35" s="133"/>
      <c r="G35" s="118"/>
    </row>
    <row r="36" spans="1:7" x14ac:dyDescent="0.2">
      <c r="A36" s="16" t="s">
        <v>30</v>
      </c>
      <c r="B36" s="179">
        <v>100</v>
      </c>
      <c r="C36" s="23"/>
      <c r="E36" s="132"/>
      <c r="F36" s="133"/>
      <c r="G36" s="118"/>
    </row>
    <row r="37" spans="1:7" x14ac:dyDescent="0.2">
      <c r="A37" s="16" t="s">
        <v>31</v>
      </c>
      <c r="B37" s="179">
        <v>100</v>
      </c>
      <c r="C37" s="23"/>
      <c r="E37" s="132"/>
      <c r="F37" s="133"/>
      <c r="G37" s="118"/>
    </row>
    <row r="38" spans="1:7" x14ac:dyDescent="0.2">
      <c r="A38" s="16" t="s">
        <v>32</v>
      </c>
      <c r="B38" s="179">
        <v>100</v>
      </c>
      <c r="C38" s="25"/>
      <c r="E38" s="132"/>
      <c r="F38" s="133"/>
      <c r="G38" s="118"/>
    </row>
    <row r="39" spans="1:7" x14ac:dyDescent="0.2">
      <c r="A39" s="16" t="s">
        <v>33</v>
      </c>
      <c r="B39" s="179">
        <v>100</v>
      </c>
      <c r="C39" s="41"/>
      <c r="E39" s="132"/>
      <c r="F39" s="133"/>
      <c r="G39" s="118"/>
    </row>
    <row r="40" spans="1:7" x14ac:dyDescent="0.2">
      <c r="A40" s="16" t="s">
        <v>34</v>
      </c>
      <c r="B40" s="179">
        <v>99.71</v>
      </c>
      <c r="C40" s="23"/>
      <c r="E40" s="132"/>
      <c r="F40" s="133"/>
      <c r="G40" s="118"/>
    </row>
    <row r="41" spans="1:7" x14ac:dyDescent="0.2">
      <c r="A41" s="1"/>
      <c r="B41" s="179"/>
      <c r="C41" s="23"/>
      <c r="E41" s="1"/>
      <c r="F41" s="1"/>
      <c r="G41" s="1"/>
    </row>
    <row r="42" spans="1:7" x14ac:dyDescent="0.2">
      <c r="A42" s="19" t="s">
        <v>35</v>
      </c>
      <c r="B42" s="181">
        <v>99.37</v>
      </c>
      <c r="C42" s="23"/>
    </row>
    <row r="43" spans="1:7" x14ac:dyDescent="0.2">
      <c r="A43" s="1"/>
      <c r="B43" s="179"/>
      <c r="C43" s="23"/>
    </row>
    <row r="44" spans="1:7" x14ac:dyDescent="0.2">
      <c r="A44" s="1" t="s">
        <v>36</v>
      </c>
      <c r="B44" s="179">
        <v>100</v>
      </c>
      <c r="C44" s="23"/>
    </row>
    <row r="45" spans="1:7" x14ac:dyDescent="0.2">
      <c r="A45" s="1" t="s">
        <v>37</v>
      </c>
      <c r="B45" s="179">
        <v>100</v>
      </c>
      <c r="C45" s="25"/>
    </row>
    <row r="46" spans="1:7" x14ac:dyDescent="0.2">
      <c r="A46" s="1" t="s">
        <v>38</v>
      </c>
      <c r="B46" s="179">
        <v>99.8</v>
      </c>
      <c r="C46" s="1"/>
    </row>
    <row r="47" spans="1:7" x14ac:dyDescent="0.2">
      <c r="A47" s="1" t="s">
        <v>39</v>
      </c>
      <c r="B47" s="179">
        <v>99.76</v>
      </c>
    </row>
    <row r="48" spans="1:7" x14ac:dyDescent="0.2">
      <c r="A48" s="1" t="s">
        <v>40</v>
      </c>
      <c r="B48" s="179">
        <v>99.17</v>
      </c>
    </row>
    <row r="49" spans="1:9" ht="4.5" customHeight="1" x14ac:dyDescent="0.2">
      <c r="A49" s="58"/>
      <c r="B49" s="58"/>
    </row>
    <row r="50" spans="1:9" x14ac:dyDescent="0.2">
      <c r="A50" s="850" t="s">
        <v>181</v>
      </c>
      <c r="B50" s="851"/>
      <c r="C50" s="851"/>
      <c r="D50" s="851"/>
      <c r="E50" s="851"/>
      <c r="F50" s="851"/>
      <c r="G50" s="851"/>
      <c r="H50" s="851"/>
      <c r="I50" s="851"/>
    </row>
  </sheetData>
  <mergeCells count="5">
    <mergeCell ref="A1:G1"/>
    <mergeCell ref="B17:B19"/>
    <mergeCell ref="A50:I50"/>
    <mergeCell ref="A12:I12"/>
    <mergeCell ref="A14:G14"/>
  </mergeCells>
  <phoneticPr fontId="6" type="noConversion"/>
  <pageMargins left="0.75" right="0.75" top="1" bottom="1" header="0.5" footer="0.5"/>
  <pageSetup paperSize="9" scale="91"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zoomScaleNormal="100" workbookViewId="0">
      <selection activeCell="H24" sqref="H24"/>
    </sheetView>
  </sheetViews>
  <sheetFormatPr defaultRowHeight="12.75" x14ac:dyDescent="0.2"/>
  <cols>
    <col min="1" max="1" width="30.7109375" customWidth="1"/>
    <col min="2" max="5" width="15.7109375" customWidth="1"/>
  </cols>
  <sheetData>
    <row r="1" spans="1:7" ht="45" customHeight="1" x14ac:dyDescent="0.2">
      <c r="A1" s="951" t="s">
        <v>394</v>
      </c>
      <c r="B1" s="962"/>
      <c r="C1" s="962"/>
      <c r="D1" s="962"/>
      <c r="E1" s="962"/>
    </row>
    <row r="2" spans="1:7" x14ac:dyDescent="0.2">
      <c r="A2" s="14" t="s">
        <v>132</v>
      </c>
    </row>
    <row r="3" spans="1:7" x14ac:dyDescent="0.2">
      <c r="A3" s="14"/>
    </row>
    <row r="4" spans="1:7" ht="45" x14ac:dyDescent="0.2">
      <c r="A4" s="201" t="s">
        <v>126</v>
      </c>
      <c r="B4" s="244" t="s">
        <v>122</v>
      </c>
      <c r="C4" s="244" t="s">
        <v>123</v>
      </c>
      <c r="D4" s="244" t="s">
        <v>151</v>
      </c>
      <c r="E4" s="244" t="s">
        <v>150</v>
      </c>
    </row>
    <row r="5" spans="1:7" ht="4.5" customHeight="1" x14ac:dyDescent="0.2">
      <c r="A5" s="240"/>
      <c r="B5" s="241"/>
      <c r="C5" s="241"/>
      <c r="D5" s="241"/>
      <c r="E5" s="241"/>
    </row>
    <row r="6" spans="1:7" x14ac:dyDescent="0.2">
      <c r="A6" t="s">
        <v>1</v>
      </c>
      <c r="B6" s="2">
        <v>90.81</v>
      </c>
      <c r="C6" s="2">
        <v>76.28</v>
      </c>
      <c r="D6" s="2">
        <v>36.72</v>
      </c>
      <c r="E6" s="2">
        <v>18.91</v>
      </c>
      <c r="F6" s="178"/>
    </row>
    <row r="7" spans="1:7" x14ac:dyDescent="0.2">
      <c r="A7" t="s">
        <v>2</v>
      </c>
      <c r="B7" s="2">
        <v>75.11</v>
      </c>
      <c r="C7" s="2">
        <v>53.85</v>
      </c>
      <c r="D7" s="207">
        <v>22.62</v>
      </c>
      <c r="E7" s="2">
        <v>14.48</v>
      </c>
      <c r="F7" s="2"/>
      <c r="G7" s="410"/>
    </row>
    <row r="8" spans="1:7" x14ac:dyDescent="0.2">
      <c r="A8" t="s">
        <v>3</v>
      </c>
      <c r="B8" s="2">
        <v>100</v>
      </c>
      <c r="C8" s="2">
        <v>90.57</v>
      </c>
      <c r="D8" s="2">
        <v>54.72</v>
      </c>
      <c r="E8" s="2">
        <v>30.19</v>
      </c>
      <c r="F8" s="2"/>
      <c r="G8" s="410"/>
    </row>
    <row r="9" spans="1:7" x14ac:dyDescent="0.2">
      <c r="A9" t="s">
        <v>4</v>
      </c>
      <c r="B9" s="2">
        <v>100</v>
      </c>
      <c r="C9" s="2">
        <v>95.45</v>
      </c>
      <c r="D9" s="2">
        <v>77.27</v>
      </c>
      <c r="E9" s="2">
        <v>63.64</v>
      </c>
      <c r="F9" s="2"/>
    </row>
    <row r="10" spans="1:7" x14ac:dyDescent="0.2">
      <c r="A10" s="57" t="s">
        <v>61</v>
      </c>
      <c r="B10" s="178">
        <v>90.53</v>
      </c>
      <c r="C10" s="178">
        <v>75.92</v>
      </c>
      <c r="D10" s="178">
        <v>36.68</v>
      </c>
      <c r="E10" s="178">
        <v>19.05</v>
      </c>
      <c r="F10" s="2"/>
    </row>
    <row r="11" spans="1:7" ht="6.75" customHeight="1" x14ac:dyDescent="0.2">
      <c r="A11" s="58"/>
      <c r="B11" s="58"/>
      <c r="C11" s="58"/>
      <c r="D11" s="58"/>
      <c r="E11" s="58"/>
    </row>
    <row r="12" spans="1:7" ht="38.25" customHeight="1" x14ac:dyDescent="0.2">
      <c r="A12" s="963" t="s">
        <v>170</v>
      </c>
      <c r="B12" s="963"/>
      <c r="C12" s="963"/>
      <c r="D12" s="963"/>
      <c r="E12" s="963"/>
    </row>
    <row r="13" spans="1:7" ht="12.75" customHeight="1" x14ac:dyDescent="0.2">
      <c r="A13" s="850" t="s">
        <v>181</v>
      </c>
      <c r="B13" s="851"/>
      <c r="C13" s="851"/>
      <c r="D13" s="851"/>
      <c r="E13" s="851"/>
      <c r="F13" s="224"/>
    </row>
    <row r="15" spans="1:7" ht="31.5" customHeight="1" x14ac:dyDescent="0.2">
      <c r="A15" s="951" t="s">
        <v>395</v>
      </c>
      <c r="B15" s="962"/>
      <c r="C15" s="962"/>
      <c r="D15" s="962"/>
      <c r="E15" s="962"/>
    </row>
    <row r="16" spans="1:7" s="48" customFormat="1" ht="14.25" x14ac:dyDescent="0.2">
      <c r="A16" s="264" t="s">
        <v>310</v>
      </c>
    </row>
    <row r="17" spans="1:5" x14ac:dyDescent="0.2">
      <c r="A17" s="58"/>
      <c r="C17" s="13"/>
    </row>
    <row r="18" spans="1:5" ht="12.75" customHeight="1" x14ac:dyDescent="0.2">
      <c r="A18" s="59" t="s">
        <v>12</v>
      </c>
      <c r="B18" s="964" t="s">
        <v>122</v>
      </c>
      <c r="C18" s="964" t="s">
        <v>123</v>
      </c>
      <c r="D18" s="964" t="s">
        <v>151</v>
      </c>
      <c r="E18" s="964" t="s">
        <v>150</v>
      </c>
    </row>
    <row r="19" spans="1:5" x14ac:dyDescent="0.2">
      <c r="A19" s="59"/>
      <c r="B19" s="965"/>
      <c r="C19" s="965"/>
      <c r="D19" s="965"/>
      <c r="E19" s="965"/>
    </row>
    <row r="20" spans="1:5" ht="21.75" customHeight="1" x14ac:dyDescent="0.2">
      <c r="A20" s="67" t="s">
        <v>14</v>
      </c>
      <c r="B20" s="966"/>
      <c r="C20" s="966"/>
      <c r="D20" s="966"/>
      <c r="E20" s="966"/>
    </row>
    <row r="21" spans="1:5" x14ac:dyDescent="0.2">
      <c r="A21" s="16" t="s">
        <v>15</v>
      </c>
      <c r="B21" s="179">
        <v>99.76</v>
      </c>
      <c r="C21" s="179">
        <v>81.790000000000006</v>
      </c>
      <c r="D21" s="179">
        <v>31.46</v>
      </c>
      <c r="E21" s="179">
        <v>13.19</v>
      </c>
    </row>
    <row r="22" spans="1:5" x14ac:dyDescent="0.2">
      <c r="A22" s="16" t="s">
        <v>112</v>
      </c>
      <c r="B22" s="179">
        <v>95.95</v>
      </c>
      <c r="C22" s="179">
        <v>90.54</v>
      </c>
      <c r="D22" s="179">
        <v>27.03</v>
      </c>
      <c r="E22" s="179">
        <v>8.11</v>
      </c>
    </row>
    <row r="23" spans="1:5" x14ac:dyDescent="0.2">
      <c r="A23" s="16" t="s">
        <v>16</v>
      </c>
      <c r="B23" s="179">
        <v>88.97</v>
      </c>
      <c r="C23" s="179">
        <v>79.349999999999994</v>
      </c>
      <c r="D23" s="179">
        <v>48.13</v>
      </c>
      <c r="E23" s="179">
        <v>26.89</v>
      </c>
    </row>
    <row r="24" spans="1:5" x14ac:dyDescent="0.2">
      <c r="A24" s="18" t="s">
        <v>17</v>
      </c>
      <c r="B24" s="179">
        <v>97.04</v>
      </c>
      <c r="C24" s="179">
        <v>80.14</v>
      </c>
      <c r="D24" s="179">
        <v>29.77</v>
      </c>
      <c r="E24" s="179">
        <v>9.5500000000000007</v>
      </c>
    </row>
    <row r="25" spans="1:5" x14ac:dyDescent="0.2">
      <c r="A25" s="18" t="s">
        <v>18</v>
      </c>
      <c r="B25" s="179">
        <v>88.52</v>
      </c>
      <c r="C25" s="179">
        <v>80.19</v>
      </c>
      <c r="D25" s="179">
        <v>22.92</v>
      </c>
      <c r="E25" s="179">
        <v>9.35</v>
      </c>
    </row>
    <row r="26" spans="1:5" x14ac:dyDescent="0.2">
      <c r="A26" s="16" t="s">
        <v>19</v>
      </c>
      <c r="B26" s="179">
        <v>97.47</v>
      </c>
      <c r="C26" s="179">
        <v>92.04</v>
      </c>
      <c r="D26" s="179">
        <v>51.16</v>
      </c>
      <c r="E26" s="179">
        <v>29.96</v>
      </c>
    </row>
    <row r="27" spans="1:5" x14ac:dyDescent="0.2">
      <c r="A27" s="16" t="s">
        <v>20</v>
      </c>
      <c r="B27" s="179">
        <v>99.08</v>
      </c>
      <c r="C27" s="179">
        <v>93.57</v>
      </c>
      <c r="D27" s="179">
        <v>33.93</v>
      </c>
      <c r="E27" s="179">
        <v>14.23</v>
      </c>
    </row>
    <row r="28" spans="1:5" x14ac:dyDescent="0.2">
      <c r="A28" s="16" t="s">
        <v>21</v>
      </c>
      <c r="B28" s="179">
        <v>84.37</v>
      </c>
      <c r="C28" s="179">
        <v>65.31</v>
      </c>
      <c r="D28" s="179">
        <v>18.170000000000002</v>
      </c>
      <c r="E28" s="179">
        <v>9.9499999999999993</v>
      </c>
    </row>
    <row r="29" spans="1:5" x14ac:dyDescent="0.2">
      <c r="A29" s="16" t="s">
        <v>22</v>
      </c>
      <c r="B29" s="179">
        <v>98.14</v>
      </c>
      <c r="C29" s="179">
        <v>91</v>
      </c>
      <c r="D29" s="179">
        <v>61.22</v>
      </c>
      <c r="E29" s="179">
        <v>40.17</v>
      </c>
    </row>
    <row r="30" spans="1:5" x14ac:dyDescent="0.2">
      <c r="A30" s="16" t="s">
        <v>23</v>
      </c>
      <c r="B30" s="179">
        <v>95.8</v>
      </c>
      <c r="C30" s="179">
        <v>86.71</v>
      </c>
      <c r="D30" s="179">
        <v>47.24</v>
      </c>
      <c r="E30" s="179">
        <v>24.15</v>
      </c>
    </row>
    <row r="31" spans="1:5" x14ac:dyDescent="0.2">
      <c r="A31" s="16" t="s">
        <v>24</v>
      </c>
      <c r="B31" s="179">
        <v>98.89</v>
      </c>
      <c r="C31" s="179">
        <v>96.72</v>
      </c>
      <c r="D31" s="179">
        <v>37.99</v>
      </c>
      <c r="E31" s="179">
        <v>17.39</v>
      </c>
    </row>
    <row r="32" spans="1:5" x14ac:dyDescent="0.2">
      <c r="A32" s="16" t="s">
        <v>25</v>
      </c>
      <c r="B32" s="179">
        <v>96.21</v>
      </c>
      <c r="C32" s="179">
        <v>78.38</v>
      </c>
      <c r="D32" s="179">
        <v>44.93</v>
      </c>
      <c r="E32" s="179">
        <v>20.81</v>
      </c>
    </row>
    <row r="33" spans="1:5" x14ac:dyDescent="0.2">
      <c r="A33" s="16" t="s">
        <v>26</v>
      </c>
      <c r="B33" s="179">
        <v>85.04</v>
      </c>
      <c r="C33" s="179">
        <v>63.75</v>
      </c>
      <c r="D33" s="179">
        <v>28.6</v>
      </c>
      <c r="E33" s="179">
        <v>12.9</v>
      </c>
    </row>
    <row r="34" spans="1:5" x14ac:dyDescent="0.2">
      <c r="A34" s="16" t="s">
        <v>27</v>
      </c>
      <c r="B34" s="179">
        <v>92.21</v>
      </c>
      <c r="C34" s="179">
        <v>62.97</v>
      </c>
      <c r="D34" s="179">
        <v>20.58</v>
      </c>
      <c r="E34" s="179">
        <v>10.33</v>
      </c>
    </row>
    <row r="35" spans="1:5" x14ac:dyDescent="0.2">
      <c r="A35" s="16" t="s">
        <v>28</v>
      </c>
      <c r="B35" s="179">
        <v>63.45</v>
      </c>
      <c r="C35" s="179">
        <v>48.8</v>
      </c>
      <c r="D35" s="179">
        <v>18.079999999999998</v>
      </c>
      <c r="E35" s="179">
        <v>6.26</v>
      </c>
    </row>
    <row r="36" spans="1:5" x14ac:dyDescent="0.2">
      <c r="A36" s="16" t="s">
        <v>29</v>
      </c>
      <c r="B36" s="179">
        <v>76.959999999999994</v>
      </c>
      <c r="C36" s="179">
        <v>60.33</v>
      </c>
      <c r="D36" s="179">
        <v>28.62</v>
      </c>
      <c r="E36" s="179">
        <v>15.59</v>
      </c>
    </row>
    <row r="37" spans="1:5" x14ac:dyDescent="0.2">
      <c r="A37" s="16" t="s">
        <v>30</v>
      </c>
      <c r="B37" s="179">
        <v>88.16</v>
      </c>
      <c r="C37" s="179">
        <v>72.06</v>
      </c>
      <c r="D37" s="179">
        <v>28.35</v>
      </c>
      <c r="E37" s="179">
        <v>12.14</v>
      </c>
    </row>
    <row r="38" spans="1:5" x14ac:dyDescent="0.2">
      <c r="A38" s="16" t="s">
        <v>31</v>
      </c>
      <c r="B38" s="179">
        <v>72.900000000000006</v>
      </c>
      <c r="C38" s="179">
        <v>54.16</v>
      </c>
      <c r="D38" s="179">
        <v>29.17</v>
      </c>
      <c r="E38" s="179">
        <v>9.06</v>
      </c>
    </row>
    <row r="39" spans="1:5" x14ac:dyDescent="0.2">
      <c r="A39" s="16" t="s">
        <v>32</v>
      </c>
      <c r="B39" s="179">
        <v>97.77</v>
      </c>
      <c r="C39" s="179">
        <v>74.81</v>
      </c>
      <c r="D39" s="179">
        <v>29.85</v>
      </c>
      <c r="E39" s="179">
        <v>13.97</v>
      </c>
    </row>
    <row r="40" spans="1:5" x14ac:dyDescent="0.2">
      <c r="A40" s="16" t="s">
        <v>33</v>
      </c>
      <c r="B40" s="179">
        <v>80.510000000000005</v>
      </c>
      <c r="C40" s="179">
        <v>55.9</v>
      </c>
      <c r="D40" s="179">
        <v>21.03</v>
      </c>
      <c r="E40" s="179">
        <v>10.25</v>
      </c>
    </row>
    <row r="41" spans="1:5" x14ac:dyDescent="0.2">
      <c r="A41" s="16" t="s">
        <v>34</v>
      </c>
      <c r="B41" s="179">
        <v>86.15</v>
      </c>
      <c r="C41" s="179">
        <v>73.81</v>
      </c>
      <c r="D41" s="179">
        <v>44.42</v>
      </c>
      <c r="E41" s="179">
        <v>25.93</v>
      </c>
    </row>
    <row r="42" spans="1:5" x14ac:dyDescent="0.2">
      <c r="A42" s="1"/>
      <c r="B42" s="179"/>
      <c r="C42" s="179"/>
      <c r="D42" s="179"/>
      <c r="E42" s="179"/>
    </row>
    <row r="43" spans="1:5" x14ac:dyDescent="0.2">
      <c r="A43" s="19" t="s">
        <v>35</v>
      </c>
      <c r="B43" s="181">
        <v>90.81</v>
      </c>
      <c r="C43" s="181">
        <v>76.28</v>
      </c>
      <c r="D43" s="181">
        <v>36.72</v>
      </c>
      <c r="E43" s="181">
        <v>18.91</v>
      </c>
    </row>
    <row r="44" spans="1:5" x14ac:dyDescent="0.2">
      <c r="A44" s="1"/>
      <c r="B44" s="179"/>
      <c r="C44" s="179"/>
      <c r="D44" s="179"/>
      <c r="E44" s="179"/>
    </row>
    <row r="45" spans="1:5" x14ac:dyDescent="0.2">
      <c r="A45" s="1" t="s">
        <v>36</v>
      </c>
      <c r="B45" s="179">
        <v>98.09</v>
      </c>
      <c r="C45" s="179">
        <v>95.24</v>
      </c>
      <c r="D45" s="179">
        <v>77.83</v>
      </c>
      <c r="E45" s="179">
        <v>56.5</v>
      </c>
    </row>
    <row r="46" spans="1:5" x14ac:dyDescent="0.2">
      <c r="A46" s="1" t="s">
        <v>37</v>
      </c>
      <c r="B46" s="179">
        <v>95.15</v>
      </c>
      <c r="C46" s="179">
        <v>87.01</v>
      </c>
      <c r="D46" s="179">
        <v>57.3</v>
      </c>
      <c r="E46" s="179">
        <v>35.090000000000003</v>
      </c>
    </row>
    <row r="47" spans="1:5" x14ac:dyDescent="0.2">
      <c r="A47" s="1" t="s">
        <v>38</v>
      </c>
      <c r="B47" s="179">
        <v>93.77</v>
      </c>
      <c r="C47" s="179">
        <v>86.87</v>
      </c>
      <c r="D47" s="179">
        <v>52.13</v>
      </c>
      <c r="E47" s="179">
        <v>28.28</v>
      </c>
    </row>
    <row r="48" spans="1:5" x14ac:dyDescent="0.2">
      <c r="A48" s="1" t="s">
        <v>39</v>
      </c>
      <c r="B48" s="179">
        <v>93.78</v>
      </c>
      <c r="C48" s="179">
        <v>84.19</v>
      </c>
      <c r="D48" s="179">
        <v>44.42</v>
      </c>
      <c r="E48" s="179">
        <v>23.62</v>
      </c>
    </row>
    <row r="49" spans="1:5" x14ac:dyDescent="0.2">
      <c r="A49" s="1" t="s">
        <v>40</v>
      </c>
      <c r="B49" s="179">
        <v>89.36</v>
      </c>
      <c r="C49" s="179">
        <v>72.16</v>
      </c>
      <c r="D49" s="179">
        <v>30.92</v>
      </c>
      <c r="E49" s="179">
        <v>14.87</v>
      </c>
    </row>
    <row r="50" spans="1:5" ht="4.5" customHeight="1" x14ac:dyDescent="0.2">
      <c r="A50" s="58"/>
      <c r="B50" s="58"/>
      <c r="C50" s="58"/>
      <c r="D50" s="58"/>
      <c r="E50" s="58"/>
    </row>
    <row r="51" spans="1:5" ht="41.25" customHeight="1" x14ac:dyDescent="0.2">
      <c r="A51" s="963" t="s">
        <v>170</v>
      </c>
      <c r="B51" s="963"/>
      <c r="C51" s="963"/>
      <c r="D51" s="963"/>
      <c r="E51" s="963"/>
    </row>
    <row r="52" spans="1:5" x14ac:dyDescent="0.2">
      <c r="A52" s="850" t="s">
        <v>181</v>
      </c>
      <c r="B52" s="851"/>
      <c r="C52" s="851"/>
      <c r="D52" s="851"/>
      <c r="E52" s="851"/>
    </row>
  </sheetData>
  <mergeCells count="10">
    <mergeCell ref="A52:E52"/>
    <mergeCell ref="A1:E1"/>
    <mergeCell ref="A12:E12"/>
    <mergeCell ref="A51:E51"/>
    <mergeCell ref="A15:E15"/>
    <mergeCell ref="B18:B20"/>
    <mergeCell ref="C18:C20"/>
    <mergeCell ref="D18:D20"/>
    <mergeCell ref="E18:E20"/>
    <mergeCell ref="A13:E13"/>
  </mergeCells>
  <phoneticPr fontId="6" type="noConversion"/>
  <pageMargins left="0.19685039370078741" right="0.19685039370078741" top="3.937007874015748E-2" bottom="0.19685039370078741" header="0.15748031496062992" footer="0.15748031496062992"/>
  <pageSetup paperSize="9" scale="90" orientation="landscape" r:id="rId1"/>
  <headerFooter alignWithMargins="0">
    <oddFooter>&amp;R&amp;P</oddFooter>
  </headerFooter>
  <rowBreaks count="1" manualBreakCount="1">
    <brk id="14" max="4"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0"/>
  <sheetViews>
    <sheetView zoomScaleNormal="100" workbookViewId="0">
      <selection activeCell="F2" sqref="F2"/>
    </sheetView>
  </sheetViews>
  <sheetFormatPr defaultRowHeight="12.75" x14ac:dyDescent="0.2"/>
  <cols>
    <col min="1" max="1" width="44.140625" style="69" customWidth="1"/>
    <col min="2" max="2" width="1.140625" customWidth="1"/>
    <col min="3" max="6" width="6.42578125" bestFit="1" customWidth="1"/>
    <col min="7" max="7" width="6.140625" customWidth="1"/>
    <col min="8" max="11" width="6.42578125" bestFit="1" customWidth="1"/>
    <col min="12" max="12" width="5.42578125" customWidth="1"/>
    <col min="13" max="16" width="6.42578125" bestFit="1" customWidth="1"/>
    <col min="17" max="17" width="5.5703125" customWidth="1"/>
    <col min="18" max="21" width="6.42578125" bestFit="1" customWidth="1"/>
    <col min="22" max="22" width="4.85546875" customWidth="1"/>
    <col min="23" max="23" width="7.140625" bestFit="1" customWidth="1"/>
    <col min="24" max="24" width="7" bestFit="1" customWidth="1"/>
    <col min="25" max="26" width="6.140625" bestFit="1" customWidth="1"/>
    <col min="27" max="27" width="6.7109375" customWidth="1"/>
  </cols>
  <sheetData>
    <row r="1" spans="1:27" ht="38.25" customHeight="1" x14ac:dyDescent="0.2">
      <c r="A1" s="951" t="s">
        <v>396</v>
      </c>
      <c r="B1" s="962"/>
      <c r="C1" s="962"/>
      <c r="D1" s="962"/>
      <c r="E1" s="962"/>
      <c r="F1" s="962"/>
      <c r="G1" s="962"/>
      <c r="H1" s="962"/>
      <c r="I1" s="962"/>
      <c r="J1" s="962"/>
      <c r="K1" s="962"/>
      <c r="L1" s="962"/>
      <c r="M1" s="962"/>
      <c r="N1" s="962"/>
      <c r="O1" s="962"/>
      <c r="P1" s="962"/>
      <c r="Q1" s="962"/>
      <c r="R1" s="962"/>
    </row>
    <row r="4" spans="1:27" s="336" customFormat="1" ht="39" thickBot="1" x14ac:dyDescent="0.25">
      <c r="A4" s="364" t="s">
        <v>353</v>
      </c>
      <c r="C4" s="967" t="s">
        <v>347</v>
      </c>
      <c r="D4" s="968"/>
      <c r="E4" s="968"/>
      <c r="F4" s="968"/>
      <c r="G4" s="969"/>
      <c r="H4" s="967" t="s">
        <v>348</v>
      </c>
      <c r="I4" s="968"/>
      <c r="J4" s="968"/>
      <c r="K4" s="968"/>
      <c r="L4" s="969"/>
      <c r="M4" s="967" t="s">
        <v>349</v>
      </c>
      <c r="N4" s="968"/>
      <c r="O4" s="968"/>
      <c r="P4" s="968"/>
      <c r="Q4" s="969"/>
      <c r="R4" s="967" t="s">
        <v>350</v>
      </c>
      <c r="S4" s="968"/>
      <c r="T4" s="968"/>
      <c r="U4" s="968"/>
      <c r="V4" s="969"/>
      <c r="W4" s="967" t="s">
        <v>351</v>
      </c>
      <c r="X4" s="968"/>
      <c r="Y4" s="968"/>
      <c r="Z4" s="968"/>
      <c r="AA4" s="969"/>
    </row>
    <row r="5" spans="1:27" s="347" customFormat="1" ht="13.5" thickBot="1" x14ac:dyDescent="0.25">
      <c r="A5" s="363" t="s">
        <v>584</v>
      </c>
      <c r="B5" s="346"/>
      <c r="C5" s="351" t="s">
        <v>146</v>
      </c>
      <c r="D5" s="351" t="s">
        <v>147</v>
      </c>
      <c r="E5" s="351" t="s">
        <v>148</v>
      </c>
      <c r="F5" s="352" t="s">
        <v>149</v>
      </c>
      <c r="G5" s="354" t="s">
        <v>352</v>
      </c>
      <c r="H5" s="353" t="s">
        <v>146</v>
      </c>
      <c r="I5" s="351" t="s">
        <v>147</v>
      </c>
      <c r="J5" s="351" t="s">
        <v>148</v>
      </c>
      <c r="K5" s="352" t="s">
        <v>149</v>
      </c>
      <c r="L5" s="354" t="s">
        <v>352</v>
      </c>
      <c r="M5" s="353" t="s">
        <v>146</v>
      </c>
      <c r="N5" s="351" t="s">
        <v>147</v>
      </c>
      <c r="O5" s="351" t="s">
        <v>148</v>
      </c>
      <c r="P5" s="352" t="s">
        <v>149</v>
      </c>
      <c r="Q5" s="354" t="s">
        <v>352</v>
      </c>
      <c r="R5" s="353" t="s">
        <v>146</v>
      </c>
      <c r="S5" s="351" t="s">
        <v>147</v>
      </c>
      <c r="T5" s="351" t="s">
        <v>148</v>
      </c>
      <c r="U5" s="352" t="s">
        <v>149</v>
      </c>
      <c r="V5" s="354" t="s">
        <v>352</v>
      </c>
      <c r="W5" s="353" t="s">
        <v>146</v>
      </c>
      <c r="X5" s="351" t="s">
        <v>147</v>
      </c>
      <c r="Y5" s="351" t="s">
        <v>148</v>
      </c>
      <c r="Z5" s="352" t="s">
        <v>149</v>
      </c>
      <c r="AA5" s="354" t="s">
        <v>352</v>
      </c>
    </row>
    <row r="6" spans="1:27" s="1" customFormat="1" x14ac:dyDescent="0.2">
      <c r="A6" s="348" t="s">
        <v>311</v>
      </c>
      <c r="B6" s="344"/>
      <c r="C6" s="355">
        <v>19.82</v>
      </c>
      <c r="D6" s="355">
        <v>44.55</v>
      </c>
      <c r="E6" s="355">
        <v>7.68</v>
      </c>
      <c r="F6" s="355">
        <v>2.85</v>
      </c>
      <c r="G6" s="362">
        <v>74.900000000000006</v>
      </c>
      <c r="H6" s="357" t="s">
        <v>131</v>
      </c>
      <c r="I6" s="355">
        <v>0.45</v>
      </c>
      <c r="J6" s="358" t="s">
        <v>131</v>
      </c>
      <c r="K6" s="358" t="s">
        <v>131</v>
      </c>
      <c r="L6" s="362">
        <v>0.45</v>
      </c>
      <c r="M6" s="357" t="s">
        <v>131</v>
      </c>
      <c r="N6" s="358" t="s">
        <v>131</v>
      </c>
      <c r="O6" s="358" t="s">
        <v>131</v>
      </c>
      <c r="P6" s="358" t="s">
        <v>131</v>
      </c>
      <c r="Q6" s="409" t="s">
        <v>131</v>
      </c>
      <c r="R6" s="359">
        <v>4.55</v>
      </c>
      <c r="S6" s="358" t="s">
        <v>131</v>
      </c>
      <c r="T6" s="358" t="s">
        <v>131</v>
      </c>
      <c r="U6" s="355">
        <v>4.55</v>
      </c>
      <c r="V6" s="356">
        <v>9.1</v>
      </c>
      <c r="W6" s="360">
        <v>19.010000000000002</v>
      </c>
      <c r="X6" s="361">
        <v>42.71</v>
      </c>
      <c r="Y6" s="361">
        <v>7.36</v>
      </c>
      <c r="Z6" s="361">
        <v>2.75</v>
      </c>
      <c r="AA6" s="362">
        <v>71.83</v>
      </c>
    </row>
    <row r="7" spans="1:27" s="1" customFormat="1" x14ac:dyDescent="0.2">
      <c r="A7" s="349" t="s">
        <v>312</v>
      </c>
      <c r="B7" s="345"/>
      <c r="C7" s="355">
        <v>22.17</v>
      </c>
      <c r="D7" s="355">
        <v>30.69</v>
      </c>
      <c r="E7" s="355">
        <v>4.74</v>
      </c>
      <c r="F7" s="355">
        <v>2.08</v>
      </c>
      <c r="G7" s="362">
        <v>59.68</v>
      </c>
      <c r="H7" s="357" t="s">
        <v>131</v>
      </c>
      <c r="I7" s="355">
        <v>0.45</v>
      </c>
      <c r="J7" s="358" t="s">
        <v>131</v>
      </c>
      <c r="K7" s="358" t="s">
        <v>131</v>
      </c>
      <c r="L7" s="362">
        <v>0.45</v>
      </c>
      <c r="M7" s="357" t="s">
        <v>131</v>
      </c>
      <c r="N7" s="358" t="s">
        <v>131</v>
      </c>
      <c r="O7" s="358" t="s">
        <v>131</v>
      </c>
      <c r="P7" s="358" t="s">
        <v>131</v>
      </c>
      <c r="Q7" s="409" t="s">
        <v>131</v>
      </c>
      <c r="R7" s="359">
        <v>4.55</v>
      </c>
      <c r="S7" s="358" t="s">
        <v>131</v>
      </c>
      <c r="T7" s="358" t="s">
        <v>131</v>
      </c>
      <c r="U7" s="355">
        <v>4.55</v>
      </c>
      <c r="V7" s="356">
        <v>9.1</v>
      </c>
      <c r="W7" s="360">
        <v>21.26</v>
      </c>
      <c r="X7" s="361">
        <v>29.42</v>
      </c>
      <c r="Y7" s="361">
        <v>4.55</v>
      </c>
      <c r="Z7" s="361">
        <v>2.0099999999999998</v>
      </c>
      <c r="AA7" s="362">
        <v>57.24</v>
      </c>
    </row>
    <row r="8" spans="1:27" s="1" customFormat="1" x14ac:dyDescent="0.2">
      <c r="A8" s="349" t="s">
        <v>313</v>
      </c>
      <c r="B8" s="345"/>
      <c r="C8" s="355">
        <v>29.6</v>
      </c>
      <c r="D8" s="355">
        <v>13.52</v>
      </c>
      <c r="E8" s="355">
        <v>1.18</v>
      </c>
      <c r="F8" s="355">
        <v>0.26</v>
      </c>
      <c r="G8" s="362">
        <v>44.56</v>
      </c>
      <c r="H8" s="357" t="s">
        <v>131</v>
      </c>
      <c r="I8" s="358" t="s">
        <v>131</v>
      </c>
      <c r="J8" s="358" t="s">
        <v>131</v>
      </c>
      <c r="K8" s="358" t="s">
        <v>131</v>
      </c>
      <c r="L8" s="409" t="s">
        <v>131</v>
      </c>
      <c r="M8" s="357" t="s">
        <v>131</v>
      </c>
      <c r="N8" s="358" t="s">
        <v>131</v>
      </c>
      <c r="O8" s="358" t="s">
        <v>131</v>
      </c>
      <c r="P8" s="358" t="s">
        <v>131</v>
      </c>
      <c r="Q8" s="409" t="s">
        <v>131</v>
      </c>
      <c r="R8" s="359">
        <v>4.55</v>
      </c>
      <c r="S8" s="358" t="s">
        <v>131</v>
      </c>
      <c r="T8" s="358" t="s">
        <v>131</v>
      </c>
      <c r="U8" s="358" t="s">
        <v>131</v>
      </c>
      <c r="V8" s="356">
        <v>4.55</v>
      </c>
      <c r="W8" s="360">
        <v>28.38</v>
      </c>
      <c r="X8" s="361">
        <v>12.96</v>
      </c>
      <c r="Y8" s="361">
        <v>1.1299999999999999</v>
      </c>
      <c r="Z8" s="361">
        <v>0.25</v>
      </c>
      <c r="AA8" s="362">
        <v>42.720000000000006</v>
      </c>
    </row>
    <row r="9" spans="1:27" s="1" customFormat="1" x14ac:dyDescent="0.2">
      <c r="A9" s="350" t="s">
        <v>314</v>
      </c>
      <c r="B9" s="344"/>
      <c r="C9" s="355">
        <v>24.05</v>
      </c>
      <c r="D9" s="355">
        <v>26.35</v>
      </c>
      <c r="E9" s="355">
        <v>1.55</v>
      </c>
      <c r="F9" s="355">
        <v>0.65</v>
      </c>
      <c r="G9" s="362">
        <v>52.6</v>
      </c>
      <c r="H9" s="359">
        <v>8.6</v>
      </c>
      <c r="I9" s="355">
        <v>8.14</v>
      </c>
      <c r="J9" s="355">
        <v>0.45</v>
      </c>
      <c r="K9" s="355">
        <v>0.45</v>
      </c>
      <c r="L9" s="362">
        <v>17.64</v>
      </c>
      <c r="M9" s="359">
        <v>4.72</v>
      </c>
      <c r="N9" s="355">
        <v>16.04</v>
      </c>
      <c r="O9" s="358" t="s">
        <v>131</v>
      </c>
      <c r="P9" s="358" t="s">
        <v>131</v>
      </c>
      <c r="Q9" s="362">
        <v>20.759999999999998</v>
      </c>
      <c r="R9" s="359">
        <v>13.64</v>
      </c>
      <c r="S9" s="355">
        <v>27.27</v>
      </c>
      <c r="T9" s="355">
        <v>4.55</v>
      </c>
      <c r="U9" s="355">
        <v>9.09</v>
      </c>
      <c r="V9" s="356">
        <v>54.55</v>
      </c>
      <c r="W9" s="360">
        <v>23.37</v>
      </c>
      <c r="X9" s="361">
        <v>25.74</v>
      </c>
      <c r="Y9" s="361">
        <v>1.51</v>
      </c>
      <c r="Z9" s="361">
        <v>0.66</v>
      </c>
      <c r="AA9" s="362">
        <v>51.279999999999994</v>
      </c>
    </row>
    <row r="10" spans="1:27" s="1" customFormat="1" x14ac:dyDescent="0.2">
      <c r="A10" s="349" t="s">
        <v>315</v>
      </c>
      <c r="B10" s="345"/>
      <c r="C10" s="355">
        <v>16.690000000000001</v>
      </c>
      <c r="D10" s="355">
        <v>13.92</v>
      </c>
      <c r="E10" s="355">
        <v>0.85</v>
      </c>
      <c r="F10" s="355">
        <v>0.18</v>
      </c>
      <c r="G10" s="362">
        <v>31.64</v>
      </c>
      <c r="H10" s="359">
        <v>0.45</v>
      </c>
      <c r="I10" s="355">
        <v>3.17</v>
      </c>
      <c r="J10" s="358" t="s">
        <v>131</v>
      </c>
      <c r="K10" s="358" t="s">
        <v>131</v>
      </c>
      <c r="L10" s="362">
        <v>3.62</v>
      </c>
      <c r="M10" s="357" t="s">
        <v>131</v>
      </c>
      <c r="N10" s="355">
        <v>1.89</v>
      </c>
      <c r="O10" s="358" t="s">
        <v>131</v>
      </c>
      <c r="P10" s="358" t="s">
        <v>131</v>
      </c>
      <c r="Q10" s="362">
        <v>1.89</v>
      </c>
      <c r="R10" s="359">
        <v>9.09</v>
      </c>
      <c r="S10" s="355">
        <v>13.64</v>
      </c>
      <c r="T10" s="355">
        <v>4.55</v>
      </c>
      <c r="U10" s="358" t="s">
        <v>131</v>
      </c>
      <c r="V10" s="356">
        <v>27.28</v>
      </c>
      <c r="W10" s="360">
        <v>16.03</v>
      </c>
      <c r="X10" s="361">
        <v>13.49</v>
      </c>
      <c r="Y10" s="361">
        <v>0.83</v>
      </c>
      <c r="Z10" s="361">
        <v>0.17</v>
      </c>
      <c r="AA10" s="362">
        <v>30.520000000000003</v>
      </c>
    </row>
    <row r="11" spans="1:27" s="1" customFormat="1" x14ac:dyDescent="0.2">
      <c r="A11" s="349" t="s">
        <v>316</v>
      </c>
      <c r="B11" s="345"/>
      <c r="C11" s="355">
        <v>19.28</v>
      </c>
      <c r="D11" s="355">
        <v>17.260000000000002</v>
      </c>
      <c r="E11" s="355">
        <v>1.21</v>
      </c>
      <c r="F11" s="355">
        <v>0.49</v>
      </c>
      <c r="G11" s="362">
        <v>38.240000000000009</v>
      </c>
      <c r="H11" s="359">
        <v>2.71</v>
      </c>
      <c r="I11" s="355">
        <v>4.07</v>
      </c>
      <c r="J11" s="358" t="s">
        <v>131</v>
      </c>
      <c r="K11" s="355">
        <v>0.45</v>
      </c>
      <c r="L11" s="362">
        <v>7.23</v>
      </c>
      <c r="M11" s="357" t="s">
        <v>131</v>
      </c>
      <c r="N11" s="355">
        <v>3.77</v>
      </c>
      <c r="O11" s="358" t="s">
        <v>131</v>
      </c>
      <c r="P11" s="358" t="s">
        <v>131</v>
      </c>
      <c r="Q11" s="362">
        <v>3.77</v>
      </c>
      <c r="R11" s="359">
        <v>9.09</v>
      </c>
      <c r="S11" s="355">
        <v>13.64</v>
      </c>
      <c r="T11" s="355">
        <v>4.55</v>
      </c>
      <c r="U11" s="355">
        <v>4.55</v>
      </c>
      <c r="V11" s="356">
        <v>31.830000000000002</v>
      </c>
      <c r="W11" s="360">
        <v>18.57</v>
      </c>
      <c r="X11" s="361">
        <v>16.73</v>
      </c>
      <c r="Y11" s="361">
        <v>1.17</v>
      </c>
      <c r="Z11" s="361">
        <v>0.5</v>
      </c>
      <c r="AA11" s="362">
        <v>36.97</v>
      </c>
    </row>
    <row r="12" spans="1:27" s="1" customFormat="1" x14ac:dyDescent="0.2">
      <c r="A12" s="350" t="s">
        <v>317</v>
      </c>
      <c r="B12" s="344"/>
      <c r="C12" s="355">
        <v>18.13</v>
      </c>
      <c r="D12" s="355">
        <v>39.29</v>
      </c>
      <c r="E12" s="355">
        <v>5.38</v>
      </c>
      <c r="F12" s="355">
        <v>2.7</v>
      </c>
      <c r="G12" s="362">
        <v>65.5</v>
      </c>
      <c r="H12" s="359">
        <v>7.24</v>
      </c>
      <c r="I12" s="355">
        <v>9.5</v>
      </c>
      <c r="J12" s="355">
        <v>2.71</v>
      </c>
      <c r="K12" s="355">
        <v>4.07</v>
      </c>
      <c r="L12" s="362">
        <v>23.520000000000003</v>
      </c>
      <c r="M12" s="359">
        <v>6.6</v>
      </c>
      <c r="N12" s="355">
        <v>10.38</v>
      </c>
      <c r="O12" s="358" t="s">
        <v>131</v>
      </c>
      <c r="P12" s="355">
        <v>1.89</v>
      </c>
      <c r="Q12" s="362">
        <v>18.87</v>
      </c>
      <c r="R12" s="359">
        <v>22.73</v>
      </c>
      <c r="S12" s="355">
        <v>18.18</v>
      </c>
      <c r="T12" s="355">
        <v>13.64</v>
      </c>
      <c r="U12" s="355">
        <v>4.55</v>
      </c>
      <c r="V12" s="356">
        <v>59.099999999999994</v>
      </c>
      <c r="W12" s="360">
        <v>17.71</v>
      </c>
      <c r="X12" s="361">
        <v>38.08</v>
      </c>
      <c r="Y12" s="361">
        <v>5.27</v>
      </c>
      <c r="Z12" s="361">
        <v>2.73</v>
      </c>
      <c r="AA12" s="362">
        <v>63.79</v>
      </c>
    </row>
    <row r="13" spans="1:27" s="1" customFormat="1" x14ac:dyDescent="0.2">
      <c r="A13" s="349" t="s">
        <v>318</v>
      </c>
      <c r="B13" s="345"/>
      <c r="C13" s="355">
        <v>14.57</v>
      </c>
      <c r="D13" s="355">
        <v>35.25</v>
      </c>
      <c r="E13" s="355">
        <v>4.6100000000000003</v>
      </c>
      <c r="F13" s="355">
        <v>1.95</v>
      </c>
      <c r="G13" s="362">
        <v>56.38</v>
      </c>
      <c r="H13" s="359">
        <v>1.81</v>
      </c>
      <c r="I13" s="355">
        <v>4.9800000000000004</v>
      </c>
      <c r="J13" s="355">
        <v>1.36</v>
      </c>
      <c r="K13" s="355">
        <v>2.71</v>
      </c>
      <c r="L13" s="362">
        <v>10.86</v>
      </c>
      <c r="M13" s="359">
        <v>2.83</v>
      </c>
      <c r="N13" s="355">
        <v>2.83</v>
      </c>
      <c r="O13" s="355">
        <v>0.94</v>
      </c>
      <c r="P13" s="355">
        <v>0.94</v>
      </c>
      <c r="Q13" s="362">
        <v>7.5399999999999991</v>
      </c>
      <c r="R13" s="359">
        <v>9.09</v>
      </c>
      <c r="S13" s="358" t="s">
        <v>131</v>
      </c>
      <c r="T13" s="355">
        <v>13.64</v>
      </c>
      <c r="U13" s="355">
        <v>4.55</v>
      </c>
      <c r="V13" s="356">
        <v>27.28</v>
      </c>
      <c r="W13" s="360">
        <v>14.07</v>
      </c>
      <c r="X13" s="361">
        <v>33.950000000000003</v>
      </c>
      <c r="Y13" s="361">
        <v>4.5</v>
      </c>
      <c r="Z13" s="361">
        <v>1.97</v>
      </c>
      <c r="AA13" s="362">
        <v>54.49</v>
      </c>
    </row>
    <row r="14" spans="1:27" s="1" customFormat="1" x14ac:dyDescent="0.2">
      <c r="A14" s="349" t="s">
        <v>319</v>
      </c>
      <c r="B14" s="345"/>
      <c r="C14" s="355">
        <v>14.47</v>
      </c>
      <c r="D14" s="355">
        <v>8.75</v>
      </c>
      <c r="E14" s="355">
        <v>1.49</v>
      </c>
      <c r="F14" s="355">
        <v>1.05</v>
      </c>
      <c r="G14" s="362">
        <v>25.759999999999998</v>
      </c>
      <c r="H14" s="359">
        <v>7.24</v>
      </c>
      <c r="I14" s="355">
        <v>4.9800000000000004</v>
      </c>
      <c r="J14" s="355">
        <v>1.36</v>
      </c>
      <c r="K14" s="355">
        <v>1.81</v>
      </c>
      <c r="L14" s="362">
        <v>15.39</v>
      </c>
      <c r="M14" s="359">
        <v>3.77</v>
      </c>
      <c r="N14" s="355">
        <v>2.83</v>
      </c>
      <c r="O14" s="358" t="s">
        <v>131</v>
      </c>
      <c r="P14" s="355">
        <v>0.94</v>
      </c>
      <c r="Q14" s="362">
        <v>7.5399999999999991</v>
      </c>
      <c r="R14" s="359">
        <v>13.64</v>
      </c>
      <c r="S14" s="355">
        <v>4.55</v>
      </c>
      <c r="T14" s="355">
        <v>9.09</v>
      </c>
      <c r="U14" s="355">
        <v>4.55</v>
      </c>
      <c r="V14" s="356">
        <v>31.830000000000002</v>
      </c>
      <c r="W14" s="360">
        <v>14.14</v>
      </c>
      <c r="X14" s="361">
        <v>8.57</v>
      </c>
      <c r="Y14" s="361">
        <v>1.48</v>
      </c>
      <c r="Z14" s="361">
        <v>1.08</v>
      </c>
      <c r="AA14" s="362">
        <v>25.270000000000003</v>
      </c>
    </row>
    <row r="15" spans="1:27" s="1" customFormat="1" x14ac:dyDescent="0.2">
      <c r="A15" s="350" t="s">
        <v>320</v>
      </c>
      <c r="B15" s="344"/>
      <c r="C15" s="355">
        <v>41.84</v>
      </c>
      <c r="D15" s="355">
        <v>15.64</v>
      </c>
      <c r="E15" s="355">
        <v>5.88</v>
      </c>
      <c r="F15" s="355">
        <v>3.97</v>
      </c>
      <c r="G15" s="362">
        <v>67.330000000000013</v>
      </c>
      <c r="H15" s="359">
        <v>28.96</v>
      </c>
      <c r="I15" s="355">
        <v>11.76</v>
      </c>
      <c r="J15" s="355">
        <v>1.81</v>
      </c>
      <c r="K15" s="355">
        <v>1.81</v>
      </c>
      <c r="L15" s="362">
        <v>44.34</v>
      </c>
      <c r="M15" s="359">
        <v>26.42</v>
      </c>
      <c r="N15" s="355">
        <v>35.85</v>
      </c>
      <c r="O15" s="355">
        <v>9.43</v>
      </c>
      <c r="P15" s="355">
        <v>11.32</v>
      </c>
      <c r="Q15" s="362">
        <v>83.02000000000001</v>
      </c>
      <c r="R15" s="359">
        <v>36.36</v>
      </c>
      <c r="S15" s="355">
        <v>22.73</v>
      </c>
      <c r="T15" s="355">
        <v>13.64</v>
      </c>
      <c r="U15" s="355">
        <v>22.73</v>
      </c>
      <c r="V15" s="356">
        <v>95.460000000000008</v>
      </c>
      <c r="W15" s="360">
        <v>41.3</v>
      </c>
      <c r="X15" s="361">
        <v>15.81</v>
      </c>
      <c r="Y15" s="361">
        <v>5.84</v>
      </c>
      <c r="Z15" s="361">
        <v>4.05</v>
      </c>
      <c r="AA15" s="362">
        <v>67</v>
      </c>
    </row>
    <row r="16" spans="1:27" s="1" customFormat="1" x14ac:dyDescent="0.2">
      <c r="A16" s="349" t="s">
        <v>321</v>
      </c>
      <c r="B16" s="345"/>
      <c r="C16" s="355">
        <v>17.84</v>
      </c>
      <c r="D16" s="355">
        <v>8.42</v>
      </c>
      <c r="E16" s="355">
        <v>5.24</v>
      </c>
      <c r="F16" s="355">
        <v>3.64</v>
      </c>
      <c r="G16" s="362">
        <v>35.14</v>
      </c>
      <c r="H16" s="359">
        <v>10.41</v>
      </c>
      <c r="I16" s="355">
        <v>3.62</v>
      </c>
      <c r="J16" s="355">
        <v>0.45</v>
      </c>
      <c r="K16" s="355">
        <v>1.81</v>
      </c>
      <c r="L16" s="362">
        <v>16.29</v>
      </c>
      <c r="M16" s="359">
        <v>15.09</v>
      </c>
      <c r="N16" s="355">
        <v>19.809999999999999</v>
      </c>
      <c r="O16" s="355">
        <v>5.66</v>
      </c>
      <c r="P16" s="355">
        <v>11.32</v>
      </c>
      <c r="Q16" s="362">
        <v>51.88</v>
      </c>
      <c r="R16" s="359">
        <v>18.18</v>
      </c>
      <c r="S16" s="355">
        <v>13.64</v>
      </c>
      <c r="T16" s="355">
        <v>9.09</v>
      </c>
      <c r="U16" s="355">
        <v>18.18</v>
      </c>
      <c r="V16" s="356">
        <v>59.089999999999996</v>
      </c>
      <c r="W16" s="360">
        <v>17.61</v>
      </c>
      <c r="X16" s="361">
        <v>8.4499999999999993</v>
      </c>
      <c r="Y16" s="361">
        <v>5.13</v>
      </c>
      <c r="Z16" s="361">
        <v>3.73</v>
      </c>
      <c r="AA16" s="362">
        <v>34.919999999999995</v>
      </c>
    </row>
    <row r="17" spans="1:27" s="1" customFormat="1" x14ac:dyDescent="0.2">
      <c r="A17" s="349" t="s">
        <v>322</v>
      </c>
      <c r="B17" s="345"/>
      <c r="C17" s="355">
        <v>12.35</v>
      </c>
      <c r="D17" s="355">
        <v>4.58</v>
      </c>
      <c r="E17" s="355">
        <v>0.67</v>
      </c>
      <c r="F17" s="355">
        <v>0.38</v>
      </c>
      <c r="G17" s="362">
        <v>17.98</v>
      </c>
      <c r="H17" s="359">
        <v>9.0500000000000007</v>
      </c>
      <c r="I17" s="355">
        <v>1.36</v>
      </c>
      <c r="J17" s="355">
        <v>0.45</v>
      </c>
      <c r="K17" s="355">
        <v>0.45</v>
      </c>
      <c r="L17" s="362">
        <v>11.309999999999999</v>
      </c>
      <c r="M17" s="359">
        <v>16.98</v>
      </c>
      <c r="N17" s="355">
        <v>15.09</v>
      </c>
      <c r="O17" s="355">
        <v>7.55</v>
      </c>
      <c r="P17" s="355">
        <v>1.89</v>
      </c>
      <c r="Q17" s="362">
        <v>41.51</v>
      </c>
      <c r="R17" s="359">
        <v>13.64</v>
      </c>
      <c r="S17" s="355">
        <v>9.09</v>
      </c>
      <c r="T17" s="355">
        <v>9.09</v>
      </c>
      <c r="U17" s="355">
        <v>18.18</v>
      </c>
      <c r="V17" s="356">
        <v>50</v>
      </c>
      <c r="W17" s="360">
        <v>12.32</v>
      </c>
      <c r="X17" s="361">
        <v>4.6399999999999997</v>
      </c>
      <c r="Y17" s="361">
        <v>0.78</v>
      </c>
      <c r="Z17" s="361">
        <v>0.45</v>
      </c>
      <c r="AA17" s="362">
        <v>18.190000000000001</v>
      </c>
    </row>
    <row r="18" spans="1:27" s="1" customFormat="1" x14ac:dyDescent="0.2">
      <c r="A18" s="350" t="s">
        <v>323</v>
      </c>
      <c r="B18" s="344"/>
      <c r="C18" s="355">
        <v>22.83</v>
      </c>
      <c r="D18" s="355">
        <v>27.65</v>
      </c>
      <c r="E18" s="355">
        <v>2.73</v>
      </c>
      <c r="F18" s="355">
        <v>2.02</v>
      </c>
      <c r="G18" s="362">
        <v>55.23</v>
      </c>
      <c r="H18" s="359">
        <v>5.43</v>
      </c>
      <c r="I18" s="355">
        <v>7.69</v>
      </c>
      <c r="J18" s="355">
        <v>0.9</v>
      </c>
      <c r="K18" s="358" t="s">
        <v>131</v>
      </c>
      <c r="L18" s="362">
        <v>14.020000000000001</v>
      </c>
      <c r="M18" s="359">
        <v>10.38</v>
      </c>
      <c r="N18" s="355">
        <v>23.58</v>
      </c>
      <c r="O18" s="355">
        <v>1.89</v>
      </c>
      <c r="P18" s="355">
        <v>0.94</v>
      </c>
      <c r="Q18" s="362">
        <v>36.79</v>
      </c>
      <c r="R18" s="359">
        <v>31.82</v>
      </c>
      <c r="S18" s="355">
        <v>13.64</v>
      </c>
      <c r="T18" s="355">
        <v>4.55</v>
      </c>
      <c r="U18" s="355">
        <v>9.09</v>
      </c>
      <c r="V18" s="356">
        <v>59.099999999999994</v>
      </c>
      <c r="W18" s="360">
        <v>22.24</v>
      </c>
      <c r="X18" s="361">
        <v>27.04</v>
      </c>
      <c r="Y18" s="361">
        <v>2.67</v>
      </c>
      <c r="Z18" s="361">
        <v>1.98</v>
      </c>
      <c r="AA18" s="362">
        <v>53.93</v>
      </c>
    </row>
    <row r="19" spans="1:27" s="1" customFormat="1" x14ac:dyDescent="0.2">
      <c r="A19" s="349" t="s">
        <v>324</v>
      </c>
      <c r="B19" s="345"/>
      <c r="C19" s="355">
        <v>10.91</v>
      </c>
      <c r="D19" s="355">
        <v>15.9</v>
      </c>
      <c r="E19" s="355">
        <v>1.1200000000000001</v>
      </c>
      <c r="F19" s="355">
        <v>0.55000000000000004</v>
      </c>
      <c r="G19" s="362">
        <v>28.480000000000004</v>
      </c>
      <c r="H19" s="359">
        <v>1.81</v>
      </c>
      <c r="I19" s="355">
        <v>3.17</v>
      </c>
      <c r="J19" s="358" t="s">
        <v>131</v>
      </c>
      <c r="K19" s="358" t="s">
        <v>131</v>
      </c>
      <c r="L19" s="362">
        <v>4.9800000000000004</v>
      </c>
      <c r="M19" s="359">
        <v>0.94</v>
      </c>
      <c r="N19" s="355">
        <v>1.89</v>
      </c>
      <c r="O19" s="358" t="s">
        <v>131</v>
      </c>
      <c r="P19" s="355">
        <v>0.94</v>
      </c>
      <c r="Q19" s="362">
        <v>3.77</v>
      </c>
      <c r="R19" s="359">
        <v>4.55</v>
      </c>
      <c r="S19" s="355">
        <v>4.55</v>
      </c>
      <c r="T19" s="355">
        <v>4.55</v>
      </c>
      <c r="U19" s="358" t="s">
        <v>131</v>
      </c>
      <c r="V19" s="356">
        <v>13.649999999999999</v>
      </c>
      <c r="W19" s="360">
        <v>10.52</v>
      </c>
      <c r="X19" s="361">
        <v>15.36</v>
      </c>
      <c r="Y19" s="361">
        <v>1.0900000000000001</v>
      </c>
      <c r="Z19" s="361">
        <v>0.54</v>
      </c>
      <c r="AA19" s="362">
        <v>27.509999999999998</v>
      </c>
    </row>
    <row r="20" spans="1:27" s="1" customFormat="1" x14ac:dyDescent="0.2">
      <c r="A20" s="349" t="s">
        <v>325</v>
      </c>
      <c r="B20" s="345"/>
      <c r="C20" s="355">
        <v>16.55</v>
      </c>
      <c r="D20" s="355">
        <v>20.41</v>
      </c>
      <c r="E20" s="355">
        <v>2.1</v>
      </c>
      <c r="F20" s="355">
        <v>1.74</v>
      </c>
      <c r="G20" s="362">
        <v>40.800000000000004</v>
      </c>
      <c r="H20" s="359">
        <v>3.62</v>
      </c>
      <c r="I20" s="355">
        <v>4.07</v>
      </c>
      <c r="J20" s="355">
        <v>0.45</v>
      </c>
      <c r="K20" s="358" t="s">
        <v>131</v>
      </c>
      <c r="L20" s="362">
        <v>8.14</v>
      </c>
      <c r="M20" s="359">
        <v>0.94</v>
      </c>
      <c r="N20" s="355">
        <v>0.94</v>
      </c>
      <c r="O20" s="358" t="s">
        <v>131</v>
      </c>
      <c r="P20" s="358" t="s">
        <v>131</v>
      </c>
      <c r="Q20" s="362">
        <v>1.88</v>
      </c>
      <c r="R20" s="359">
        <v>4.55</v>
      </c>
      <c r="S20" s="355">
        <v>4.55</v>
      </c>
      <c r="T20" s="358" t="s">
        <v>131</v>
      </c>
      <c r="U20" s="355">
        <v>4.55</v>
      </c>
      <c r="V20" s="356">
        <v>13.649999999999999</v>
      </c>
      <c r="W20" s="360">
        <v>15.98</v>
      </c>
      <c r="X20" s="361">
        <v>19.690000000000001</v>
      </c>
      <c r="Y20" s="361">
        <v>2.02</v>
      </c>
      <c r="Z20" s="361">
        <v>1.68</v>
      </c>
      <c r="AA20" s="362">
        <v>39.370000000000005</v>
      </c>
    </row>
    <row r="21" spans="1:27" s="1" customFormat="1" x14ac:dyDescent="0.2">
      <c r="A21" s="350" t="s">
        <v>326</v>
      </c>
      <c r="B21" s="344"/>
      <c r="C21" s="355">
        <v>17.690000000000001</v>
      </c>
      <c r="D21" s="355">
        <v>19.39</v>
      </c>
      <c r="E21" s="355">
        <v>1.95</v>
      </c>
      <c r="F21" s="355">
        <v>0.75</v>
      </c>
      <c r="G21" s="362">
        <v>39.78</v>
      </c>
      <c r="H21" s="359">
        <v>9.5</v>
      </c>
      <c r="I21" s="355">
        <v>12.67</v>
      </c>
      <c r="J21" s="355">
        <v>0.45</v>
      </c>
      <c r="K21" s="355">
        <v>0.45</v>
      </c>
      <c r="L21" s="362">
        <v>23.07</v>
      </c>
      <c r="M21" s="359">
        <v>14.15</v>
      </c>
      <c r="N21" s="355">
        <v>38.68</v>
      </c>
      <c r="O21" s="355">
        <v>21.7</v>
      </c>
      <c r="P21" s="355">
        <v>18.87</v>
      </c>
      <c r="Q21" s="362">
        <v>93.4</v>
      </c>
      <c r="R21" s="359">
        <v>18.18</v>
      </c>
      <c r="S21" s="355">
        <v>18.18</v>
      </c>
      <c r="T21" s="355">
        <v>50</v>
      </c>
      <c r="U21" s="355">
        <v>9.09</v>
      </c>
      <c r="V21" s="356">
        <v>95.45</v>
      </c>
      <c r="W21" s="360">
        <v>17.440000000000001</v>
      </c>
      <c r="X21" s="361">
        <v>19.45</v>
      </c>
      <c r="Y21" s="361">
        <v>2.29</v>
      </c>
      <c r="Z21" s="361">
        <v>0.99</v>
      </c>
      <c r="AA21" s="362">
        <v>40.17</v>
      </c>
    </row>
    <row r="22" spans="1:27" s="1" customFormat="1" x14ac:dyDescent="0.2">
      <c r="A22" s="349" t="s">
        <v>327</v>
      </c>
      <c r="B22" s="345"/>
      <c r="C22" s="355">
        <v>8.92</v>
      </c>
      <c r="D22" s="355">
        <v>4.5599999999999996</v>
      </c>
      <c r="E22" s="355">
        <v>0.52</v>
      </c>
      <c r="F22" s="355">
        <v>0.3</v>
      </c>
      <c r="G22" s="362">
        <v>14.3</v>
      </c>
      <c r="H22" s="359">
        <v>2.71</v>
      </c>
      <c r="I22" s="355">
        <v>2.71</v>
      </c>
      <c r="J22" s="358" t="s">
        <v>131</v>
      </c>
      <c r="K22" s="358" t="s">
        <v>131</v>
      </c>
      <c r="L22" s="362">
        <v>5.42</v>
      </c>
      <c r="M22" s="359">
        <v>17.920000000000002</v>
      </c>
      <c r="N22" s="355">
        <v>33.020000000000003</v>
      </c>
      <c r="O22" s="355">
        <v>18.87</v>
      </c>
      <c r="P22" s="355">
        <v>16.98</v>
      </c>
      <c r="Q22" s="362">
        <v>86.79</v>
      </c>
      <c r="R22" s="359">
        <v>27.27</v>
      </c>
      <c r="S22" s="355">
        <v>4.55</v>
      </c>
      <c r="T22" s="355">
        <v>27.27</v>
      </c>
      <c r="U22" s="355">
        <v>9.09</v>
      </c>
      <c r="V22" s="356">
        <v>68.180000000000007</v>
      </c>
      <c r="W22" s="360">
        <v>8.92</v>
      </c>
      <c r="X22" s="361">
        <v>4.87</v>
      </c>
      <c r="Y22" s="361">
        <v>0.81</v>
      </c>
      <c r="Z22" s="361">
        <v>0.52</v>
      </c>
      <c r="AA22" s="362">
        <v>15.12</v>
      </c>
    </row>
    <row r="23" spans="1:27" s="1" customFormat="1" x14ac:dyDescent="0.2">
      <c r="A23" s="349" t="s">
        <v>328</v>
      </c>
      <c r="B23" s="345"/>
      <c r="C23" s="355">
        <v>16.16</v>
      </c>
      <c r="D23" s="355">
        <v>18.57</v>
      </c>
      <c r="E23" s="355">
        <v>1.67</v>
      </c>
      <c r="F23" s="355">
        <v>0.52</v>
      </c>
      <c r="G23" s="362">
        <v>36.920000000000009</v>
      </c>
      <c r="H23" s="359">
        <v>9.5</v>
      </c>
      <c r="I23" s="355">
        <v>12.22</v>
      </c>
      <c r="J23" s="358" t="s">
        <v>131</v>
      </c>
      <c r="K23" s="358" t="s">
        <v>131</v>
      </c>
      <c r="L23" s="362">
        <v>21.72</v>
      </c>
      <c r="M23" s="359">
        <v>21.7</v>
      </c>
      <c r="N23" s="355">
        <v>46.23</v>
      </c>
      <c r="O23" s="355">
        <v>11.32</v>
      </c>
      <c r="P23" s="355">
        <v>5.66</v>
      </c>
      <c r="Q23" s="362">
        <v>84.91</v>
      </c>
      <c r="R23" s="359">
        <v>31.82</v>
      </c>
      <c r="S23" s="355">
        <v>27.27</v>
      </c>
      <c r="T23" s="355">
        <v>22.73</v>
      </c>
      <c r="U23" s="355">
        <v>9.09</v>
      </c>
      <c r="V23" s="356">
        <v>90.910000000000011</v>
      </c>
      <c r="W23" s="360">
        <v>16.09</v>
      </c>
      <c r="X23" s="361">
        <v>18.78</v>
      </c>
      <c r="Y23" s="361">
        <v>1.81</v>
      </c>
      <c r="Z23" s="361">
        <v>0.59</v>
      </c>
      <c r="AA23" s="362">
        <v>37.27000000000001</v>
      </c>
    </row>
    <row r="24" spans="1:27" s="1" customFormat="1" x14ac:dyDescent="0.2">
      <c r="A24" s="349" t="s">
        <v>329</v>
      </c>
      <c r="B24" s="345"/>
      <c r="C24" s="355">
        <v>8.6999999999999993</v>
      </c>
      <c r="D24" s="355">
        <v>4.47</v>
      </c>
      <c r="E24" s="355">
        <v>0.53</v>
      </c>
      <c r="F24" s="355">
        <v>0.24</v>
      </c>
      <c r="G24" s="362">
        <v>13.939999999999998</v>
      </c>
      <c r="H24" s="359">
        <v>3.62</v>
      </c>
      <c r="I24" s="355">
        <v>2.2599999999999998</v>
      </c>
      <c r="J24" s="355">
        <v>0.45</v>
      </c>
      <c r="K24" s="355">
        <v>0.45</v>
      </c>
      <c r="L24" s="362">
        <v>6.78</v>
      </c>
      <c r="M24" s="359">
        <v>16.04</v>
      </c>
      <c r="N24" s="355">
        <v>39.619999999999997</v>
      </c>
      <c r="O24" s="355">
        <v>10.38</v>
      </c>
      <c r="P24" s="355">
        <v>6.6</v>
      </c>
      <c r="Q24" s="362">
        <v>72.639999999999986</v>
      </c>
      <c r="R24" s="359">
        <v>31.82</v>
      </c>
      <c r="S24" s="355">
        <v>18.18</v>
      </c>
      <c r="T24" s="355">
        <v>22.73</v>
      </c>
      <c r="U24" s="355">
        <v>4.55</v>
      </c>
      <c r="V24" s="356">
        <v>77.28</v>
      </c>
      <c r="W24" s="360">
        <v>8.7200000000000006</v>
      </c>
      <c r="X24" s="361">
        <v>4.9000000000000004</v>
      </c>
      <c r="Y24" s="361">
        <v>0.71</v>
      </c>
      <c r="Z24" s="361">
        <v>0.34</v>
      </c>
      <c r="AA24" s="362">
        <v>14.670000000000002</v>
      </c>
    </row>
    <row r="25" spans="1:27" s="1" customFormat="1" x14ac:dyDescent="0.2">
      <c r="A25" s="350" t="s">
        <v>330</v>
      </c>
      <c r="B25" s="344"/>
      <c r="C25" s="355">
        <v>15.82</v>
      </c>
      <c r="D25" s="355">
        <v>11.41</v>
      </c>
      <c r="E25" s="355">
        <v>0.77</v>
      </c>
      <c r="F25" s="355">
        <v>1.55</v>
      </c>
      <c r="G25" s="362">
        <v>29.55</v>
      </c>
      <c r="H25" s="359">
        <v>1.36</v>
      </c>
      <c r="I25" s="355">
        <v>0.9</v>
      </c>
      <c r="J25" s="358" t="s">
        <v>131</v>
      </c>
      <c r="K25" s="358" t="s">
        <v>131</v>
      </c>
      <c r="L25" s="362">
        <v>2.2600000000000002</v>
      </c>
      <c r="M25" s="359">
        <v>14.15</v>
      </c>
      <c r="N25" s="355">
        <v>32.08</v>
      </c>
      <c r="O25" s="355">
        <v>4.72</v>
      </c>
      <c r="P25" s="355">
        <v>5.66</v>
      </c>
      <c r="Q25" s="362">
        <v>56.61</v>
      </c>
      <c r="R25" s="359">
        <v>13.64</v>
      </c>
      <c r="S25" s="355">
        <v>13.64</v>
      </c>
      <c r="T25" s="355">
        <v>13.64</v>
      </c>
      <c r="U25" s="358" t="s">
        <v>131</v>
      </c>
      <c r="V25" s="356">
        <v>40.92</v>
      </c>
      <c r="W25" s="360">
        <v>15.41</v>
      </c>
      <c r="X25" s="361">
        <v>11.4</v>
      </c>
      <c r="Y25" s="361">
        <v>0.83</v>
      </c>
      <c r="Z25" s="361">
        <v>1.55</v>
      </c>
      <c r="AA25" s="362">
        <v>29.19</v>
      </c>
    </row>
    <row r="26" spans="1:27" s="1" customFormat="1" x14ac:dyDescent="0.2">
      <c r="A26" s="349" t="s">
        <v>331</v>
      </c>
      <c r="B26" s="345"/>
      <c r="C26" s="355">
        <v>5.18</v>
      </c>
      <c r="D26" s="355">
        <v>2.97</v>
      </c>
      <c r="E26" s="355">
        <v>0.18</v>
      </c>
      <c r="F26" s="355">
        <v>0.17</v>
      </c>
      <c r="G26" s="362">
        <v>8.5</v>
      </c>
      <c r="H26" s="357" t="s">
        <v>131</v>
      </c>
      <c r="I26" s="358" t="s">
        <v>131</v>
      </c>
      <c r="J26" s="358" t="s">
        <v>131</v>
      </c>
      <c r="K26" s="358" t="s">
        <v>131</v>
      </c>
      <c r="L26" s="409" t="s">
        <v>131</v>
      </c>
      <c r="M26" s="359">
        <v>1.89</v>
      </c>
      <c r="N26" s="355">
        <v>0.94</v>
      </c>
      <c r="O26" s="358" t="s">
        <v>131</v>
      </c>
      <c r="P26" s="358" t="s">
        <v>131</v>
      </c>
      <c r="Q26" s="362">
        <v>2.83</v>
      </c>
      <c r="R26" s="357" t="s">
        <v>131</v>
      </c>
      <c r="S26" s="355">
        <v>4.55</v>
      </c>
      <c r="T26" s="355">
        <v>4.55</v>
      </c>
      <c r="U26" s="358" t="s">
        <v>131</v>
      </c>
      <c r="V26" s="356">
        <v>9.1</v>
      </c>
      <c r="W26" s="360">
        <v>4.99</v>
      </c>
      <c r="X26" s="361">
        <v>2.87</v>
      </c>
      <c r="Y26" s="361">
        <v>0.19</v>
      </c>
      <c r="Z26" s="361">
        <v>0.16</v>
      </c>
      <c r="AA26" s="362">
        <v>8.2100000000000009</v>
      </c>
    </row>
    <row r="27" spans="1:27" s="1" customFormat="1" ht="25.5" x14ac:dyDescent="0.2">
      <c r="A27" s="349" t="s">
        <v>332</v>
      </c>
      <c r="B27" s="345"/>
      <c r="C27" s="355">
        <v>5.52</v>
      </c>
      <c r="D27" s="355">
        <v>4.57</v>
      </c>
      <c r="E27" s="355">
        <v>0.33</v>
      </c>
      <c r="F27" s="355">
        <v>0.26</v>
      </c>
      <c r="G27" s="362">
        <v>10.68</v>
      </c>
      <c r="H27" s="357" t="s">
        <v>131</v>
      </c>
      <c r="I27" s="358" t="s">
        <v>131</v>
      </c>
      <c r="J27" s="358" t="s">
        <v>131</v>
      </c>
      <c r="K27" s="358" t="s">
        <v>131</v>
      </c>
      <c r="L27" s="409" t="s">
        <v>131</v>
      </c>
      <c r="M27" s="359">
        <v>1.89</v>
      </c>
      <c r="N27" s="355">
        <v>1.89</v>
      </c>
      <c r="O27" s="358" t="s">
        <v>131</v>
      </c>
      <c r="P27" s="355">
        <v>0.94</v>
      </c>
      <c r="Q27" s="362">
        <v>4.72</v>
      </c>
      <c r="R27" s="357" t="s">
        <v>131</v>
      </c>
      <c r="S27" s="355">
        <v>4.55</v>
      </c>
      <c r="T27" s="355">
        <v>4.55</v>
      </c>
      <c r="U27" s="358" t="s">
        <v>131</v>
      </c>
      <c r="V27" s="356">
        <v>9.1</v>
      </c>
      <c r="W27" s="360">
        <v>5.31</v>
      </c>
      <c r="X27" s="361">
        <v>4.41</v>
      </c>
      <c r="Y27" s="361">
        <v>0.33</v>
      </c>
      <c r="Z27" s="361">
        <v>0.26</v>
      </c>
      <c r="AA27" s="362">
        <v>10.309999999999999</v>
      </c>
    </row>
    <row r="28" spans="1:27" s="1" customFormat="1" x14ac:dyDescent="0.2">
      <c r="A28" s="349" t="s">
        <v>333</v>
      </c>
      <c r="B28" s="345"/>
      <c r="C28" s="355">
        <v>8.3800000000000008</v>
      </c>
      <c r="D28" s="355">
        <v>4.25</v>
      </c>
      <c r="E28" s="355">
        <v>0.4</v>
      </c>
      <c r="F28" s="355">
        <v>1.32</v>
      </c>
      <c r="G28" s="362">
        <v>14.350000000000001</v>
      </c>
      <c r="H28" s="357" t="s">
        <v>131</v>
      </c>
      <c r="I28" s="358" t="s">
        <v>131</v>
      </c>
      <c r="J28" s="358" t="s">
        <v>131</v>
      </c>
      <c r="K28" s="358" t="s">
        <v>131</v>
      </c>
      <c r="L28" s="409" t="s">
        <v>131</v>
      </c>
      <c r="M28" s="359">
        <v>8.49</v>
      </c>
      <c r="N28" s="355">
        <v>8.49</v>
      </c>
      <c r="O28" s="355">
        <v>0.94</v>
      </c>
      <c r="P28" s="355">
        <v>2.83</v>
      </c>
      <c r="Q28" s="362">
        <v>20.75</v>
      </c>
      <c r="R28" s="359">
        <v>4.55</v>
      </c>
      <c r="S28" s="358" t="s">
        <v>131</v>
      </c>
      <c r="T28" s="355">
        <v>4.55</v>
      </c>
      <c r="U28" s="358" t="s">
        <v>131</v>
      </c>
      <c r="V28" s="356">
        <v>9.1</v>
      </c>
      <c r="W28" s="360">
        <v>8.15</v>
      </c>
      <c r="X28" s="361">
        <v>4.18</v>
      </c>
      <c r="Y28" s="361">
        <v>0.41</v>
      </c>
      <c r="Z28" s="361">
        <v>1.3</v>
      </c>
      <c r="AA28" s="362">
        <v>14.040000000000001</v>
      </c>
    </row>
    <row r="29" spans="1:27" s="1" customFormat="1" x14ac:dyDescent="0.2">
      <c r="A29" s="350" t="s">
        <v>334</v>
      </c>
      <c r="B29" s="344"/>
      <c r="C29" s="355">
        <v>8.7200000000000006</v>
      </c>
      <c r="D29" s="355">
        <v>2.59</v>
      </c>
      <c r="E29" s="355">
        <v>0.23</v>
      </c>
      <c r="F29" s="355">
        <v>0.35</v>
      </c>
      <c r="G29" s="362">
        <v>11.89</v>
      </c>
      <c r="H29" s="359">
        <v>0.45</v>
      </c>
      <c r="I29" s="358" t="s">
        <v>131</v>
      </c>
      <c r="J29" s="358" t="s">
        <v>131</v>
      </c>
      <c r="K29" s="358" t="s">
        <v>131</v>
      </c>
      <c r="L29" s="362">
        <v>0.45</v>
      </c>
      <c r="M29" s="359">
        <v>0.94</v>
      </c>
      <c r="N29" s="355">
        <v>0.94</v>
      </c>
      <c r="O29" s="358" t="s">
        <v>131</v>
      </c>
      <c r="P29" s="355">
        <v>0.94</v>
      </c>
      <c r="Q29" s="362">
        <v>2.82</v>
      </c>
      <c r="R29" s="359">
        <v>27.27</v>
      </c>
      <c r="S29" s="355">
        <v>18.18</v>
      </c>
      <c r="T29" s="355">
        <v>18.18</v>
      </c>
      <c r="U29" s="355">
        <v>9.09</v>
      </c>
      <c r="V29" s="356">
        <v>72.72</v>
      </c>
      <c r="W29" s="360">
        <v>8.4600000000000009</v>
      </c>
      <c r="X29" s="361">
        <v>2.54</v>
      </c>
      <c r="Y29" s="361">
        <v>0.27</v>
      </c>
      <c r="Z29" s="361">
        <v>0.37</v>
      </c>
      <c r="AA29" s="362">
        <v>11.639999999999999</v>
      </c>
    </row>
    <row r="30" spans="1:27" s="1" customFormat="1" x14ac:dyDescent="0.2">
      <c r="A30" s="349" t="s">
        <v>335</v>
      </c>
      <c r="B30" s="345"/>
      <c r="C30" s="355">
        <v>3.78</v>
      </c>
      <c r="D30" s="355">
        <v>1.8</v>
      </c>
      <c r="E30" s="355">
        <v>0.21</v>
      </c>
      <c r="F30" s="355">
        <v>0.19</v>
      </c>
      <c r="G30" s="362">
        <v>5.98</v>
      </c>
      <c r="H30" s="359">
        <v>0.45</v>
      </c>
      <c r="I30" s="358" t="s">
        <v>131</v>
      </c>
      <c r="J30" s="358" t="s">
        <v>131</v>
      </c>
      <c r="K30" s="358" t="s">
        <v>131</v>
      </c>
      <c r="L30" s="362">
        <v>0.45</v>
      </c>
      <c r="M30" s="359">
        <v>0.94</v>
      </c>
      <c r="N30" s="358" t="s">
        <v>131</v>
      </c>
      <c r="O30" s="358" t="s">
        <v>131</v>
      </c>
      <c r="P30" s="358" t="s">
        <v>131</v>
      </c>
      <c r="Q30" s="362">
        <v>0.94</v>
      </c>
      <c r="R30" s="359">
        <v>22.73</v>
      </c>
      <c r="S30" s="355">
        <v>9.09</v>
      </c>
      <c r="T30" s="355">
        <v>9.09</v>
      </c>
      <c r="U30" s="355">
        <v>9.09</v>
      </c>
      <c r="V30" s="356">
        <v>50</v>
      </c>
      <c r="W30" s="360">
        <v>3.71</v>
      </c>
      <c r="X30" s="361">
        <v>1.75</v>
      </c>
      <c r="Y30" s="361">
        <v>0.23</v>
      </c>
      <c r="Z30" s="361">
        <v>0.2</v>
      </c>
      <c r="AA30" s="362">
        <v>5.8900000000000006</v>
      </c>
    </row>
    <row r="31" spans="1:27" s="1" customFormat="1" x14ac:dyDescent="0.2">
      <c r="A31" s="349" t="s">
        <v>336</v>
      </c>
      <c r="B31" s="345"/>
      <c r="C31" s="355">
        <v>2.96</v>
      </c>
      <c r="D31" s="355">
        <v>0.7</v>
      </c>
      <c r="E31" s="355">
        <v>0.12</v>
      </c>
      <c r="F31" s="355">
        <v>0.16</v>
      </c>
      <c r="G31" s="362">
        <v>3.9400000000000004</v>
      </c>
      <c r="H31" s="359">
        <v>0.45</v>
      </c>
      <c r="I31" s="358" t="s">
        <v>131</v>
      </c>
      <c r="J31" s="358" t="s">
        <v>131</v>
      </c>
      <c r="K31" s="358" t="s">
        <v>131</v>
      </c>
      <c r="L31" s="362">
        <v>0.45</v>
      </c>
      <c r="M31" s="359">
        <v>0.94</v>
      </c>
      <c r="N31" s="358" t="s">
        <v>131</v>
      </c>
      <c r="O31" s="358" t="s">
        <v>131</v>
      </c>
      <c r="P31" s="358" t="s">
        <v>131</v>
      </c>
      <c r="Q31" s="362">
        <v>0.94</v>
      </c>
      <c r="R31" s="359">
        <v>22.73</v>
      </c>
      <c r="S31" s="355">
        <v>4.55</v>
      </c>
      <c r="T31" s="355">
        <v>13.64</v>
      </c>
      <c r="U31" s="355">
        <v>9.09</v>
      </c>
      <c r="V31" s="356">
        <v>50.010000000000005</v>
      </c>
      <c r="W31" s="360">
        <v>2.92</v>
      </c>
      <c r="X31" s="361">
        <v>0.68</v>
      </c>
      <c r="Y31" s="361">
        <v>0.15</v>
      </c>
      <c r="Z31" s="361">
        <v>0.18</v>
      </c>
      <c r="AA31" s="362">
        <v>3.93</v>
      </c>
    </row>
    <row r="32" spans="1:27" s="1" customFormat="1" x14ac:dyDescent="0.2">
      <c r="A32" s="350" t="s">
        <v>337</v>
      </c>
      <c r="B32" s="344"/>
      <c r="C32" s="355">
        <v>16.75</v>
      </c>
      <c r="D32" s="355">
        <v>24.74</v>
      </c>
      <c r="E32" s="355">
        <v>10.66</v>
      </c>
      <c r="F32" s="355">
        <v>11.54</v>
      </c>
      <c r="G32" s="362">
        <v>63.689999999999991</v>
      </c>
      <c r="H32" s="359">
        <v>10.41</v>
      </c>
      <c r="I32" s="355">
        <v>15.84</v>
      </c>
      <c r="J32" s="355">
        <v>6.33</v>
      </c>
      <c r="K32" s="355">
        <v>11.31</v>
      </c>
      <c r="L32" s="362">
        <v>43.89</v>
      </c>
      <c r="M32" s="359">
        <v>13.21</v>
      </c>
      <c r="N32" s="355">
        <v>45.28</v>
      </c>
      <c r="O32" s="355">
        <v>10.38</v>
      </c>
      <c r="P32" s="355">
        <v>9.43</v>
      </c>
      <c r="Q32" s="362">
        <v>78.300000000000011</v>
      </c>
      <c r="R32" s="359">
        <v>4.55</v>
      </c>
      <c r="S32" s="355">
        <v>13.64</v>
      </c>
      <c r="T32" s="355">
        <v>31.82</v>
      </c>
      <c r="U32" s="355">
        <v>36.36</v>
      </c>
      <c r="V32" s="356">
        <v>86.37</v>
      </c>
      <c r="W32" s="360">
        <v>16.510000000000002</v>
      </c>
      <c r="X32" s="361">
        <v>24.73</v>
      </c>
      <c r="Y32" s="361">
        <v>10.6</v>
      </c>
      <c r="Z32" s="361">
        <v>11.57</v>
      </c>
      <c r="AA32" s="362">
        <v>63.410000000000004</v>
      </c>
    </row>
    <row r="33" spans="1:27" s="1" customFormat="1" x14ac:dyDescent="0.2">
      <c r="A33" s="349" t="s">
        <v>338</v>
      </c>
      <c r="B33" s="345"/>
      <c r="C33" s="355">
        <v>15.88</v>
      </c>
      <c r="D33" s="355">
        <v>17.600000000000001</v>
      </c>
      <c r="E33" s="355">
        <v>9.94</v>
      </c>
      <c r="F33" s="355">
        <v>11.06</v>
      </c>
      <c r="G33" s="362">
        <v>54.480000000000004</v>
      </c>
      <c r="H33" s="359">
        <v>4.07</v>
      </c>
      <c r="I33" s="355">
        <v>4.07</v>
      </c>
      <c r="J33" s="355">
        <v>6.33</v>
      </c>
      <c r="K33" s="355">
        <v>9.9499999999999993</v>
      </c>
      <c r="L33" s="362">
        <v>24.42</v>
      </c>
      <c r="M33" s="359">
        <v>6.6</v>
      </c>
      <c r="N33" s="355">
        <v>17.920000000000002</v>
      </c>
      <c r="O33" s="355">
        <v>5.66</v>
      </c>
      <c r="P33" s="355">
        <v>2.83</v>
      </c>
      <c r="Q33" s="362">
        <v>33.010000000000005</v>
      </c>
      <c r="R33" s="359">
        <v>9.09</v>
      </c>
      <c r="S33" s="355">
        <v>22.73</v>
      </c>
      <c r="T33" s="355">
        <v>22.73</v>
      </c>
      <c r="U33" s="355">
        <v>18.18</v>
      </c>
      <c r="V33" s="356">
        <v>72.72999999999999</v>
      </c>
      <c r="W33" s="360">
        <v>15.43</v>
      </c>
      <c r="X33" s="361">
        <v>17.260000000000002</v>
      </c>
      <c r="Y33" s="361">
        <v>9.82</v>
      </c>
      <c r="Z33" s="361">
        <v>10.94</v>
      </c>
      <c r="AA33" s="362">
        <v>53.449999999999996</v>
      </c>
    </row>
    <row r="34" spans="1:27" s="1" customFormat="1" x14ac:dyDescent="0.2">
      <c r="A34" s="349" t="s">
        <v>339</v>
      </c>
      <c r="B34" s="345"/>
      <c r="C34" s="355">
        <v>12.89</v>
      </c>
      <c r="D34" s="355">
        <v>18.55</v>
      </c>
      <c r="E34" s="355">
        <v>7.1</v>
      </c>
      <c r="F34" s="355">
        <v>6.74</v>
      </c>
      <c r="G34" s="362">
        <v>45.28</v>
      </c>
      <c r="H34" s="359">
        <v>1.81</v>
      </c>
      <c r="I34" s="355">
        <v>2.2599999999999998</v>
      </c>
      <c r="J34" s="355">
        <v>4.5199999999999996</v>
      </c>
      <c r="K34" s="355">
        <v>7.24</v>
      </c>
      <c r="L34" s="362">
        <v>15.83</v>
      </c>
      <c r="M34" s="359">
        <v>3.77</v>
      </c>
      <c r="N34" s="355">
        <v>3.77</v>
      </c>
      <c r="O34" s="355">
        <v>2.83</v>
      </c>
      <c r="P34" s="355">
        <v>0.94</v>
      </c>
      <c r="Q34" s="362">
        <v>11.31</v>
      </c>
      <c r="R34" s="359">
        <v>13.64</v>
      </c>
      <c r="S34" s="358" t="s">
        <v>131</v>
      </c>
      <c r="T34" s="355">
        <v>18.18</v>
      </c>
      <c r="U34" s="355">
        <v>4.55</v>
      </c>
      <c r="V34" s="356">
        <v>36.369999999999997</v>
      </c>
      <c r="W34" s="360">
        <v>12.48</v>
      </c>
      <c r="X34" s="361">
        <v>17.88</v>
      </c>
      <c r="Y34" s="361">
        <v>7.01</v>
      </c>
      <c r="Z34" s="361">
        <v>6.68</v>
      </c>
      <c r="AA34" s="362">
        <v>44.05</v>
      </c>
    </row>
    <row r="35" spans="1:27" s="1" customFormat="1" x14ac:dyDescent="0.2">
      <c r="A35" s="349" t="s">
        <v>340</v>
      </c>
      <c r="B35" s="345"/>
      <c r="C35" s="355">
        <v>21.05</v>
      </c>
      <c r="D35" s="355">
        <v>28.76</v>
      </c>
      <c r="E35" s="355">
        <v>2.71</v>
      </c>
      <c r="F35" s="355">
        <v>1.08</v>
      </c>
      <c r="G35" s="362">
        <v>53.6</v>
      </c>
      <c r="H35" s="359">
        <v>11.76</v>
      </c>
      <c r="I35" s="355">
        <v>19.46</v>
      </c>
      <c r="J35" s="355">
        <v>3.62</v>
      </c>
      <c r="K35" s="355">
        <v>0.9</v>
      </c>
      <c r="L35" s="362">
        <v>35.739999999999995</v>
      </c>
      <c r="M35" s="359">
        <v>15.09</v>
      </c>
      <c r="N35" s="355">
        <v>41.51</v>
      </c>
      <c r="O35" s="355">
        <v>5.66</v>
      </c>
      <c r="P35" s="355">
        <v>1.89</v>
      </c>
      <c r="Q35" s="362">
        <v>64.149999999999991</v>
      </c>
      <c r="R35" s="359">
        <v>13.64</v>
      </c>
      <c r="S35" s="355">
        <v>22.73</v>
      </c>
      <c r="T35" s="355">
        <v>22.73</v>
      </c>
      <c r="U35" s="355">
        <v>27.27</v>
      </c>
      <c r="V35" s="356">
        <v>86.37</v>
      </c>
      <c r="W35" s="360">
        <v>20.71</v>
      </c>
      <c r="X35" s="361">
        <v>28.66</v>
      </c>
      <c r="Y35" s="361">
        <v>2.82</v>
      </c>
      <c r="Z35" s="361">
        <v>1.1499999999999999</v>
      </c>
      <c r="AA35" s="362">
        <v>53.34</v>
      </c>
    </row>
    <row r="36" spans="1:27" s="1" customFormat="1" x14ac:dyDescent="0.2">
      <c r="A36" s="350" t="s">
        <v>341</v>
      </c>
      <c r="B36" s="344"/>
      <c r="C36" s="355">
        <v>24.72</v>
      </c>
      <c r="D36" s="355">
        <v>46.84</v>
      </c>
      <c r="E36" s="355">
        <v>6.24</v>
      </c>
      <c r="F36" s="355">
        <v>4.03</v>
      </c>
      <c r="G36" s="362">
        <v>81.83</v>
      </c>
      <c r="H36" s="359">
        <v>1.36</v>
      </c>
      <c r="I36" s="355">
        <v>4.9800000000000004</v>
      </c>
      <c r="J36" s="355">
        <v>0.9</v>
      </c>
      <c r="K36" s="358" t="s">
        <v>131</v>
      </c>
      <c r="L36" s="362">
        <v>7.2400000000000011</v>
      </c>
      <c r="M36" s="359">
        <v>21.7</v>
      </c>
      <c r="N36" s="355">
        <v>32.08</v>
      </c>
      <c r="O36" s="355">
        <v>2.83</v>
      </c>
      <c r="P36" s="355">
        <v>3.77</v>
      </c>
      <c r="Q36" s="362">
        <v>60.38</v>
      </c>
      <c r="R36" s="359">
        <v>22.73</v>
      </c>
      <c r="S36" s="355">
        <v>22.73</v>
      </c>
      <c r="T36" s="355">
        <v>13.64</v>
      </c>
      <c r="U36" s="355">
        <v>13.64</v>
      </c>
      <c r="V36" s="356">
        <v>72.740000000000009</v>
      </c>
      <c r="W36" s="360">
        <v>24.07</v>
      </c>
      <c r="X36" s="361">
        <v>45.49</v>
      </c>
      <c r="Y36" s="361">
        <v>6.08</v>
      </c>
      <c r="Z36" s="361">
        <v>3.95</v>
      </c>
      <c r="AA36" s="362">
        <v>79.59</v>
      </c>
    </row>
    <row r="37" spans="1:27" s="1" customFormat="1" x14ac:dyDescent="0.2">
      <c r="A37" s="349" t="s">
        <v>342</v>
      </c>
      <c r="B37" s="345"/>
      <c r="C37" s="355">
        <v>25.9</v>
      </c>
      <c r="D37" s="355">
        <v>44.28</v>
      </c>
      <c r="E37" s="355">
        <v>6.04</v>
      </c>
      <c r="F37" s="355">
        <v>3.62</v>
      </c>
      <c r="G37" s="362">
        <v>79.840000000000018</v>
      </c>
      <c r="H37" s="359">
        <v>0.9</v>
      </c>
      <c r="I37" s="355">
        <v>3.62</v>
      </c>
      <c r="J37" s="355">
        <v>0.45</v>
      </c>
      <c r="K37" s="358" t="s">
        <v>131</v>
      </c>
      <c r="L37" s="362">
        <v>4.9700000000000006</v>
      </c>
      <c r="M37" s="357" t="s">
        <v>131</v>
      </c>
      <c r="N37" s="355">
        <v>1.89</v>
      </c>
      <c r="O37" s="358" t="s">
        <v>131</v>
      </c>
      <c r="P37" s="358" t="s">
        <v>131</v>
      </c>
      <c r="Q37" s="362">
        <v>1.89</v>
      </c>
      <c r="R37" s="359">
        <v>4.55</v>
      </c>
      <c r="S37" s="355">
        <v>4.55</v>
      </c>
      <c r="T37" s="358" t="s">
        <v>131</v>
      </c>
      <c r="U37" s="355">
        <v>4.55</v>
      </c>
      <c r="V37" s="356">
        <v>13.649999999999999</v>
      </c>
      <c r="W37" s="360">
        <v>24.86</v>
      </c>
      <c r="X37" s="361">
        <v>42.57</v>
      </c>
      <c r="Y37" s="361">
        <v>5.8</v>
      </c>
      <c r="Z37" s="361">
        <v>3.48</v>
      </c>
      <c r="AA37" s="362">
        <v>76.710000000000008</v>
      </c>
    </row>
    <row r="38" spans="1:27" s="1" customFormat="1" ht="25.5" x14ac:dyDescent="0.2">
      <c r="A38" s="349" t="s">
        <v>343</v>
      </c>
      <c r="B38" s="345"/>
      <c r="C38" s="355">
        <v>25.06</v>
      </c>
      <c r="D38" s="355">
        <v>35.06</v>
      </c>
      <c r="E38" s="355">
        <v>2.81</v>
      </c>
      <c r="F38" s="355">
        <v>1.43</v>
      </c>
      <c r="G38" s="362">
        <v>64.360000000000014</v>
      </c>
      <c r="H38" s="359">
        <v>0.45</v>
      </c>
      <c r="I38" s="355">
        <v>2.2599999999999998</v>
      </c>
      <c r="J38" s="355">
        <v>0.45</v>
      </c>
      <c r="K38" s="358" t="s">
        <v>131</v>
      </c>
      <c r="L38" s="362">
        <v>3.16</v>
      </c>
      <c r="M38" s="359">
        <v>0.94</v>
      </c>
      <c r="N38" s="355">
        <v>3.77</v>
      </c>
      <c r="O38" s="358" t="s">
        <v>131</v>
      </c>
      <c r="P38" s="358" t="s">
        <v>131</v>
      </c>
      <c r="Q38" s="362">
        <v>4.71</v>
      </c>
      <c r="R38" s="357" t="s">
        <v>131</v>
      </c>
      <c r="S38" s="355">
        <v>4.55</v>
      </c>
      <c r="T38" s="358" t="s">
        <v>131</v>
      </c>
      <c r="U38" s="355">
        <v>9.09</v>
      </c>
      <c r="V38" s="356">
        <v>13.64</v>
      </c>
      <c r="W38" s="360">
        <v>24.04</v>
      </c>
      <c r="X38" s="361">
        <v>33.72</v>
      </c>
      <c r="Y38" s="361">
        <v>2.71</v>
      </c>
      <c r="Z38" s="361">
        <v>1.4</v>
      </c>
      <c r="AA38" s="362">
        <v>61.87</v>
      </c>
    </row>
    <row r="39" spans="1:27" s="1" customFormat="1" ht="25.5" x14ac:dyDescent="0.2">
      <c r="A39" s="349" t="s">
        <v>344</v>
      </c>
      <c r="B39" s="345"/>
      <c r="C39" s="355">
        <v>23.89</v>
      </c>
      <c r="D39" s="355">
        <v>29.59</v>
      </c>
      <c r="E39" s="355">
        <v>2.13</v>
      </c>
      <c r="F39" s="355">
        <v>0.84</v>
      </c>
      <c r="G39" s="362">
        <v>56.45000000000001</v>
      </c>
      <c r="H39" s="357" t="s">
        <v>131</v>
      </c>
      <c r="I39" s="355">
        <v>0.9</v>
      </c>
      <c r="J39" s="355">
        <v>0.45</v>
      </c>
      <c r="K39" s="358" t="s">
        <v>131</v>
      </c>
      <c r="L39" s="362">
        <v>1.35</v>
      </c>
      <c r="M39" s="359">
        <v>19.809999999999999</v>
      </c>
      <c r="N39" s="355">
        <v>22.64</v>
      </c>
      <c r="O39" s="355">
        <v>1.89</v>
      </c>
      <c r="P39" s="355">
        <v>2.83</v>
      </c>
      <c r="Q39" s="362">
        <v>47.17</v>
      </c>
      <c r="R39" s="359">
        <v>4.55</v>
      </c>
      <c r="S39" s="355">
        <v>4.55</v>
      </c>
      <c r="T39" s="358" t="s">
        <v>131</v>
      </c>
      <c r="U39" s="355">
        <v>4.55</v>
      </c>
      <c r="V39" s="356">
        <v>13.649999999999999</v>
      </c>
      <c r="W39" s="360">
        <v>23.16</v>
      </c>
      <c r="X39" s="361">
        <v>28.68</v>
      </c>
      <c r="Y39" s="361">
        <v>2.0699999999999998</v>
      </c>
      <c r="Z39" s="361">
        <v>0.86</v>
      </c>
      <c r="AA39" s="362">
        <v>54.77</v>
      </c>
    </row>
    <row r="40" spans="1:27" s="1" customFormat="1" x14ac:dyDescent="0.2">
      <c r="A40" s="350" t="s">
        <v>345</v>
      </c>
      <c r="B40" s="344"/>
      <c r="C40" s="355">
        <v>27.87</v>
      </c>
      <c r="D40" s="355">
        <v>18.41</v>
      </c>
      <c r="E40" s="355">
        <v>1.1000000000000001</v>
      </c>
      <c r="F40" s="355">
        <v>0.25</v>
      </c>
      <c r="G40" s="362">
        <v>47.63</v>
      </c>
      <c r="H40" s="359">
        <v>18.55</v>
      </c>
      <c r="I40" s="355">
        <v>18.55</v>
      </c>
      <c r="J40" s="355">
        <v>3.17</v>
      </c>
      <c r="K40" s="355">
        <v>0.45</v>
      </c>
      <c r="L40" s="362">
        <v>40.720000000000006</v>
      </c>
      <c r="M40" s="359">
        <v>23.58</v>
      </c>
      <c r="N40" s="355">
        <v>53.77</v>
      </c>
      <c r="O40" s="355">
        <v>8.49</v>
      </c>
      <c r="P40" s="355">
        <v>0.94</v>
      </c>
      <c r="Q40" s="362">
        <v>86.779999999999987</v>
      </c>
      <c r="R40" s="359">
        <v>31.82</v>
      </c>
      <c r="S40" s="355">
        <v>22.73</v>
      </c>
      <c r="T40" s="355">
        <v>13.64</v>
      </c>
      <c r="U40" s="355">
        <v>18.18</v>
      </c>
      <c r="V40" s="356">
        <v>86.37</v>
      </c>
      <c r="W40" s="360">
        <v>27.58</v>
      </c>
      <c r="X40" s="361">
        <v>18.87</v>
      </c>
      <c r="Y40" s="361">
        <v>1.28</v>
      </c>
      <c r="Z40" s="361">
        <v>0.31</v>
      </c>
      <c r="AA40" s="362">
        <v>48.040000000000006</v>
      </c>
    </row>
    <row r="41" spans="1:27" s="1" customFormat="1" x14ac:dyDescent="0.2">
      <c r="A41" s="350" t="s">
        <v>346</v>
      </c>
      <c r="B41" s="344"/>
      <c r="C41" s="355">
        <v>28.34</v>
      </c>
      <c r="D41" s="355">
        <v>14.45</v>
      </c>
      <c r="E41" s="355">
        <v>0.85</v>
      </c>
      <c r="F41" s="355">
        <v>0.33</v>
      </c>
      <c r="G41" s="362">
        <v>43.97</v>
      </c>
      <c r="H41" s="359">
        <v>19</v>
      </c>
      <c r="I41" s="355">
        <v>11.31</v>
      </c>
      <c r="J41" s="355">
        <v>2.71</v>
      </c>
      <c r="K41" s="355">
        <v>0.45</v>
      </c>
      <c r="L41" s="362">
        <v>33.470000000000006</v>
      </c>
      <c r="M41" s="359">
        <v>34.909999999999997</v>
      </c>
      <c r="N41" s="355">
        <v>42.45</v>
      </c>
      <c r="O41" s="355">
        <v>4.72</v>
      </c>
      <c r="P41" s="358" t="s">
        <v>131</v>
      </c>
      <c r="Q41" s="362">
        <v>82.08</v>
      </c>
      <c r="R41" s="359">
        <v>31.82</v>
      </c>
      <c r="S41" s="355">
        <v>22.73</v>
      </c>
      <c r="T41" s="355">
        <v>13.64</v>
      </c>
      <c r="U41" s="355">
        <v>4.55</v>
      </c>
      <c r="V41" s="356">
        <v>72.739999999999995</v>
      </c>
      <c r="W41" s="360">
        <v>28.19</v>
      </c>
      <c r="X41" s="361">
        <v>14.74</v>
      </c>
      <c r="Y41" s="361">
        <v>0.98</v>
      </c>
      <c r="Z41" s="361">
        <v>0.34</v>
      </c>
      <c r="AA41" s="362">
        <v>44.25</v>
      </c>
    </row>
    <row r="42" spans="1:27" s="5" customFormat="1" x14ac:dyDescent="0.2">
      <c r="A42" s="325"/>
      <c r="G42" s="408"/>
    </row>
    <row r="43" spans="1:27" x14ac:dyDescent="0.2">
      <c r="A43" s="970" t="s">
        <v>180</v>
      </c>
      <c r="B43" s="970"/>
      <c r="C43" s="970"/>
      <c r="D43" s="970"/>
      <c r="E43" s="970"/>
      <c r="F43" s="970"/>
      <c r="G43" s="970"/>
      <c r="H43" s="970"/>
      <c r="I43" s="970"/>
      <c r="J43" s="970"/>
      <c r="K43" s="970"/>
      <c r="L43" s="970"/>
      <c r="M43" s="970"/>
      <c r="N43" s="970"/>
      <c r="O43" s="970"/>
      <c r="P43" s="970"/>
      <c r="Q43" s="970"/>
      <c r="R43" s="970"/>
    </row>
    <row r="44" spans="1:27" x14ac:dyDescent="0.2">
      <c r="A44" s="407" t="s">
        <v>397</v>
      </c>
      <c r="B44" s="239"/>
      <c r="C44" s="239"/>
      <c r="D44" s="48"/>
      <c r="E44" s="48"/>
      <c r="F44" s="1"/>
      <c r="G44" s="1"/>
      <c r="H44" s="1"/>
      <c r="I44" s="48"/>
      <c r="J44" s="48"/>
      <c r="K44" s="48"/>
      <c r="L44" s="48"/>
      <c r="M44" s="48"/>
      <c r="N44" s="48"/>
      <c r="O44" s="48"/>
      <c r="P44" s="48"/>
      <c r="Q44" s="48"/>
      <c r="R44" s="48"/>
    </row>
    <row r="45" spans="1:27" x14ac:dyDescent="0.2">
      <c r="A45" s="242" t="s">
        <v>152</v>
      </c>
      <c r="B45" s="242"/>
      <c r="C45" s="48"/>
      <c r="D45" s="48"/>
      <c r="E45" s="48"/>
      <c r="F45" s="1"/>
      <c r="G45" s="1"/>
      <c r="H45" s="1"/>
      <c r="I45" s="48"/>
      <c r="J45" s="48"/>
      <c r="K45" s="48"/>
      <c r="L45" s="48"/>
      <c r="M45" s="48"/>
      <c r="N45" s="48"/>
      <c r="O45" s="48"/>
      <c r="P45" s="48"/>
      <c r="Q45" s="48"/>
      <c r="R45" s="48"/>
    </row>
    <row r="46" spans="1:27" x14ac:dyDescent="0.2">
      <c r="A46" s="242" t="s">
        <v>153</v>
      </c>
      <c r="B46" s="242"/>
      <c r="C46" s="48"/>
      <c r="D46" s="48"/>
      <c r="E46" s="48"/>
      <c r="F46" s="1"/>
      <c r="G46" s="1"/>
      <c r="H46" s="1"/>
      <c r="I46" s="48"/>
      <c r="J46" s="48"/>
      <c r="K46" s="48"/>
      <c r="L46" s="48"/>
      <c r="M46" s="48"/>
      <c r="N46" s="48"/>
      <c r="O46" s="48"/>
      <c r="P46" s="48"/>
      <c r="Q46" s="48"/>
      <c r="R46" s="48"/>
    </row>
    <row r="47" spans="1:27" x14ac:dyDescent="0.2">
      <c r="A47" s="242" t="s">
        <v>154</v>
      </c>
      <c r="B47" s="242"/>
      <c r="C47" s="48"/>
      <c r="D47" s="48"/>
      <c r="E47" s="48"/>
      <c r="F47" s="1"/>
      <c r="G47" s="1"/>
      <c r="H47" s="1"/>
      <c r="I47" s="48"/>
      <c r="J47" s="48"/>
      <c r="K47" s="48"/>
      <c r="L47" s="48"/>
      <c r="M47" s="48"/>
      <c r="N47" s="48"/>
      <c r="O47" s="48"/>
      <c r="P47" s="48"/>
      <c r="Q47" s="48"/>
      <c r="R47" s="48"/>
    </row>
    <row r="48" spans="1:27" x14ac:dyDescent="0.2">
      <c r="A48" s="242" t="s">
        <v>155</v>
      </c>
      <c r="B48" s="242"/>
      <c r="C48" s="48"/>
      <c r="D48" s="48"/>
      <c r="E48" s="48"/>
      <c r="F48" s="1"/>
      <c r="G48" s="1"/>
      <c r="H48" s="1"/>
      <c r="I48" s="48"/>
      <c r="J48" s="48"/>
      <c r="K48" s="48"/>
      <c r="L48" s="48"/>
      <c r="M48" s="48"/>
      <c r="N48" s="48"/>
      <c r="O48" s="48"/>
      <c r="P48" s="48"/>
      <c r="Q48" s="48"/>
      <c r="R48" s="48"/>
    </row>
    <row r="49" spans="1:18" x14ac:dyDescent="0.2">
      <c r="A49" s="206" t="s">
        <v>130</v>
      </c>
      <c r="B49" s="206"/>
      <c r="F49" s="143"/>
      <c r="G49" s="143"/>
      <c r="H49" s="143"/>
    </row>
    <row r="50" spans="1:18" x14ac:dyDescent="0.2">
      <c r="A50" s="971" t="s">
        <v>193</v>
      </c>
      <c r="B50" s="938"/>
      <c r="C50" s="938"/>
      <c r="D50" s="938"/>
      <c r="E50" s="938"/>
      <c r="F50" s="938"/>
      <c r="G50" s="938"/>
      <c r="H50" s="938"/>
      <c r="I50" s="938"/>
      <c r="J50" s="938"/>
      <c r="K50" s="938"/>
      <c r="L50" s="938"/>
      <c r="M50" s="938"/>
      <c r="N50" s="938"/>
      <c r="O50" s="938"/>
      <c r="P50" s="938"/>
      <c r="Q50" s="938"/>
      <c r="R50" s="938"/>
    </row>
  </sheetData>
  <mergeCells count="8">
    <mergeCell ref="W4:AA4"/>
    <mergeCell ref="A1:R1"/>
    <mergeCell ref="A43:R43"/>
    <mergeCell ref="A50:R50"/>
    <mergeCell ref="C4:G4"/>
    <mergeCell ref="H4:L4"/>
    <mergeCell ref="M4:Q4"/>
    <mergeCell ref="R4:V4"/>
  </mergeCells>
  <pageMargins left="0.23" right="0.22" top="0.74803149606299213" bottom="0.74803149606299213" header="0.31496062992125984" footer="0.31496062992125984"/>
  <pageSetup scale="67" orientation="landscape" horizontalDpi="4294967295" verticalDpi="4294967295"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topLeftCell="A13" zoomScaleNormal="100" workbookViewId="0">
      <selection activeCell="I51" sqref="I51"/>
    </sheetView>
  </sheetViews>
  <sheetFormatPr defaultRowHeight="12.75" x14ac:dyDescent="0.2"/>
  <cols>
    <col min="1" max="1" width="31.7109375" customWidth="1"/>
    <col min="2" max="2" width="13.28515625" customWidth="1"/>
    <col min="3" max="6" width="12.42578125" customWidth="1"/>
  </cols>
  <sheetData>
    <row r="1" spans="1:13" ht="45" customHeight="1" x14ac:dyDescent="0.2">
      <c r="A1" s="951" t="s">
        <v>585</v>
      </c>
      <c r="B1" s="951"/>
      <c r="C1" s="951"/>
      <c r="D1" s="951"/>
      <c r="E1" s="951"/>
      <c r="F1" s="951"/>
      <c r="G1" s="340"/>
      <c r="H1" s="340"/>
      <c r="I1" s="340"/>
      <c r="J1" s="340"/>
      <c r="K1" s="340"/>
      <c r="L1" s="340"/>
      <c r="M1" s="340"/>
    </row>
    <row r="2" spans="1:13" x14ac:dyDescent="0.2">
      <c r="A2" s="14" t="s">
        <v>132</v>
      </c>
      <c r="B2" s="14"/>
    </row>
    <row r="4" spans="1:13" s="1" customFormat="1" ht="26.25" customHeight="1" x14ac:dyDescent="0.2">
      <c r="A4" s="204" t="s">
        <v>126</v>
      </c>
      <c r="B4" s="974" t="s">
        <v>307</v>
      </c>
      <c r="C4" s="975"/>
      <c r="D4" s="975"/>
      <c r="E4" s="975"/>
      <c r="F4" s="975"/>
    </row>
    <row r="5" spans="1:13" s="1" customFormat="1" ht="60" customHeight="1" x14ac:dyDescent="0.2">
      <c r="A5" s="270" t="s">
        <v>125</v>
      </c>
      <c r="B5" s="342" t="s">
        <v>308</v>
      </c>
      <c r="C5" s="342" t="s">
        <v>304</v>
      </c>
      <c r="D5" s="342" t="s">
        <v>305</v>
      </c>
      <c r="E5" s="342" t="s">
        <v>309</v>
      </c>
      <c r="F5" s="342" t="s">
        <v>306</v>
      </c>
    </row>
    <row r="6" spans="1:13" s="1" customFormat="1" x14ac:dyDescent="0.2">
      <c r="A6" s="42"/>
      <c r="B6" s="42"/>
      <c r="C6" s="140"/>
      <c r="D6" s="225" t="s">
        <v>62</v>
      </c>
      <c r="E6" s="140"/>
    </row>
    <row r="7" spans="1:13" s="1" customFormat="1" x14ac:dyDescent="0.2">
      <c r="A7" s="87" t="s">
        <v>1</v>
      </c>
      <c r="B7" s="179">
        <v>82.12</v>
      </c>
      <c r="C7" s="179">
        <v>62.29</v>
      </c>
      <c r="D7" s="179">
        <v>95.15</v>
      </c>
      <c r="E7" s="179">
        <v>49.64</v>
      </c>
      <c r="F7" s="179">
        <v>86.73</v>
      </c>
    </row>
    <row r="8" spans="1:13" s="1" customFormat="1" x14ac:dyDescent="0.2">
      <c r="A8" s="87" t="s">
        <v>2</v>
      </c>
      <c r="B8" s="179">
        <v>83.67</v>
      </c>
      <c r="C8" s="179">
        <v>71.430000000000007</v>
      </c>
      <c r="D8" s="179">
        <v>97.96</v>
      </c>
      <c r="E8" s="179">
        <v>55.1</v>
      </c>
      <c r="F8" s="179">
        <v>97.96</v>
      </c>
      <c r="H8" s="341"/>
    </row>
    <row r="9" spans="1:13" s="1" customFormat="1" x14ac:dyDescent="0.2">
      <c r="A9" s="87" t="s">
        <v>3</v>
      </c>
      <c r="B9" s="179">
        <v>100</v>
      </c>
      <c r="C9" s="179">
        <v>86.96</v>
      </c>
      <c r="D9" s="179">
        <v>100</v>
      </c>
      <c r="E9" s="179">
        <v>86.96</v>
      </c>
      <c r="F9" s="179">
        <v>100</v>
      </c>
      <c r="H9" s="341"/>
    </row>
    <row r="10" spans="1:13" s="1" customFormat="1" x14ac:dyDescent="0.2">
      <c r="A10" s="87" t="s">
        <v>4</v>
      </c>
      <c r="B10" s="179">
        <v>100</v>
      </c>
      <c r="C10" s="179">
        <v>75</v>
      </c>
      <c r="D10" s="179">
        <v>50</v>
      </c>
      <c r="E10" s="179">
        <v>100</v>
      </c>
      <c r="F10" s="179">
        <v>100</v>
      </c>
      <c r="H10" s="341"/>
    </row>
    <row r="11" spans="1:13" s="1" customFormat="1" x14ac:dyDescent="0.2">
      <c r="A11" s="92" t="s">
        <v>61</v>
      </c>
      <c r="B11" s="181">
        <v>82.3</v>
      </c>
      <c r="C11" s="181">
        <v>62.64</v>
      </c>
      <c r="D11" s="181">
        <v>95.17</v>
      </c>
      <c r="E11" s="181">
        <v>50.07</v>
      </c>
      <c r="F11" s="181">
        <v>87.02</v>
      </c>
      <c r="H11" s="341"/>
    </row>
    <row r="12" spans="1:13" s="1" customFormat="1" x14ac:dyDescent="0.2">
      <c r="H12" s="341"/>
    </row>
    <row r="13" spans="1:13" s="1" customFormat="1" x14ac:dyDescent="0.2">
      <c r="C13" s="101"/>
      <c r="D13" s="226" t="s">
        <v>63</v>
      </c>
      <c r="E13" s="101"/>
    </row>
    <row r="14" spans="1:13" s="1" customFormat="1" x14ac:dyDescent="0.2">
      <c r="C14" s="43"/>
      <c r="D14" s="43"/>
      <c r="E14" s="43"/>
    </row>
    <row r="15" spans="1:13" s="1" customFormat="1" x14ac:dyDescent="0.2">
      <c r="A15" s="87" t="s">
        <v>1</v>
      </c>
      <c r="B15" s="179">
        <v>85.78</v>
      </c>
      <c r="C15" s="190">
        <v>58.17</v>
      </c>
      <c r="D15" s="190">
        <v>98.32</v>
      </c>
      <c r="E15" s="190">
        <v>59.82</v>
      </c>
      <c r="F15" s="179">
        <v>89.83</v>
      </c>
    </row>
    <row r="16" spans="1:13" s="1" customFormat="1" x14ac:dyDescent="0.2">
      <c r="A16" s="87" t="s">
        <v>2</v>
      </c>
      <c r="B16" s="179">
        <v>73.47</v>
      </c>
      <c r="C16" s="190">
        <v>61.22</v>
      </c>
      <c r="D16" s="190">
        <v>91.84</v>
      </c>
      <c r="E16" s="190">
        <v>46.94</v>
      </c>
      <c r="F16" s="179">
        <v>81.63</v>
      </c>
    </row>
    <row r="17" spans="1:6" s="1" customFormat="1" x14ac:dyDescent="0.2">
      <c r="A17" s="87" t="s">
        <v>3</v>
      </c>
      <c r="B17" s="179">
        <v>90</v>
      </c>
      <c r="C17" s="190">
        <v>90</v>
      </c>
      <c r="D17" s="190">
        <v>95</v>
      </c>
      <c r="E17" s="190">
        <v>85</v>
      </c>
      <c r="F17" s="179">
        <v>95</v>
      </c>
    </row>
    <row r="18" spans="1:6" s="1" customFormat="1" x14ac:dyDescent="0.2">
      <c r="A18" s="87" t="s">
        <v>4</v>
      </c>
      <c r="B18" s="179">
        <v>83.33</v>
      </c>
      <c r="C18" s="190">
        <v>100</v>
      </c>
      <c r="D18" s="190">
        <v>83.33</v>
      </c>
      <c r="E18" s="190">
        <v>100</v>
      </c>
      <c r="F18" s="179">
        <v>100</v>
      </c>
    </row>
    <row r="19" spans="1:6" s="1" customFormat="1" x14ac:dyDescent="0.2">
      <c r="A19" s="92" t="s">
        <v>61</v>
      </c>
      <c r="B19" s="181">
        <v>85.44</v>
      </c>
      <c r="C19" s="191">
        <v>58.84</v>
      </c>
      <c r="D19" s="191">
        <v>98.01</v>
      </c>
      <c r="E19" s="191">
        <v>59.89</v>
      </c>
      <c r="F19" s="181">
        <v>89.68</v>
      </c>
    </row>
    <row r="20" spans="1:6" s="1" customFormat="1" x14ac:dyDescent="0.2">
      <c r="D20" s="60"/>
    </row>
    <row r="21" spans="1:6" s="1" customFormat="1" x14ac:dyDescent="0.2">
      <c r="C21" s="101"/>
      <c r="D21" s="226" t="s">
        <v>64</v>
      </c>
      <c r="E21" s="101"/>
    </row>
    <row r="22" spans="1:6" s="1" customFormat="1" x14ac:dyDescent="0.2">
      <c r="C22" s="43"/>
      <c r="D22" s="43"/>
      <c r="E22" s="43"/>
    </row>
    <row r="23" spans="1:6" s="1" customFormat="1" x14ac:dyDescent="0.2">
      <c r="A23" s="87" t="s">
        <v>1</v>
      </c>
      <c r="B23" s="179">
        <v>73.819999999999993</v>
      </c>
      <c r="C23" s="190">
        <v>58.44</v>
      </c>
      <c r="D23" s="190">
        <v>94.49</v>
      </c>
      <c r="E23" s="190">
        <v>56.31</v>
      </c>
      <c r="F23" s="179">
        <v>87.15</v>
      </c>
    </row>
    <row r="24" spans="1:6" s="1" customFormat="1" x14ac:dyDescent="0.2">
      <c r="A24" s="87" t="s">
        <v>2</v>
      </c>
      <c r="B24" s="179">
        <v>74.069999999999993</v>
      </c>
      <c r="C24" s="190">
        <v>61.11</v>
      </c>
      <c r="D24" s="190">
        <v>83.33</v>
      </c>
      <c r="E24" s="190">
        <v>40.74</v>
      </c>
      <c r="F24" s="179">
        <v>81.48</v>
      </c>
    </row>
    <row r="25" spans="1:6" s="1" customFormat="1" x14ac:dyDescent="0.2">
      <c r="A25" s="87" t="s">
        <v>3</v>
      </c>
      <c r="B25" s="179">
        <v>95.45</v>
      </c>
      <c r="C25" s="190">
        <v>68.180000000000007</v>
      </c>
      <c r="D25" s="190">
        <v>100</v>
      </c>
      <c r="E25" s="190">
        <v>86.36</v>
      </c>
      <c r="F25" s="179">
        <v>100</v>
      </c>
    </row>
    <row r="26" spans="1:6" s="1" customFormat="1" x14ac:dyDescent="0.2">
      <c r="A26" s="87" t="s">
        <v>4</v>
      </c>
      <c r="B26" s="182">
        <v>100</v>
      </c>
      <c r="C26" s="190">
        <v>100</v>
      </c>
      <c r="D26" s="190">
        <v>50</v>
      </c>
      <c r="E26" s="190">
        <v>100</v>
      </c>
      <c r="F26" s="182">
        <v>100</v>
      </c>
    </row>
    <row r="27" spans="1:6" s="1" customFormat="1" x14ac:dyDescent="0.2">
      <c r="A27" s="92" t="s">
        <v>61</v>
      </c>
      <c r="B27" s="181">
        <v>74.38</v>
      </c>
      <c r="C27" s="191">
        <v>58.93</v>
      </c>
      <c r="D27" s="191">
        <v>93.88</v>
      </c>
      <c r="E27" s="191">
        <v>56.3</v>
      </c>
      <c r="F27" s="181">
        <v>87.17</v>
      </c>
    </row>
    <row r="28" spans="1:6" s="1" customFormat="1" x14ac:dyDescent="0.2">
      <c r="C28" s="78"/>
      <c r="E28" s="78"/>
    </row>
    <row r="29" spans="1:6" s="1" customFormat="1" x14ac:dyDescent="0.2">
      <c r="C29" s="192"/>
      <c r="D29" s="226" t="s">
        <v>102</v>
      </c>
      <c r="E29" s="192"/>
    </row>
    <row r="30" spans="1:6" s="1" customFormat="1" x14ac:dyDescent="0.2">
      <c r="C30" s="193"/>
      <c r="D30" s="43"/>
      <c r="E30" s="193"/>
    </row>
    <row r="31" spans="1:6" s="1" customFormat="1" x14ac:dyDescent="0.2">
      <c r="A31" s="87" t="s">
        <v>1</v>
      </c>
      <c r="B31" s="179">
        <v>68.680000000000007</v>
      </c>
      <c r="C31" s="190">
        <v>51.32</v>
      </c>
      <c r="D31" s="190">
        <v>91.93</v>
      </c>
      <c r="E31" s="190">
        <v>45.19</v>
      </c>
      <c r="F31" s="179">
        <v>85.46</v>
      </c>
    </row>
    <row r="32" spans="1:6" s="1" customFormat="1" x14ac:dyDescent="0.2">
      <c r="A32" s="87" t="s">
        <v>2</v>
      </c>
      <c r="B32" s="179">
        <v>40.58</v>
      </c>
      <c r="C32" s="190">
        <v>39.130000000000003</v>
      </c>
      <c r="D32" s="190">
        <v>78.260000000000005</v>
      </c>
      <c r="E32" s="190">
        <v>21.74</v>
      </c>
      <c r="F32" s="179">
        <v>69.569999999999993</v>
      </c>
    </row>
    <row r="33" spans="1:6" s="1" customFormat="1" x14ac:dyDescent="0.2">
      <c r="A33" s="87" t="s">
        <v>3</v>
      </c>
      <c r="B33" s="179">
        <v>90.24</v>
      </c>
      <c r="C33" s="190">
        <v>58.54</v>
      </c>
      <c r="D33" s="190">
        <v>100</v>
      </c>
      <c r="E33" s="190">
        <v>90.24</v>
      </c>
      <c r="F33" s="179">
        <v>100</v>
      </c>
    </row>
    <row r="34" spans="1:6" s="1" customFormat="1" x14ac:dyDescent="0.2">
      <c r="A34" s="87" t="s">
        <v>4</v>
      </c>
      <c r="B34" s="179">
        <v>87.5</v>
      </c>
      <c r="C34" s="190">
        <v>50</v>
      </c>
      <c r="D34" s="190">
        <v>62.5</v>
      </c>
      <c r="E34" s="190">
        <v>87.5</v>
      </c>
      <c r="F34" s="179">
        <v>100</v>
      </c>
    </row>
    <row r="35" spans="1:6" s="1" customFormat="1" x14ac:dyDescent="0.2">
      <c r="A35" s="92" t="s">
        <v>61</v>
      </c>
      <c r="B35" s="181">
        <v>68.34</v>
      </c>
      <c r="C35" s="191">
        <v>51.11</v>
      </c>
      <c r="D35" s="191">
        <v>91.61</v>
      </c>
      <c r="E35" s="191">
        <v>45.41</v>
      </c>
      <c r="F35" s="181">
        <v>85.31</v>
      </c>
    </row>
    <row r="36" spans="1:6" s="1" customFormat="1" x14ac:dyDescent="0.2">
      <c r="C36" s="78"/>
      <c r="E36" s="78"/>
    </row>
    <row r="37" spans="1:6" s="1" customFormat="1" x14ac:dyDescent="0.2">
      <c r="C37" s="192"/>
      <c r="D37" s="227" t="s">
        <v>35</v>
      </c>
      <c r="E37" s="192"/>
    </row>
    <row r="38" spans="1:6" s="1" customFormat="1" x14ac:dyDescent="0.2">
      <c r="C38" s="193"/>
      <c r="D38" s="43"/>
      <c r="E38" s="193"/>
    </row>
    <row r="39" spans="1:6" s="1" customFormat="1" x14ac:dyDescent="0.2">
      <c r="A39" s="87" t="s">
        <v>1</v>
      </c>
      <c r="B39" s="181">
        <v>77.510000000000005</v>
      </c>
      <c r="C39" s="191">
        <v>57.6</v>
      </c>
      <c r="D39" s="191">
        <v>94.62</v>
      </c>
      <c r="E39" s="191">
        <v>50.9</v>
      </c>
      <c r="F39" s="181">
        <v>86.94</v>
      </c>
    </row>
    <row r="40" spans="1:6" s="1" customFormat="1" x14ac:dyDescent="0.2">
      <c r="A40" s="87" t="s">
        <v>2</v>
      </c>
      <c r="B40" s="181">
        <v>65.61</v>
      </c>
      <c r="C40" s="191">
        <v>56.56</v>
      </c>
      <c r="D40" s="191">
        <v>86.88</v>
      </c>
      <c r="E40" s="191">
        <v>39.369999999999997</v>
      </c>
      <c r="F40" s="181">
        <v>81.45</v>
      </c>
    </row>
    <row r="41" spans="1:6" s="1" customFormat="1" x14ac:dyDescent="0.2">
      <c r="A41" s="87" t="s">
        <v>3</v>
      </c>
      <c r="B41" s="181">
        <v>93.4</v>
      </c>
      <c r="C41" s="191">
        <v>72.64</v>
      </c>
      <c r="D41" s="191">
        <v>99.06</v>
      </c>
      <c r="E41" s="191">
        <v>87.74</v>
      </c>
      <c r="F41" s="181">
        <v>99.06</v>
      </c>
    </row>
    <row r="42" spans="1:6" s="1" customFormat="1" x14ac:dyDescent="0.2">
      <c r="A42" s="87" t="s">
        <v>4</v>
      </c>
      <c r="B42" s="181">
        <v>90.91</v>
      </c>
      <c r="C42" s="191">
        <v>77.27</v>
      </c>
      <c r="D42" s="191">
        <v>63.64</v>
      </c>
      <c r="E42" s="191">
        <v>95.45</v>
      </c>
      <c r="F42" s="181">
        <v>100</v>
      </c>
    </row>
    <row r="43" spans="1:6" s="1" customFormat="1" x14ac:dyDescent="0.2">
      <c r="A43" s="92" t="s">
        <v>61</v>
      </c>
      <c r="B43" s="181">
        <v>77.430000000000007</v>
      </c>
      <c r="C43" s="191">
        <v>57.81</v>
      </c>
      <c r="D43" s="191">
        <v>94.4</v>
      </c>
      <c r="E43" s="191">
        <v>51.18</v>
      </c>
      <c r="F43" s="181">
        <v>86.99</v>
      </c>
    </row>
    <row r="44" spans="1:6" s="1" customFormat="1" x14ac:dyDescent="0.2">
      <c r="A44" s="5"/>
      <c r="B44" s="5"/>
      <c r="C44" s="5"/>
      <c r="D44" s="5"/>
      <c r="E44" s="5"/>
      <c r="F44" s="5"/>
    </row>
    <row r="45" spans="1:6" s="1" customFormat="1" x14ac:dyDescent="0.2">
      <c r="A45" s="86"/>
      <c r="B45" s="86"/>
    </row>
    <row r="46" spans="1:6" s="1" customFormat="1" x14ac:dyDescent="0.2">
      <c r="A46" s="901" t="s">
        <v>181</v>
      </c>
      <c r="B46" s="901"/>
      <c r="C46" s="976"/>
      <c r="D46" s="976"/>
      <c r="E46" s="976"/>
    </row>
    <row r="47" spans="1:6" s="1" customFormat="1" x14ac:dyDescent="0.2"/>
    <row r="48" spans="1:6" s="1" customFormat="1" x14ac:dyDescent="0.2">
      <c r="A48" s="842" t="s">
        <v>263</v>
      </c>
      <c r="B48" s="842"/>
      <c r="C48" s="842"/>
      <c r="D48" s="842"/>
      <c r="E48" s="842"/>
    </row>
    <row r="49" spans="1:9" s="1" customFormat="1" x14ac:dyDescent="0.2">
      <c r="A49" s="83" t="s">
        <v>258</v>
      </c>
      <c r="B49" s="83"/>
    </row>
    <row r="50" spans="1:9" s="1" customFormat="1" x14ac:dyDescent="0.2">
      <c r="A50" s="5"/>
      <c r="B50" s="5"/>
      <c r="C50" s="5"/>
      <c r="D50" s="5"/>
      <c r="E50" s="5"/>
    </row>
    <row r="51" spans="1:9" s="1" customFormat="1" ht="26.25" customHeight="1" x14ac:dyDescent="0.2">
      <c r="A51" s="15" t="s">
        <v>12</v>
      </c>
      <c r="B51" s="974" t="s">
        <v>307</v>
      </c>
      <c r="C51" s="975"/>
      <c r="D51" s="975"/>
      <c r="E51" s="975"/>
      <c r="F51" s="975"/>
    </row>
    <row r="52" spans="1:9" s="1" customFormat="1" ht="60" customHeight="1" x14ac:dyDescent="0.2">
      <c r="A52" s="67" t="s">
        <v>14</v>
      </c>
      <c r="B52" s="342" t="s">
        <v>308</v>
      </c>
      <c r="C52" s="342" t="s">
        <v>304</v>
      </c>
      <c r="D52" s="342" t="s">
        <v>305</v>
      </c>
      <c r="E52" s="342" t="s">
        <v>309</v>
      </c>
      <c r="F52" s="342" t="s">
        <v>306</v>
      </c>
    </row>
    <row r="53" spans="1:9" s="1" customFormat="1" x14ac:dyDescent="0.2">
      <c r="A53" s="16" t="s">
        <v>15</v>
      </c>
      <c r="B53" s="179">
        <v>82.25</v>
      </c>
      <c r="C53" s="194">
        <v>50.66</v>
      </c>
      <c r="D53" s="194">
        <v>99.38</v>
      </c>
      <c r="E53" s="2">
        <v>50.55</v>
      </c>
      <c r="F53" s="179">
        <v>87.62</v>
      </c>
    </row>
    <row r="54" spans="1:9" s="1" customFormat="1" x14ac:dyDescent="0.2">
      <c r="A54" s="16" t="s">
        <v>112</v>
      </c>
      <c r="B54" s="179">
        <v>87.84</v>
      </c>
      <c r="C54" s="194">
        <v>51.37</v>
      </c>
      <c r="D54" s="194">
        <v>97.3</v>
      </c>
      <c r="E54" s="2">
        <v>43.27</v>
      </c>
      <c r="F54" s="179">
        <v>91.9</v>
      </c>
    </row>
    <row r="55" spans="1:9" s="1" customFormat="1" x14ac:dyDescent="0.2">
      <c r="A55" s="16" t="s">
        <v>16</v>
      </c>
      <c r="B55" s="179">
        <v>83.81</v>
      </c>
      <c r="C55" s="194">
        <v>73.19</v>
      </c>
      <c r="D55" s="194">
        <v>92.56</v>
      </c>
      <c r="E55" s="2">
        <v>49.99</v>
      </c>
      <c r="F55" s="179">
        <v>86.93</v>
      </c>
    </row>
    <row r="56" spans="1:9" s="1" customFormat="1" x14ac:dyDescent="0.2">
      <c r="A56" s="18" t="s">
        <v>17</v>
      </c>
      <c r="B56" s="179">
        <v>100</v>
      </c>
      <c r="C56" s="194">
        <v>100</v>
      </c>
      <c r="D56" s="194">
        <v>100</v>
      </c>
      <c r="E56" s="2">
        <v>100</v>
      </c>
      <c r="F56" s="179">
        <v>100</v>
      </c>
    </row>
    <row r="57" spans="1:9" s="1" customFormat="1" x14ac:dyDescent="0.2">
      <c r="A57" s="18" t="s">
        <v>18</v>
      </c>
      <c r="B57" s="179">
        <v>29.61</v>
      </c>
      <c r="C57" s="194">
        <v>37.44</v>
      </c>
      <c r="D57" s="194">
        <v>91.66</v>
      </c>
      <c r="E57" s="2">
        <v>35.869999999999997</v>
      </c>
      <c r="F57" s="179">
        <v>68.209999999999994</v>
      </c>
    </row>
    <row r="58" spans="1:9" s="1" customFormat="1" x14ac:dyDescent="0.2">
      <c r="A58" s="16" t="s">
        <v>19</v>
      </c>
      <c r="B58" s="179">
        <v>93.87</v>
      </c>
      <c r="C58" s="194">
        <v>53.86</v>
      </c>
      <c r="D58" s="194">
        <v>98.98</v>
      </c>
      <c r="E58" s="2">
        <v>55.46</v>
      </c>
      <c r="F58" s="179">
        <v>90.44</v>
      </c>
    </row>
    <row r="59" spans="1:9" s="1" customFormat="1" x14ac:dyDescent="0.2">
      <c r="A59" s="16" t="s">
        <v>20</v>
      </c>
      <c r="B59" s="179">
        <v>94.02</v>
      </c>
      <c r="C59" s="194">
        <v>49.98</v>
      </c>
      <c r="D59" s="194">
        <v>99.54</v>
      </c>
      <c r="E59" s="2">
        <v>46.81</v>
      </c>
      <c r="F59" s="179">
        <v>92.18</v>
      </c>
    </row>
    <row r="60" spans="1:9" s="1" customFormat="1" x14ac:dyDescent="0.2">
      <c r="A60" s="16" t="s">
        <v>21</v>
      </c>
      <c r="B60" s="179">
        <v>68.37</v>
      </c>
      <c r="C60" s="194">
        <v>54.08</v>
      </c>
      <c r="D60" s="194">
        <v>89.59</v>
      </c>
      <c r="E60" s="2">
        <v>44.59</v>
      </c>
      <c r="F60" s="179">
        <v>79.19</v>
      </c>
      <c r="I60" s="59"/>
    </row>
    <row r="61" spans="1:9" s="1" customFormat="1" x14ac:dyDescent="0.2">
      <c r="A61" s="16" t="s">
        <v>22</v>
      </c>
      <c r="B61" s="179">
        <v>94.41</v>
      </c>
      <c r="C61" s="194">
        <v>68.36</v>
      </c>
      <c r="D61" s="194">
        <v>99.69</v>
      </c>
      <c r="E61" s="2">
        <v>75.5</v>
      </c>
      <c r="F61" s="179">
        <v>96.28</v>
      </c>
      <c r="I61" s="62"/>
    </row>
    <row r="62" spans="1:9" s="1" customFormat="1" x14ac:dyDescent="0.2">
      <c r="A62" s="16" t="s">
        <v>23</v>
      </c>
      <c r="B62" s="179">
        <v>87.07</v>
      </c>
      <c r="C62" s="194">
        <v>64.66</v>
      </c>
      <c r="D62" s="194">
        <v>96.16</v>
      </c>
      <c r="E62" s="2">
        <v>68.88</v>
      </c>
      <c r="F62" s="179">
        <v>92.31</v>
      </c>
    </row>
    <row r="63" spans="1:9" s="1" customFormat="1" x14ac:dyDescent="0.2">
      <c r="A63" s="16" t="s">
        <v>24</v>
      </c>
      <c r="B63" s="179">
        <v>88.02</v>
      </c>
      <c r="C63" s="194">
        <v>65.209999999999994</v>
      </c>
      <c r="D63" s="194">
        <v>97.8</v>
      </c>
      <c r="E63" s="2">
        <v>39.119999999999997</v>
      </c>
      <c r="F63" s="179">
        <v>96.72</v>
      </c>
    </row>
    <row r="64" spans="1:9" s="1" customFormat="1" x14ac:dyDescent="0.2">
      <c r="A64" s="16" t="s">
        <v>25</v>
      </c>
      <c r="B64" s="179">
        <v>77.97</v>
      </c>
      <c r="C64" s="194">
        <v>64.81</v>
      </c>
      <c r="D64" s="194">
        <v>97.47</v>
      </c>
      <c r="E64" s="2">
        <v>56.35</v>
      </c>
      <c r="F64" s="179">
        <v>92.38</v>
      </c>
    </row>
    <row r="65" spans="1:6" s="1" customFormat="1" x14ac:dyDescent="0.2">
      <c r="A65" s="16" t="s">
        <v>26</v>
      </c>
      <c r="B65" s="179">
        <v>57.58</v>
      </c>
      <c r="C65" s="194">
        <v>48</v>
      </c>
      <c r="D65" s="194">
        <v>90.53</v>
      </c>
      <c r="E65" s="2">
        <v>50.9</v>
      </c>
      <c r="F65" s="179">
        <v>77.540000000000006</v>
      </c>
    </row>
    <row r="66" spans="1:6" s="1" customFormat="1" x14ac:dyDescent="0.2">
      <c r="A66" s="16" t="s">
        <v>27</v>
      </c>
      <c r="B66" s="179">
        <v>57.05</v>
      </c>
      <c r="C66" s="194">
        <v>43.44</v>
      </c>
      <c r="D66" s="194">
        <v>97.15</v>
      </c>
      <c r="E66" s="2">
        <v>35.659999999999997</v>
      </c>
      <c r="F66" s="179">
        <v>82.32</v>
      </c>
    </row>
    <row r="67" spans="1:6" s="1" customFormat="1" x14ac:dyDescent="0.2">
      <c r="A67" s="16" t="s">
        <v>28</v>
      </c>
      <c r="B67" s="179">
        <v>42.03</v>
      </c>
      <c r="C67" s="194">
        <v>32.840000000000003</v>
      </c>
      <c r="D67" s="194">
        <v>75.67</v>
      </c>
      <c r="E67" s="2">
        <v>32.33</v>
      </c>
      <c r="F67" s="179">
        <v>72.92</v>
      </c>
    </row>
    <row r="68" spans="1:6" s="1" customFormat="1" x14ac:dyDescent="0.2">
      <c r="A68" s="16" t="s">
        <v>29</v>
      </c>
      <c r="B68" s="179">
        <v>66.62</v>
      </c>
      <c r="C68" s="194">
        <v>49.07</v>
      </c>
      <c r="D68" s="194">
        <v>87.04</v>
      </c>
      <c r="E68" s="2">
        <v>47.84</v>
      </c>
      <c r="F68" s="179">
        <v>80.8</v>
      </c>
    </row>
    <row r="69" spans="1:6" s="1" customFormat="1" x14ac:dyDescent="0.2">
      <c r="A69" s="16" t="s">
        <v>30</v>
      </c>
      <c r="B69" s="179">
        <v>82.07</v>
      </c>
      <c r="C69" s="194">
        <v>54.26</v>
      </c>
      <c r="D69" s="194">
        <v>93.45</v>
      </c>
      <c r="E69" s="2">
        <v>49.78</v>
      </c>
      <c r="F69" s="179">
        <v>91.44</v>
      </c>
    </row>
    <row r="70" spans="1:6" s="1" customFormat="1" x14ac:dyDescent="0.2">
      <c r="A70" s="16" t="s">
        <v>31</v>
      </c>
      <c r="B70" s="179">
        <v>60.73</v>
      </c>
      <c r="C70" s="194">
        <v>49.23</v>
      </c>
      <c r="D70" s="194">
        <v>87.36</v>
      </c>
      <c r="E70" s="2">
        <v>53.01</v>
      </c>
      <c r="F70" s="179">
        <v>84.65</v>
      </c>
    </row>
    <row r="71" spans="1:6" s="1" customFormat="1" x14ac:dyDescent="0.2">
      <c r="A71" s="16" t="s">
        <v>32</v>
      </c>
      <c r="B71" s="179">
        <v>66.36</v>
      </c>
      <c r="C71" s="194">
        <v>46.48</v>
      </c>
      <c r="D71" s="194">
        <v>99</v>
      </c>
      <c r="E71" s="2">
        <v>36.76</v>
      </c>
      <c r="F71" s="179">
        <v>88.63</v>
      </c>
    </row>
    <row r="72" spans="1:6" s="1" customFormat="1" x14ac:dyDescent="0.2">
      <c r="A72" s="16" t="s">
        <v>33</v>
      </c>
      <c r="B72" s="179">
        <v>75.37</v>
      </c>
      <c r="C72" s="194">
        <v>61.49</v>
      </c>
      <c r="D72" s="194">
        <v>93.06</v>
      </c>
      <c r="E72" s="2">
        <v>63.06</v>
      </c>
      <c r="F72" s="179">
        <v>88.69</v>
      </c>
    </row>
    <row r="73" spans="1:6" s="1" customFormat="1" x14ac:dyDescent="0.2">
      <c r="A73" s="16" t="s">
        <v>34</v>
      </c>
      <c r="B73" s="179">
        <v>79.47</v>
      </c>
      <c r="C73" s="194">
        <v>60.81</v>
      </c>
      <c r="D73" s="194">
        <v>92.14</v>
      </c>
      <c r="E73" s="2">
        <v>38.28</v>
      </c>
      <c r="F73" s="179">
        <v>88.49</v>
      </c>
    </row>
    <row r="74" spans="1:6" s="1" customFormat="1" x14ac:dyDescent="0.2">
      <c r="B74" s="179"/>
      <c r="C74" s="194"/>
      <c r="D74" s="194"/>
      <c r="E74" s="2"/>
      <c r="F74" s="179"/>
    </row>
    <row r="75" spans="1:6" s="1" customFormat="1" ht="15" x14ac:dyDescent="0.25">
      <c r="A75" s="19" t="s">
        <v>35</v>
      </c>
      <c r="B75" s="181">
        <v>77.510000000000005</v>
      </c>
      <c r="C75" s="195">
        <v>57.6</v>
      </c>
      <c r="D75" s="195">
        <v>94.62</v>
      </c>
      <c r="E75" s="309">
        <v>50.9</v>
      </c>
      <c r="F75" s="181">
        <v>86.94</v>
      </c>
    </row>
    <row r="76" spans="1:6" s="1" customFormat="1" ht="15" x14ac:dyDescent="0.25">
      <c r="B76" s="179"/>
      <c r="C76" s="194"/>
      <c r="D76" s="194"/>
      <c r="E76" s="309"/>
      <c r="F76" s="179"/>
    </row>
    <row r="77" spans="1:6" s="1" customFormat="1" x14ac:dyDescent="0.2">
      <c r="A77" s="1" t="s">
        <v>36</v>
      </c>
      <c r="B77" s="179">
        <v>97.14</v>
      </c>
      <c r="C77" s="194">
        <v>81.69</v>
      </c>
      <c r="D77" s="194">
        <v>98.09</v>
      </c>
      <c r="E77" s="2">
        <v>92.39</v>
      </c>
      <c r="F77" s="179">
        <v>98.09</v>
      </c>
    </row>
    <row r="78" spans="1:6" s="1" customFormat="1" x14ac:dyDescent="0.2">
      <c r="A78" s="1" t="s">
        <v>37</v>
      </c>
      <c r="B78" s="179">
        <v>92.36</v>
      </c>
      <c r="C78" s="194">
        <v>72.430000000000007</v>
      </c>
      <c r="D78" s="194">
        <v>97.33</v>
      </c>
      <c r="E78" s="2">
        <v>79.349999999999994</v>
      </c>
      <c r="F78" s="179">
        <v>96.36</v>
      </c>
    </row>
    <row r="79" spans="1:6" s="1" customFormat="1" x14ac:dyDescent="0.2">
      <c r="A79" s="1" t="s">
        <v>38</v>
      </c>
      <c r="B79" s="179">
        <v>93.78</v>
      </c>
      <c r="C79" s="194">
        <v>68.89</v>
      </c>
      <c r="D79" s="194">
        <v>97.11</v>
      </c>
      <c r="E79" s="2">
        <v>64.31</v>
      </c>
      <c r="F79" s="179">
        <v>95.74</v>
      </c>
    </row>
    <row r="80" spans="1:6" s="1" customFormat="1" x14ac:dyDescent="0.2">
      <c r="A80" s="1" t="s">
        <v>39</v>
      </c>
      <c r="B80" s="179">
        <v>86.64</v>
      </c>
      <c r="C80" s="194">
        <v>63.13</v>
      </c>
      <c r="D80" s="194">
        <v>95.98</v>
      </c>
      <c r="E80" s="2">
        <v>57.35</v>
      </c>
      <c r="F80" s="179">
        <v>92.88</v>
      </c>
    </row>
    <row r="81" spans="1:6" s="1" customFormat="1" x14ac:dyDescent="0.2">
      <c r="A81" s="1" t="s">
        <v>40</v>
      </c>
      <c r="B81" s="179">
        <v>72.12</v>
      </c>
      <c r="C81" s="194">
        <v>53.5</v>
      </c>
      <c r="D81" s="194">
        <v>93.77</v>
      </c>
      <c r="E81" s="2">
        <v>45.03</v>
      </c>
      <c r="F81" s="179">
        <v>83.7</v>
      </c>
    </row>
    <row r="82" spans="1:6" s="1" customFormat="1" x14ac:dyDescent="0.2">
      <c r="A82" s="5"/>
      <c r="B82" s="5"/>
      <c r="C82" s="196"/>
      <c r="D82" s="196"/>
      <c r="E82" s="196"/>
      <c r="F82" s="196"/>
    </row>
    <row r="83" spans="1:6" s="1" customFormat="1" x14ac:dyDescent="0.2">
      <c r="A83" s="86"/>
      <c r="B83" s="86"/>
      <c r="C83" s="141"/>
      <c r="D83" s="142"/>
      <c r="E83" s="161"/>
    </row>
    <row r="84" spans="1:6" s="1" customFormat="1" x14ac:dyDescent="0.2">
      <c r="A84" s="901" t="s">
        <v>181</v>
      </c>
      <c r="B84" s="901"/>
      <c r="C84" s="976"/>
      <c r="D84" s="976"/>
      <c r="E84" s="976"/>
    </row>
    <row r="85" spans="1:6" s="1" customFormat="1" x14ac:dyDescent="0.2">
      <c r="A85" s="972"/>
      <c r="B85" s="972"/>
      <c r="C85" s="973"/>
      <c r="D85" s="973"/>
      <c r="E85" s="973"/>
    </row>
    <row r="86" spans="1:6" s="1" customFormat="1" x14ac:dyDescent="0.2"/>
  </sheetData>
  <mergeCells count="7">
    <mergeCell ref="A85:E85"/>
    <mergeCell ref="A1:F1"/>
    <mergeCell ref="B4:F4"/>
    <mergeCell ref="B51:F51"/>
    <mergeCell ref="A48:E48"/>
    <mergeCell ref="A84:E84"/>
    <mergeCell ref="A46:E46"/>
  </mergeCells>
  <pageMargins left="0.7" right="0.7" top="0.75" bottom="0.75" header="0.3" footer="0.3"/>
  <pageSetup scale="97" orientation="portrait" horizontalDpi="4294967295" verticalDpi="4294967295" r:id="rId1"/>
  <rowBreaks count="1" manualBreakCount="1">
    <brk id="47" max="5"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topLeftCell="A40" zoomScaleNormal="100" workbookViewId="0">
      <selection activeCell="H55" sqref="H55"/>
    </sheetView>
  </sheetViews>
  <sheetFormatPr defaultRowHeight="12.75" x14ac:dyDescent="0.2"/>
  <cols>
    <col min="1" max="1" width="31.7109375" customWidth="1"/>
    <col min="2" max="2" width="13.28515625" customWidth="1"/>
    <col min="3" max="6" width="12.42578125" customWidth="1"/>
  </cols>
  <sheetData>
    <row r="1" spans="1:11" ht="44.25" customHeight="1" x14ac:dyDescent="0.2">
      <c r="A1" s="951" t="s">
        <v>398</v>
      </c>
      <c r="B1" s="951"/>
      <c r="C1" s="951"/>
      <c r="D1" s="951"/>
      <c r="E1" s="951"/>
      <c r="F1" s="273"/>
      <c r="H1" s="69"/>
      <c r="I1" s="69"/>
      <c r="J1" s="69"/>
      <c r="K1" s="69"/>
    </row>
    <row r="2" spans="1:11" x14ac:dyDescent="0.2">
      <c r="A2" s="14" t="s">
        <v>132</v>
      </c>
      <c r="B2" s="14"/>
    </row>
    <row r="4" spans="1:11" s="1" customFormat="1" ht="12.75" customHeight="1" x14ac:dyDescent="0.2">
      <c r="A4" s="204" t="s">
        <v>126</v>
      </c>
      <c r="B4" s="915" t="s">
        <v>262</v>
      </c>
      <c r="C4" s="915" t="s">
        <v>259</v>
      </c>
      <c r="D4" s="977" t="s">
        <v>260</v>
      </c>
      <c r="E4" s="915" t="s">
        <v>261</v>
      </c>
    </row>
    <row r="5" spans="1:11" s="1" customFormat="1" ht="54.75" customHeight="1" x14ac:dyDescent="0.2">
      <c r="A5" s="270" t="s">
        <v>125</v>
      </c>
      <c r="B5" s="916"/>
      <c r="C5" s="916"/>
      <c r="D5" s="978"/>
      <c r="E5" s="916"/>
    </row>
    <row r="6" spans="1:11" s="1" customFormat="1" x14ac:dyDescent="0.2">
      <c r="A6" s="42"/>
      <c r="B6" s="42"/>
      <c r="C6" s="140"/>
      <c r="D6" s="225" t="s">
        <v>62</v>
      </c>
      <c r="E6" s="140"/>
    </row>
    <row r="7" spans="1:11" s="1" customFormat="1" x14ac:dyDescent="0.2">
      <c r="A7" s="87" t="s">
        <v>1</v>
      </c>
      <c r="B7" s="179">
        <v>18.48</v>
      </c>
      <c r="C7" s="179">
        <v>36.69</v>
      </c>
      <c r="D7" s="179">
        <v>12.9</v>
      </c>
      <c r="E7" s="179">
        <v>28.03</v>
      </c>
    </row>
    <row r="8" spans="1:11" s="1" customFormat="1" x14ac:dyDescent="0.2">
      <c r="A8" s="87" t="s">
        <v>2</v>
      </c>
      <c r="B8" s="179">
        <v>8.16</v>
      </c>
      <c r="C8" s="179">
        <v>38.78</v>
      </c>
      <c r="D8" s="179">
        <v>12.24</v>
      </c>
      <c r="E8" s="179">
        <v>16.329999999999998</v>
      </c>
    </row>
    <row r="9" spans="1:11" s="1" customFormat="1" x14ac:dyDescent="0.2">
      <c r="A9" s="87" t="s">
        <v>3</v>
      </c>
      <c r="B9" s="179">
        <v>13.04</v>
      </c>
      <c r="C9" s="179">
        <v>73.91</v>
      </c>
      <c r="D9" s="179">
        <v>56.52</v>
      </c>
      <c r="E9" s="179">
        <v>69.569999999999993</v>
      </c>
    </row>
    <row r="10" spans="1:11" s="1" customFormat="1" x14ac:dyDescent="0.2">
      <c r="A10" s="87" t="s">
        <v>4</v>
      </c>
      <c r="B10" s="179">
        <v>75</v>
      </c>
      <c r="C10" s="179">
        <v>50</v>
      </c>
      <c r="D10" s="179">
        <v>50</v>
      </c>
      <c r="E10" s="179">
        <v>50</v>
      </c>
    </row>
    <row r="11" spans="1:11" s="1" customFormat="1" x14ac:dyDescent="0.2">
      <c r="A11" s="92" t="s">
        <v>61</v>
      </c>
      <c r="B11" s="181">
        <v>18.350000000000001</v>
      </c>
      <c r="C11" s="181">
        <v>37.01</v>
      </c>
      <c r="D11" s="181">
        <v>13.26</v>
      </c>
      <c r="E11" s="181">
        <v>28.18</v>
      </c>
    </row>
    <row r="12" spans="1:11" s="1" customFormat="1" ht="5.25" customHeight="1" x14ac:dyDescent="0.2"/>
    <row r="13" spans="1:11" s="1" customFormat="1" x14ac:dyDescent="0.2">
      <c r="C13" s="101"/>
      <c r="D13" s="226" t="s">
        <v>63</v>
      </c>
      <c r="E13" s="101"/>
    </row>
    <row r="14" spans="1:11" s="1" customFormat="1" ht="4.5" customHeight="1" x14ac:dyDescent="0.2">
      <c r="C14" s="43"/>
      <c r="D14" s="43"/>
      <c r="E14" s="43"/>
    </row>
    <row r="15" spans="1:11" s="1" customFormat="1" x14ac:dyDescent="0.2">
      <c r="A15" s="87" t="s">
        <v>1</v>
      </c>
      <c r="B15" s="179">
        <v>23.19</v>
      </c>
      <c r="C15" s="190">
        <v>42.43</v>
      </c>
      <c r="D15" s="190">
        <v>11.92</v>
      </c>
      <c r="E15" s="190">
        <v>30.06</v>
      </c>
    </row>
    <row r="16" spans="1:11" s="1" customFormat="1" x14ac:dyDescent="0.2">
      <c r="A16" s="87" t="s">
        <v>2</v>
      </c>
      <c r="B16" s="179">
        <v>14.29</v>
      </c>
      <c r="C16" s="190">
        <v>48.98</v>
      </c>
      <c r="D16" s="190">
        <v>6.12</v>
      </c>
      <c r="E16" s="190">
        <v>16.329999999999998</v>
      </c>
    </row>
    <row r="17" spans="1:5" s="1" customFormat="1" x14ac:dyDescent="0.2">
      <c r="A17" s="87" t="s">
        <v>3</v>
      </c>
      <c r="B17" s="179">
        <v>40</v>
      </c>
      <c r="C17" s="190">
        <v>65</v>
      </c>
      <c r="D17" s="190">
        <v>20</v>
      </c>
      <c r="E17" s="190">
        <v>45</v>
      </c>
    </row>
    <row r="18" spans="1:5" s="1" customFormat="1" x14ac:dyDescent="0.2">
      <c r="A18" s="87" t="s">
        <v>4</v>
      </c>
      <c r="B18" s="179">
        <v>66.67</v>
      </c>
      <c r="C18" s="190">
        <v>83.33</v>
      </c>
      <c r="D18" s="190">
        <v>66.67</v>
      </c>
      <c r="E18" s="190">
        <v>83.33</v>
      </c>
    </row>
    <row r="19" spans="1:5" s="1" customFormat="1" x14ac:dyDescent="0.2">
      <c r="A19" s="92" t="s">
        <v>61</v>
      </c>
      <c r="B19" s="181">
        <v>23.3</v>
      </c>
      <c r="C19" s="191">
        <v>43.09</v>
      </c>
      <c r="D19" s="191">
        <v>12.06</v>
      </c>
      <c r="E19" s="191">
        <v>30.02</v>
      </c>
    </row>
    <row r="20" spans="1:5" s="1" customFormat="1" ht="5.25" customHeight="1" x14ac:dyDescent="0.2">
      <c r="D20" s="60"/>
    </row>
    <row r="21" spans="1:5" s="1" customFormat="1" x14ac:dyDescent="0.2">
      <c r="C21" s="101"/>
      <c r="D21" s="226" t="s">
        <v>64</v>
      </c>
      <c r="E21" s="101"/>
    </row>
    <row r="22" spans="1:5" s="1" customFormat="1" ht="4.5" customHeight="1" x14ac:dyDescent="0.2">
      <c r="C22" s="43"/>
      <c r="D22" s="43"/>
      <c r="E22" s="43"/>
    </row>
    <row r="23" spans="1:5" s="1" customFormat="1" x14ac:dyDescent="0.2">
      <c r="A23" s="87" t="s">
        <v>1</v>
      </c>
      <c r="B23" s="179">
        <v>13.78</v>
      </c>
      <c r="C23" s="190">
        <v>32.74</v>
      </c>
      <c r="D23" s="190">
        <v>14.24</v>
      </c>
      <c r="E23" s="190">
        <v>33.74</v>
      </c>
    </row>
    <row r="24" spans="1:5" s="1" customFormat="1" x14ac:dyDescent="0.2">
      <c r="A24" s="87" t="s">
        <v>2</v>
      </c>
      <c r="B24" s="179">
        <v>3.7</v>
      </c>
      <c r="C24" s="190">
        <v>25.93</v>
      </c>
      <c r="D24" s="190">
        <v>5.56</v>
      </c>
      <c r="E24" s="190">
        <v>27.78</v>
      </c>
    </row>
    <row r="25" spans="1:5" s="1" customFormat="1" x14ac:dyDescent="0.2">
      <c r="A25" s="87" t="s">
        <v>3</v>
      </c>
      <c r="B25" s="179">
        <v>27.27</v>
      </c>
      <c r="C25" s="190">
        <v>86.36</v>
      </c>
      <c r="D25" s="190">
        <v>31.82</v>
      </c>
      <c r="E25" s="190">
        <v>50</v>
      </c>
    </row>
    <row r="26" spans="1:5" s="1" customFormat="1" x14ac:dyDescent="0.2">
      <c r="A26" s="87" t="s">
        <v>4</v>
      </c>
      <c r="B26" s="182" t="s">
        <v>131</v>
      </c>
      <c r="C26" s="190">
        <v>100</v>
      </c>
      <c r="D26" s="190">
        <v>50</v>
      </c>
      <c r="E26" s="190">
        <v>100</v>
      </c>
    </row>
    <row r="27" spans="1:5" s="1" customFormat="1" x14ac:dyDescent="0.2">
      <c r="A27" s="92" t="s">
        <v>61</v>
      </c>
      <c r="B27" s="181">
        <v>13.49</v>
      </c>
      <c r="C27" s="191">
        <v>33.76</v>
      </c>
      <c r="D27" s="191">
        <v>14.3</v>
      </c>
      <c r="E27" s="191">
        <v>34.020000000000003</v>
      </c>
    </row>
    <row r="28" spans="1:5" s="1" customFormat="1" ht="4.5" customHeight="1" x14ac:dyDescent="0.2">
      <c r="C28" s="78"/>
      <c r="E28" s="78"/>
    </row>
    <row r="29" spans="1:5" s="1" customFormat="1" x14ac:dyDescent="0.2">
      <c r="C29" s="192"/>
      <c r="D29" s="226" t="s">
        <v>102</v>
      </c>
      <c r="E29" s="192"/>
    </row>
    <row r="30" spans="1:5" s="1" customFormat="1" ht="3.75" customHeight="1" x14ac:dyDescent="0.2">
      <c r="C30" s="193"/>
      <c r="D30" s="43"/>
      <c r="E30" s="193"/>
    </row>
    <row r="31" spans="1:5" s="1" customFormat="1" x14ac:dyDescent="0.2">
      <c r="A31" s="87" t="s">
        <v>1</v>
      </c>
      <c r="B31" s="179">
        <v>11.11</v>
      </c>
      <c r="C31" s="190">
        <v>27.19</v>
      </c>
      <c r="D31" s="190">
        <v>13.28</v>
      </c>
      <c r="E31" s="190">
        <v>29.11</v>
      </c>
    </row>
    <row r="32" spans="1:5" s="1" customFormat="1" x14ac:dyDescent="0.2">
      <c r="A32" s="87" t="s">
        <v>2</v>
      </c>
      <c r="B32" s="179">
        <v>7.25</v>
      </c>
      <c r="C32" s="190">
        <v>2.9</v>
      </c>
      <c r="D32" s="190">
        <v>1.45</v>
      </c>
      <c r="E32" s="190">
        <v>11.59</v>
      </c>
    </row>
    <row r="33" spans="1:5" s="1" customFormat="1" x14ac:dyDescent="0.2">
      <c r="A33" s="87" t="s">
        <v>3</v>
      </c>
      <c r="B33" s="179">
        <v>9.76</v>
      </c>
      <c r="C33" s="190">
        <v>53.66</v>
      </c>
      <c r="D33" s="190">
        <v>31.71</v>
      </c>
      <c r="E33" s="190">
        <v>39.020000000000003</v>
      </c>
    </row>
    <row r="34" spans="1:5" s="1" customFormat="1" x14ac:dyDescent="0.2">
      <c r="A34" s="87" t="s">
        <v>4</v>
      </c>
      <c r="B34" s="179">
        <v>37.5</v>
      </c>
      <c r="C34" s="190">
        <v>37.5</v>
      </c>
      <c r="D34" s="190">
        <v>25</v>
      </c>
      <c r="E34" s="190">
        <v>75</v>
      </c>
    </row>
    <row r="35" spans="1:5" s="1" customFormat="1" x14ac:dyDescent="0.2">
      <c r="A35" s="92" t="s">
        <v>61</v>
      </c>
      <c r="B35" s="181">
        <v>11.06</v>
      </c>
      <c r="C35" s="191">
        <v>27</v>
      </c>
      <c r="D35" s="191">
        <v>13.29</v>
      </c>
      <c r="E35" s="191">
        <v>28.94</v>
      </c>
    </row>
    <row r="36" spans="1:5" s="1" customFormat="1" ht="4.5" customHeight="1" x14ac:dyDescent="0.2">
      <c r="C36" s="78"/>
      <c r="E36" s="78"/>
    </row>
    <row r="37" spans="1:5" s="1" customFormat="1" x14ac:dyDescent="0.2">
      <c r="C37" s="192"/>
      <c r="D37" s="227" t="s">
        <v>35</v>
      </c>
      <c r="E37" s="192"/>
    </row>
    <row r="38" spans="1:5" s="1" customFormat="1" ht="5.25" customHeight="1" x14ac:dyDescent="0.2">
      <c r="C38" s="193"/>
      <c r="D38" s="43"/>
      <c r="E38" s="193"/>
    </row>
    <row r="39" spans="1:5" s="1" customFormat="1" x14ac:dyDescent="0.2">
      <c r="A39" s="87" t="s">
        <v>1</v>
      </c>
      <c r="B39" s="181">
        <v>16.420000000000002</v>
      </c>
      <c r="C39" s="191">
        <v>34.24</v>
      </c>
      <c r="D39" s="191">
        <v>13.01</v>
      </c>
      <c r="E39" s="191">
        <v>29.44</v>
      </c>
    </row>
    <row r="40" spans="1:5" s="1" customFormat="1" x14ac:dyDescent="0.2">
      <c r="A40" s="87" t="s">
        <v>2</v>
      </c>
      <c r="B40" s="181">
        <v>8.14</v>
      </c>
      <c r="C40" s="191">
        <v>26.7</v>
      </c>
      <c r="D40" s="191">
        <v>5.88</v>
      </c>
      <c r="E40" s="191">
        <v>17.649999999999999</v>
      </c>
    </row>
    <row r="41" spans="1:5" s="1" customFormat="1" x14ac:dyDescent="0.2">
      <c r="A41" s="87" t="s">
        <v>3</v>
      </c>
      <c r="B41" s="181">
        <v>19.809999999999999</v>
      </c>
      <c r="C41" s="191">
        <v>66.98</v>
      </c>
      <c r="D41" s="191">
        <v>34.909999999999997</v>
      </c>
      <c r="E41" s="191">
        <v>49.06</v>
      </c>
    </row>
    <row r="42" spans="1:5" s="1" customFormat="1" x14ac:dyDescent="0.2">
      <c r="A42" s="87" t="s">
        <v>4</v>
      </c>
      <c r="B42" s="181">
        <v>45.45</v>
      </c>
      <c r="C42" s="191">
        <v>63.64</v>
      </c>
      <c r="D42" s="191">
        <v>45.45</v>
      </c>
      <c r="E42" s="191">
        <v>77.27</v>
      </c>
    </row>
    <row r="43" spans="1:5" s="1" customFormat="1" x14ac:dyDescent="0.2">
      <c r="A43" s="92" t="s">
        <v>61</v>
      </c>
      <c r="B43" s="181">
        <v>16.32</v>
      </c>
      <c r="C43" s="191">
        <v>34.53</v>
      </c>
      <c r="D43" s="191">
        <v>13.18</v>
      </c>
      <c r="E43" s="191">
        <v>29.5</v>
      </c>
    </row>
    <row r="44" spans="1:5" s="1" customFormat="1" ht="6" customHeight="1" x14ac:dyDescent="0.2">
      <c r="A44" s="5"/>
      <c r="B44" s="5"/>
      <c r="C44" s="5"/>
      <c r="D44" s="5"/>
      <c r="E44" s="5"/>
    </row>
    <row r="45" spans="1:5" s="1" customFormat="1" x14ac:dyDescent="0.2">
      <c r="A45" s="86"/>
      <c r="B45" s="86"/>
    </row>
    <row r="46" spans="1:5" s="1" customFormat="1" ht="26.25" customHeight="1" x14ac:dyDescent="0.2">
      <c r="A46" s="901" t="s">
        <v>181</v>
      </c>
      <c r="B46" s="901"/>
      <c r="C46" s="976"/>
      <c r="D46" s="976"/>
      <c r="E46" s="976"/>
    </row>
    <row r="47" spans="1:5" s="1" customFormat="1" x14ac:dyDescent="0.2"/>
    <row r="48" spans="1:5" s="1" customFormat="1" ht="42" customHeight="1" x14ac:dyDescent="0.2">
      <c r="A48" s="842" t="s">
        <v>399</v>
      </c>
      <c r="B48" s="842"/>
      <c r="C48" s="842"/>
      <c r="D48" s="842"/>
      <c r="E48" s="842"/>
    </row>
    <row r="49" spans="1:5" s="1" customFormat="1" x14ac:dyDescent="0.2">
      <c r="A49" s="83" t="s">
        <v>258</v>
      </c>
      <c r="B49" s="83"/>
    </row>
    <row r="50" spans="1:5" s="1" customFormat="1" x14ac:dyDescent="0.2">
      <c r="A50" s="5"/>
      <c r="B50" s="5"/>
      <c r="C50" s="5"/>
      <c r="D50" s="5"/>
      <c r="E50" s="5"/>
    </row>
    <row r="51" spans="1:5" s="1" customFormat="1" ht="12.75" customHeight="1" x14ac:dyDescent="0.2">
      <c r="A51" s="15" t="s">
        <v>12</v>
      </c>
      <c r="B51" s="915" t="s">
        <v>262</v>
      </c>
      <c r="C51" s="915" t="s">
        <v>259</v>
      </c>
      <c r="D51" s="977" t="s">
        <v>260</v>
      </c>
      <c r="E51" s="915" t="s">
        <v>261</v>
      </c>
    </row>
    <row r="52" spans="1:5" s="1" customFormat="1" ht="50.25" customHeight="1" x14ac:dyDescent="0.2">
      <c r="A52" s="67" t="s">
        <v>14</v>
      </c>
      <c r="B52" s="916"/>
      <c r="C52" s="916"/>
      <c r="D52" s="978"/>
      <c r="E52" s="916"/>
    </row>
    <row r="53" spans="1:5" s="1" customFormat="1" x14ac:dyDescent="0.2">
      <c r="A53" s="16" t="s">
        <v>15</v>
      </c>
      <c r="B53" s="179">
        <v>21.04</v>
      </c>
      <c r="C53" s="194">
        <v>34.56</v>
      </c>
      <c r="D53" s="194">
        <v>11.92</v>
      </c>
      <c r="E53" s="2">
        <v>28</v>
      </c>
    </row>
    <row r="54" spans="1:5" s="1" customFormat="1" x14ac:dyDescent="0.2">
      <c r="A54" s="16" t="s">
        <v>112</v>
      </c>
      <c r="B54" s="179">
        <v>28.38</v>
      </c>
      <c r="C54" s="194">
        <v>56.77</v>
      </c>
      <c r="D54" s="194">
        <v>9.4600000000000009</v>
      </c>
      <c r="E54" s="2">
        <v>21.61</v>
      </c>
    </row>
    <row r="55" spans="1:5" s="1" customFormat="1" x14ac:dyDescent="0.2">
      <c r="A55" s="16" t="s">
        <v>16</v>
      </c>
      <c r="B55" s="179">
        <v>16.04</v>
      </c>
      <c r="C55" s="194">
        <v>38.81</v>
      </c>
      <c r="D55" s="194">
        <v>14.6</v>
      </c>
      <c r="E55" s="2">
        <v>28.99</v>
      </c>
    </row>
    <row r="56" spans="1:5" s="1" customFormat="1" x14ac:dyDescent="0.2">
      <c r="A56" s="18" t="s">
        <v>17</v>
      </c>
      <c r="B56" s="179">
        <v>36.61</v>
      </c>
      <c r="C56" s="194">
        <v>58.77</v>
      </c>
      <c r="D56" s="194">
        <v>13.28</v>
      </c>
      <c r="E56" s="2">
        <v>26.63</v>
      </c>
    </row>
    <row r="57" spans="1:5" s="1" customFormat="1" x14ac:dyDescent="0.2">
      <c r="A57" s="18" t="s">
        <v>18</v>
      </c>
      <c r="B57" s="179">
        <v>16.190000000000001</v>
      </c>
      <c r="C57" s="194">
        <v>29.67</v>
      </c>
      <c r="D57" s="194">
        <v>5.71</v>
      </c>
      <c r="E57" s="2">
        <v>14.05</v>
      </c>
    </row>
    <row r="58" spans="1:5" s="1" customFormat="1" x14ac:dyDescent="0.2">
      <c r="A58" s="16" t="s">
        <v>19</v>
      </c>
      <c r="B58" s="179">
        <v>22.1</v>
      </c>
      <c r="C58" s="194">
        <v>46.88</v>
      </c>
      <c r="D58" s="194">
        <v>16.170000000000002</v>
      </c>
      <c r="E58" s="2">
        <v>34.78</v>
      </c>
    </row>
    <row r="59" spans="1:5" s="1" customFormat="1" x14ac:dyDescent="0.2">
      <c r="A59" s="16" t="s">
        <v>20</v>
      </c>
      <c r="B59" s="179">
        <v>16.53</v>
      </c>
      <c r="C59" s="194">
        <v>26.15</v>
      </c>
      <c r="D59" s="194">
        <v>4.12</v>
      </c>
      <c r="E59" s="2">
        <v>24.29</v>
      </c>
    </row>
    <row r="60" spans="1:5" s="1" customFormat="1" x14ac:dyDescent="0.2">
      <c r="A60" s="16" t="s">
        <v>21</v>
      </c>
      <c r="B60" s="179">
        <v>18.170000000000002</v>
      </c>
      <c r="C60" s="194">
        <v>27.26</v>
      </c>
      <c r="D60" s="194">
        <v>7.8</v>
      </c>
      <c r="E60" s="2">
        <v>23.81</v>
      </c>
    </row>
    <row r="61" spans="1:5" s="1" customFormat="1" x14ac:dyDescent="0.2">
      <c r="A61" s="16" t="s">
        <v>22</v>
      </c>
      <c r="B61" s="179">
        <v>28.72</v>
      </c>
      <c r="C61" s="194">
        <v>47.01</v>
      </c>
      <c r="D61" s="194">
        <v>12.81</v>
      </c>
      <c r="E61" s="2">
        <v>36.06</v>
      </c>
    </row>
    <row r="62" spans="1:5" s="1" customFormat="1" x14ac:dyDescent="0.2">
      <c r="A62" s="16" t="s">
        <v>23</v>
      </c>
      <c r="B62" s="179">
        <v>17.12</v>
      </c>
      <c r="C62" s="194">
        <v>43.71</v>
      </c>
      <c r="D62" s="194">
        <v>17.46</v>
      </c>
      <c r="E62" s="2">
        <v>44.42</v>
      </c>
    </row>
    <row r="63" spans="1:5" s="1" customFormat="1" x14ac:dyDescent="0.2">
      <c r="A63" s="16" t="s">
        <v>24</v>
      </c>
      <c r="B63" s="179">
        <v>14.1</v>
      </c>
      <c r="C63" s="194">
        <v>35.770000000000003</v>
      </c>
      <c r="D63" s="194">
        <v>15.2</v>
      </c>
      <c r="E63" s="2">
        <v>27.1</v>
      </c>
    </row>
    <row r="64" spans="1:5" s="1" customFormat="1" x14ac:dyDescent="0.2">
      <c r="A64" s="16" t="s">
        <v>25</v>
      </c>
      <c r="B64" s="179">
        <v>16.100000000000001</v>
      </c>
      <c r="C64" s="194">
        <v>31.79</v>
      </c>
      <c r="D64" s="194">
        <v>13.99</v>
      </c>
      <c r="E64" s="2">
        <v>29.23</v>
      </c>
    </row>
    <row r="65" spans="1:5" s="1" customFormat="1" x14ac:dyDescent="0.2">
      <c r="A65" s="16" t="s">
        <v>26</v>
      </c>
      <c r="B65" s="179">
        <v>9.67</v>
      </c>
      <c r="C65" s="194">
        <v>24.22</v>
      </c>
      <c r="D65" s="194">
        <v>11.7</v>
      </c>
      <c r="E65" s="2">
        <v>30.05</v>
      </c>
    </row>
    <row r="66" spans="1:5" s="1" customFormat="1" x14ac:dyDescent="0.2">
      <c r="A66" s="16" t="s">
        <v>27</v>
      </c>
      <c r="B66" s="179">
        <v>8.1300000000000008</v>
      </c>
      <c r="C66" s="194">
        <v>21.75</v>
      </c>
      <c r="D66" s="194">
        <v>15.05</v>
      </c>
      <c r="E66" s="2">
        <v>31.33</v>
      </c>
    </row>
    <row r="67" spans="1:5" s="1" customFormat="1" x14ac:dyDescent="0.2">
      <c r="A67" s="16" t="s">
        <v>28</v>
      </c>
      <c r="B67" s="179">
        <v>13.38</v>
      </c>
      <c r="C67" s="194">
        <v>21.81</v>
      </c>
      <c r="D67" s="194">
        <v>10.29</v>
      </c>
      <c r="E67" s="2">
        <v>26.46</v>
      </c>
    </row>
    <row r="68" spans="1:5" s="1" customFormat="1" x14ac:dyDescent="0.2">
      <c r="A68" s="16" t="s">
        <v>29</v>
      </c>
      <c r="B68" s="179">
        <v>15.08</v>
      </c>
      <c r="C68" s="194">
        <v>30.07</v>
      </c>
      <c r="D68" s="194">
        <v>11.01</v>
      </c>
      <c r="E68" s="2">
        <v>28.22</v>
      </c>
    </row>
    <row r="69" spans="1:5" s="1" customFormat="1" x14ac:dyDescent="0.2">
      <c r="A69" s="16" t="s">
        <v>30</v>
      </c>
      <c r="B69" s="179">
        <v>10.08</v>
      </c>
      <c r="C69" s="194">
        <v>31.46</v>
      </c>
      <c r="D69" s="194">
        <v>13.09</v>
      </c>
      <c r="E69" s="2">
        <v>41.66</v>
      </c>
    </row>
    <row r="70" spans="1:5" s="1" customFormat="1" x14ac:dyDescent="0.2">
      <c r="A70" s="16" t="s">
        <v>31</v>
      </c>
      <c r="B70" s="179">
        <v>7.91</v>
      </c>
      <c r="C70" s="194">
        <v>19.68</v>
      </c>
      <c r="D70" s="194">
        <v>9.17</v>
      </c>
      <c r="E70" s="2">
        <v>31.2</v>
      </c>
    </row>
    <row r="71" spans="1:5" s="1" customFormat="1" x14ac:dyDescent="0.2">
      <c r="A71" s="16" t="s">
        <v>32</v>
      </c>
      <c r="B71" s="179">
        <v>13.9</v>
      </c>
      <c r="C71" s="194">
        <v>28.18</v>
      </c>
      <c r="D71" s="194">
        <v>13.67</v>
      </c>
      <c r="E71" s="2">
        <v>19.010000000000002</v>
      </c>
    </row>
    <row r="72" spans="1:5" s="1" customFormat="1" x14ac:dyDescent="0.2">
      <c r="A72" s="16" t="s">
        <v>33</v>
      </c>
      <c r="B72" s="179">
        <v>5.63</v>
      </c>
      <c r="C72" s="194">
        <v>30.26</v>
      </c>
      <c r="D72" s="194">
        <v>18.98</v>
      </c>
      <c r="E72" s="2">
        <v>34.61</v>
      </c>
    </row>
    <row r="73" spans="1:5" s="1" customFormat="1" x14ac:dyDescent="0.2">
      <c r="A73" s="16" t="s">
        <v>34</v>
      </c>
      <c r="B73" s="179">
        <v>11.4</v>
      </c>
      <c r="C73" s="194">
        <v>24.7</v>
      </c>
      <c r="D73" s="194">
        <v>11.39</v>
      </c>
      <c r="E73" s="2">
        <v>25.45</v>
      </c>
    </row>
    <row r="74" spans="1:5" s="1" customFormat="1" ht="5.25" customHeight="1" x14ac:dyDescent="0.2">
      <c r="B74" s="179"/>
      <c r="C74" s="194"/>
      <c r="D74" s="194"/>
      <c r="E74" s="2"/>
    </row>
    <row r="75" spans="1:5" s="1" customFormat="1" ht="15" x14ac:dyDescent="0.25">
      <c r="A75" s="19" t="s">
        <v>35</v>
      </c>
      <c r="B75" s="181">
        <v>16.420000000000002</v>
      </c>
      <c r="C75" s="195">
        <v>34.24</v>
      </c>
      <c r="D75" s="195">
        <v>13.01</v>
      </c>
      <c r="E75" s="309">
        <v>29.44</v>
      </c>
    </row>
    <row r="76" spans="1:5" s="1" customFormat="1" ht="5.25" customHeight="1" x14ac:dyDescent="0.25">
      <c r="B76" s="179"/>
      <c r="C76" s="194"/>
      <c r="D76" s="194"/>
      <c r="E76" s="309"/>
    </row>
    <row r="77" spans="1:5" s="1" customFormat="1" x14ac:dyDescent="0.2">
      <c r="A77" s="1" t="s">
        <v>36</v>
      </c>
      <c r="B77" s="179">
        <v>40.119999999999997</v>
      </c>
      <c r="C77" s="194">
        <v>70.010000000000005</v>
      </c>
      <c r="D77" s="194">
        <v>44</v>
      </c>
      <c r="E77" s="2">
        <v>73.959999999999994</v>
      </c>
    </row>
    <row r="78" spans="1:5" s="1" customFormat="1" x14ac:dyDescent="0.2">
      <c r="A78" s="1" t="s">
        <v>37</v>
      </c>
      <c r="B78" s="179">
        <v>22.5</v>
      </c>
      <c r="C78" s="194">
        <v>53.43</v>
      </c>
      <c r="D78" s="194">
        <v>19.98</v>
      </c>
      <c r="E78" s="2">
        <v>54.21</v>
      </c>
    </row>
    <row r="79" spans="1:5" s="1" customFormat="1" x14ac:dyDescent="0.2">
      <c r="A79" s="1" t="s">
        <v>38</v>
      </c>
      <c r="B79" s="179">
        <v>19.190000000000001</v>
      </c>
      <c r="C79" s="194">
        <v>45.88</v>
      </c>
      <c r="D79" s="194">
        <v>17.600000000000001</v>
      </c>
      <c r="E79" s="2">
        <v>43</v>
      </c>
    </row>
    <row r="80" spans="1:5" s="1" customFormat="1" x14ac:dyDescent="0.2">
      <c r="A80" s="1" t="s">
        <v>39</v>
      </c>
      <c r="B80" s="179">
        <v>15.17</v>
      </c>
      <c r="C80" s="194">
        <v>40.08</v>
      </c>
      <c r="D80" s="194">
        <v>15.32</v>
      </c>
      <c r="E80" s="2">
        <v>37.82</v>
      </c>
    </row>
    <row r="81" spans="1:5" s="1" customFormat="1" x14ac:dyDescent="0.2">
      <c r="A81" s="1" t="s">
        <v>40</v>
      </c>
      <c r="B81" s="179">
        <v>15.46</v>
      </c>
      <c r="C81" s="194">
        <v>29.5</v>
      </c>
      <c r="D81" s="194">
        <v>10.86</v>
      </c>
      <c r="E81" s="2">
        <v>23.35</v>
      </c>
    </row>
    <row r="82" spans="1:5" s="1" customFormat="1" ht="5.25" customHeight="1" x14ac:dyDescent="0.2">
      <c r="A82" s="5"/>
      <c r="B82" s="5"/>
      <c r="C82" s="196"/>
      <c r="D82" s="196"/>
      <c r="E82" s="196"/>
    </row>
    <row r="83" spans="1:5" s="1" customFormat="1" x14ac:dyDescent="0.2">
      <c r="A83" s="86"/>
      <c r="B83" s="86"/>
      <c r="C83" s="141"/>
      <c r="D83" s="142"/>
      <c r="E83" s="161"/>
    </row>
    <row r="84" spans="1:5" s="1" customFormat="1" ht="26.25" customHeight="1" x14ac:dyDescent="0.2">
      <c r="A84" s="901" t="s">
        <v>181</v>
      </c>
      <c r="B84" s="901"/>
      <c r="C84" s="976"/>
      <c r="D84" s="976"/>
      <c r="E84" s="976"/>
    </row>
    <row r="85" spans="1:5" s="1" customFormat="1" x14ac:dyDescent="0.2">
      <c r="A85" s="972"/>
      <c r="B85" s="972"/>
      <c r="C85" s="973"/>
      <c r="D85" s="973"/>
      <c r="E85" s="973"/>
    </row>
    <row r="86" spans="1:5" s="1" customFormat="1" x14ac:dyDescent="0.2"/>
  </sheetData>
  <mergeCells count="13">
    <mergeCell ref="A85:E85"/>
    <mergeCell ref="A84:E84"/>
    <mergeCell ref="A48:E48"/>
    <mergeCell ref="A1:E1"/>
    <mergeCell ref="B4:B5"/>
    <mergeCell ref="B51:B52"/>
    <mergeCell ref="C4:C5"/>
    <mergeCell ref="D4:D5"/>
    <mergeCell ref="E4:E5"/>
    <mergeCell ref="A46:E46"/>
    <mergeCell ref="C51:C52"/>
    <mergeCell ref="D51:D52"/>
    <mergeCell ref="E51:E52"/>
  </mergeCells>
  <phoneticPr fontId="6" type="noConversion"/>
  <pageMargins left="0.75" right="0.75" top="1" bottom="1" header="0.5" footer="0.5"/>
  <pageSetup paperSize="9" scale="91" orientation="portrait" horizontalDpi="4294967295" verticalDpi="4294967295" r:id="rId1"/>
  <headerFooter alignWithMargins="0"/>
  <rowBreaks count="1" manualBreakCount="1">
    <brk id="47" max="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zoomScaleNormal="100" workbookViewId="0">
      <selection activeCell="A2" sqref="A2"/>
    </sheetView>
  </sheetViews>
  <sheetFormatPr defaultRowHeight="12.75" x14ac:dyDescent="0.2"/>
  <cols>
    <col min="1" max="1" width="29.5703125" customWidth="1"/>
    <col min="2" max="9" width="13.7109375" customWidth="1"/>
  </cols>
  <sheetData>
    <row r="1" spans="1:13" s="173" customFormat="1" ht="22.5" customHeight="1" x14ac:dyDescent="0.2">
      <c r="A1" s="842" t="s">
        <v>192</v>
      </c>
      <c r="B1" s="842"/>
      <c r="C1" s="842"/>
      <c r="D1" s="842"/>
      <c r="E1" s="842"/>
      <c r="F1" s="842"/>
      <c r="G1" s="842"/>
      <c r="H1" s="842"/>
      <c r="I1" s="842"/>
      <c r="L1" s="318"/>
      <c r="M1" s="318"/>
    </row>
    <row r="2" spans="1:13" x14ac:dyDescent="0.2">
      <c r="A2" s="83" t="s">
        <v>105</v>
      </c>
    </row>
    <row r="4" spans="1:13" s="1" customFormat="1" ht="12.75" customHeight="1" x14ac:dyDescent="0.2">
      <c r="A4" s="204" t="s">
        <v>126</v>
      </c>
      <c r="B4" s="979" t="s">
        <v>266</v>
      </c>
      <c r="C4" s="979" t="s">
        <v>93</v>
      </c>
      <c r="D4" s="979" t="s">
        <v>94</v>
      </c>
      <c r="E4" s="979" t="s">
        <v>95</v>
      </c>
      <c r="F4" s="979" t="s">
        <v>96</v>
      </c>
      <c r="G4" s="979" t="s">
        <v>97</v>
      </c>
      <c r="H4" s="979" t="s">
        <v>265</v>
      </c>
      <c r="I4" s="979" t="s">
        <v>264</v>
      </c>
    </row>
    <row r="5" spans="1:13" s="1" customFormat="1" ht="54.75" customHeight="1" x14ac:dyDescent="0.2">
      <c r="A5" s="270" t="s">
        <v>125</v>
      </c>
      <c r="B5" s="980"/>
      <c r="C5" s="980"/>
      <c r="D5" s="980"/>
      <c r="E5" s="980"/>
      <c r="F5" s="980"/>
      <c r="G5" s="980"/>
      <c r="H5" s="980"/>
      <c r="I5" s="980"/>
    </row>
    <row r="6" spans="1:13" s="1" customFormat="1" x14ac:dyDescent="0.2">
      <c r="A6" s="42"/>
      <c r="B6" s="880" t="s">
        <v>62</v>
      </c>
      <c r="C6" s="880"/>
      <c r="D6" s="880"/>
      <c r="E6" s="880"/>
      <c r="F6" s="880"/>
      <c r="G6" s="880"/>
      <c r="H6" s="880"/>
      <c r="I6" s="880"/>
    </row>
    <row r="7" spans="1:13" s="1" customFormat="1" x14ac:dyDescent="0.2">
      <c r="A7" s="87" t="s">
        <v>1</v>
      </c>
      <c r="B7" s="179">
        <v>13.3</v>
      </c>
      <c r="C7" s="179">
        <v>12.9</v>
      </c>
      <c r="D7" s="179">
        <v>2.31</v>
      </c>
      <c r="E7" s="179">
        <v>15.89</v>
      </c>
      <c r="F7" s="179">
        <v>4.55</v>
      </c>
      <c r="G7" s="179">
        <v>0.34</v>
      </c>
      <c r="H7" s="179">
        <v>1.49</v>
      </c>
      <c r="I7" s="179">
        <v>12.95</v>
      </c>
    </row>
    <row r="8" spans="1:13" s="1" customFormat="1" x14ac:dyDescent="0.2">
      <c r="A8" s="87" t="s">
        <v>2</v>
      </c>
      <c r="B8" s="179">
        <v>20.41</v>
      </c>
      <c r="C8" s="179">
        <v>14.29</v>
      </c>
      <c r="D8" s="179">
        <v>10.199999999999999</v>
      </c>
      <c r="E8" s="179">
        <v>18.37</v>
      </c>
      <c r="F8" s="179">
        <v>2.04</v>
      </c>
      <c r="G8" s="207" t="s">
        <v>131</v>
      </c>
      <c r="H8" s="179">
        <v>4.08</v>
      </c>
      <c r="I8" s="179">
        <v>8.16</v>
      </c>
    </row>
    <row r="9" spans="1:13" s="1" customFormat="1" x14ac:dyDescent="0.2">
      <c r="A9" s="87" t="s">
        <v>3</v>
      </c>
      <c r="B9" s="179">
        <v>60.87</v>
      </c>
      <c r="C9" s="179">
        <v>47.83</v>
      </c>
      <c r="D9" s="179">
        <v>34.78</v>
      </c>
      <c r="E9" s="179">
        <v>47.83</v>
      </c>
      <c r="F9" s="179">
        <v>21.74</v>
      </c>
      <c r="G9" s="207" t="s">
        <v>131</v>
      </c>
      <c r="H9" s="179">
        <v>8.6999999999999993</v>
      </c>
      <c r="I9" s="179">
        <v>4.3499999999999996</v>
      </c>
    </row>
    <row r="10" spans="1:13" s="1" customFormat="1" x14ac:dyDescent="0.2">
      <c r="A10" s="87" t="s">
        <v>4</v>
      </c>
      <c r="B10" s="179">
        <v>100</v>
      </c>
      <c r="C10" s="179">
        <v>100</v>
      </c>
      <c r="D10" s="179">
        <v>75</v>
      </c>
      <c r="E10" s="179">
        <v>100</v>
      </c>
      <c r="F10" s="179">
        <v>25</v>
      </c>
      <c r="G10" s="179">
        <v>50</v>
      </c>
      <c r="H10" s="179">
        <v>50</v>
      </c>
      <c r="I10" s="179">
        <v>25</v>
      </c>
    </row>
    <row r="11" spans="1:13" s="1" customFormat="1" x14ac:dyDescent="0.2">
      <c r="A11" s="92" t="s">
        <v>61</v>
      </c>
      <c r="B11" s="181">
        <v>13.87</v>
      </c>
      <c r="C11" s="181">
        <v>13.29</v>
      </c>
      <c r="D11" s="181">
        <v>2.76</v>
      </c>
      <c r="E11" s="181">
        <v>16.27</v>
      </c>
      <c r="F11" s="181">
        <v>4.67</v>
      </c>
      <c r="G11" s="181">
        <v>0.39</v>
      </c>
      <c r="H11" s="181">
        <v>1.64</v>
      </c>
      <c r="I11" s="181">
        <v>12.83</v>
      </c>
    </row>
    <row r="12" spans="1:13" s="1" customFormat="1" ht="5.25" customHeight="1" x14ac:dyDescent="0.2"/>
    <row r="13" spans="1:13" s="1" customFormat="1" x14ac:dyDescent="0.2">
      <c r="B13" s="881" t="s">
        <v>63</v>
      </c>
      <c r="C13" s="881"/>
      <c r="D13" s="881"/>
      <c r="E13" s="881"/>
      <c r="F13" s="881"/>
      <c r="G13" s="881"/>
      <c r="H13" s="881"/>
      <c r="I13" s="881"/>
    </row>
    <row r="14" spans="1:13" s="1" customFormat="1" ht="4.5" customHeight="1" x14ac:dyDescent="0.2">
      <c r="E14" s="43"/>
      <c r="F14" s="43"/>
      <c r="G14" s="43"/>
    </row>
    <row r="15" spans="1:13" s="1" customFormat="1" x14ac:dyDescent="0.2">
      <c r="A15" s="87" t="s">
        <v>1</v>
      </c>
      <c r="B15" s="179">
        <v>16.399999999999999</v>
      </c>
      <c r="C15" s="179">
        <v>15.55</v>
      </c>
      <c r="D15" s="179">
        <v>5.91</v>
      </c>
      <c r="E15" s="179">
        <v>22.24</v>
      </c>
      <c r="F15" s="179">
        <v>4.55</v>
      </c>
      <c r="G15" s="179">
        <v>0.44</v>
      </c>
      <c r="H15" s="179">
        <v>1.73</v>
      </c>
      <c r="I15" s="179">
        <v>9.9700000000000006</v>
      </c>
    </row>
    <row r="16" spans="1:13" s="1" customFormat="1" x14ac:dyDescent="0.2">
      <c r="A16" s="87" t="s">
        <v>2</v>
      </c>
      <c r="B16" s="179">
        <v>12.24</v>
      </c>
      <c r="C16" s="179">
        <v>22.45</v>
      </c>
      <c r="D16" s="179">
        <v>2.04</v>
      </c>
      <c r="E16" s="179">
        <v>16.329999999999998</v>
      </c>
      <c r="F16" s="179">
        <v>0</v>
      </c>
      <c r="G16" s="207" t="s">
        <v>131</v>
      </c>
      <c r="H16" s="179">
        <v>0</v>
      </c>
      <c r="I16" s="179">
        <v>8.16</v>
      </c>
    </row>
    <row r="17" spans="1:9" s="1" customFormat="1" x14ac:dyDescent="0.2">
      <c r="A17" s="87" t="s">
        <v>3</v>
      </c>
      <c r="B17" s="179">
        <v>70</v>
      </c>
      <c r="C17" s="179">
        <v>45</v>
      </c>
      <c r="D17" s="179">
        <v>10</v>
      </c>
      <c r="E17" s="179">
        <v>45</v>
      </c>
      <c r="F17" s="179">
        <v>20</v>
      </c>
      <c r="G17" s="179">
        <v>5</v>
      </c>
      <c r="H17" s="179">
        <v>25</v>
      </c>
      <c r="I17" s="179">
        <v>20</v>
      </c>
    </row>
    <row r="18" spans="1:9" s="1" customFormat="1" x14ac:dyDescent="0.2">
      <c r="A18" s="87" t="s">
        <v>4</v>
      </c>
      <c r="B18" s="179">
        <v>83.33</v>
      </c>
      <c r="C18" s="179">
        <v>100</v>
      </c>
      <c r="D18" s="179">
        <v>83.33</v>
      </c>
      <c r="E18" s="179">
        <v>83.33</v>
      </c>
      <c r="F18" s="179">
        <v>50</v>
      </c>
      <c r="G18" s="179">
        <v>50</v>
      </c>
      <c r="H18" s="179">
        <v>66.67</v>
      </c>
      <c r="I18" s="207" t="s">
        <v>131</v>
      </c>
    </row>
    <row r="19" spans="1:9" s="1" customFormat="1" x14ac:dyDescent="0.2">
      <c r="A19" s="92" t="s">
        <v>61</v>
      </c>
      <c r="B19" s="181">
        <v>17.21</v>
      </c>
      <c r="C19" s="181">
        <v>16.47</v>
      </c>
      <c r="D19" s="181">
        <v>6.14</v>
      </c>
      <c r="E19" s="181">
        <v>22.58</v>
      </c>
      <c r="F19" s="181">
        <v>4.78</v>
      </c>
      <c r="G19" s="181">
        <v>0.68</v>
      </c>
      <c r="H19" s="181">
        <v>2.23</v>
      </c>
      <c r="I19" s="181">
        <v>10</v>
      </c>
    </row>
    <row r="20" spans="1:9" s="1" customFormat="1" ht="5.25" customHeight="1" x14ac:dyDescent="0.2">
      <c r="F20" s="60"/>
    </row>
    <row r="21" spans="1:9" s="1" customFormat="1" x14ac:dyDescent="0.2">
      <c r="B21" s="881" t="s">
        <v>64</v>
      </c>
      <c r="C21" s="881"/>
      <c r="D21" s="881"/>
      <c r="E21" s="881"/>
      <c r="F21" s="881"/>
      <c r="G21" s="881"/>
      <c r="H21" s="881"/>
      <c r="I21" s="881"/>
    </row>
    <row r="22" spans="1:9" s="1" customFormat="1" ht="4.5" customHeight="1" x14ac:dyDescent="0.2">
      <c r="E22" s="43"/>
      <c r="F22" s="43"/>
      <c r="G22" s="43"/>
    </row>
    <row r="23" spans="1:9" s="1" customFormat="1" x14ac:dyDescent="0.2">
      <c r="A23" s="87" t="s">
        <v>1</v>
      </c>
      <c r="B23" s="179">
        <v>24.88</v>
      </c>
      <c r="C23" s="179">
        <v>20.11</v>
      </c>
      <c r="D23" s="179">
        <v>5.51</v>
      </c>
      <c r="E23" s="179">
        <v>15.99</v>
      </c>
      <c r="F23" s="179">
        <v>4.22</v>
      </c>
      <c r="G23" s="179">
        <v>1.1000000000000001</v>
      </c>
      <c r="H23" s="179">
        <v>4.08</v>
      </c>
      <c r="I23" s="179">
        <v>14.7</v>
      </c>
    </row>
    <row r="24" spans="1:9" s="1" customFormat="1" x14ac:dyDescent="0.2">
      <c r="A24" s="87" t="s">
        <v>2</v>
      </c>
      <c r="B24" s="179">
        <v>24.07</v>
      </c>
      <c r="C24" s="179">
        <v>16.670000000000002</v>
      </c>
      <c r="D24" s="179">
        <v>5.56</v>
      </c>
      <c r="E24" s="179">
        <v>12.96</v>
      </c>
      <c r="F24" s="179">
        <v>5.56</v>
      </c>
      <c r="G24" s="207" t="s">
        <v>131</v>
      </c>
      <c r="H24" s="179">
        <v>3.7</v>
      </c>
      <c r="I24" s="179">
        <v>7.41</v>
      </c>
    </row>
    <row r="25" spans="1:9" s="1" customFormat="1" x14ac:dyDescent="0.2">
      <c r="A25" s="87" t="s">
        <v>3</v>
      </c>
      <c r="B25" s="179">
        <v>59.09</v>
      </c>
      <c r="C25" s="179">
        <v>68.180000000000007</v>
      </c>
      <c r="D25" s="179">
        <v>13.64</v>
      </c>
      <c r="E25" s="179">
        <v>31.82</v>
      </c>
      <c r="F25" s="179">
        <v>22.73</v>
      </c>
      <c r="G25" s="179">
        <v>4.55</v>
      </c>
      <c r="H25" s="179">
        <v>13.64</v>
      </c>
      <c r="I25" s="179">
        <v>9.09</v>
      </c>
    </row>
    <row r="26" spans="1:9" s="1" customFormat="1" x14ac:dyDescent="0.2">
      <c r="A26" s="87" t="s">
        <v>4</v>
      </c>
      <c r="B26" s="182">
        <v>100</v>
      </c>
      <c r="C26" s="179">
        <v>75</v>
      </c>
      <c r="D26" s="179">
        <v>50</v>
      </c>
      <c r="E26" s="179">
        <v>50</v>
      </c>
      <c r="F26" s="179">
        <v>75</v>
      </c>
      <c r="G26" s="179">
        <v>50</v>
      </c>
      <c r="H26" s="179">
        <v>50</v>
      </c>
      <c r="I26" s="179">
        <v>25</v>
      </c>
    </row>
    <row r="27" spans="1:9" s="1" customFormat="1" x14ac:dyDescent="0.2">
      <c r="A27" s="92" t="s">
        <v>61</v>
      </c>
      <c r="B27" s="181">
        <v>25.82</v>
      </c>
      <c r="C27" s="181">
        <v>21.13</v>
      </c>
      <c r="D27" s="181">
        <v>5.84</v>
      </c>
      <c r="E27" s="181">
        <v>16.29</v>
      </c>
      <c r="F27" s="181">
        <v>4.92</v>
      </c>
      <c r="G27" s="181">
        <v>1.3</v>
      </c>
      <c r="H27" s="181">
        <v>4.43</v>
      </c>
      <c r="I27" s="181">
        <v>14.26</v>
      </c>
    </row>
    <row r="28" spans="1:9" s="1" customFormat="1" ht="4.5" customHeight="1" x14ac:dyDescent="0.2">
      <c r="E28" s="78"/>
      <c r="G28" s="78"/>
    </row>
    <row r="29" spans="1:9" s="1" customFormat="1" x14ac:dyDescent="0.2">
      <c r="B29" s="881" t="s">
        <v>102</v>
      </c>
      <c r="C29" s="881"/>
      <c r="D29" s="881"/>
      <c r="E29" s="881"/>
      <c r="F29" s="881"/>
      <c r="G29" s="881"/>
      <c r="H29" s="881"/>
      <c r="I29" s="881"/>
    </row>
    <row r="30" spans="1:9" s="1" customFormat="1" ht="3.75" customHeight="1" x14ac:dyDescent="0.2">
      <c r="E30" s="193"/>
      <c r="F30" s="43"/>
      <c r="G30" s="193"/>
    </row>
    <row r="31" spans="1:9" s="1" customFormat="1" x14ac:dyDescent="0.2">
      <c r="A31" s="87" t="s">
        <v>1</v>
      </c>
      <c r="B31" s="179">
        <v>15.73</v>
      </c>
      <c r="C31" s="179">
        <v>13.85</v>
      </c>
      <c r="D31" s="179">
        <v>5.53</v>
      </c>
      <c r="E31" s="179">
        <v>10.11</v>
      </c>
      <c r="F31" s="179">
        <v>3.16</v>
      </c>
      <c r="G31" s="179">
        <v>0.57999999999999996</v>
      </c>
      <c r="H31" s="179">
        <v>2.1</v>
      </c>
      <c r="I31" s="179">
        <v>16.41</v>
      </c>
    </row>
    <row r="32" spans="1:9" s="1" customFormat="1" x14ac:dyDescent="0.2">
      <c r="A32" s="87" t="s">
        <v>2</v>
      </c>
      <c r="B32" s="179">
        <v>4.17</v>
      </c>
      <c r="C32" s="179">
        <v>13.89</v>
      </c>
      <c r="D32" s="179">
        <v>1.39</v>
      </c>
      <c r="E32" s="179">
        <v>1.39</v>
      </c>
      <c r="F32" s="179">
        <v>4.17</v>
      </c>
      <c r="G32" s="207" t="s">
        <v>131</v>
      </c>
      <c r="H32" s="179">
        <v>0</v>
      </c>
      <c r="I32" s="179">
        <v>16.670000000000002</v>
      </c>
    </row>
    <row r="33" spans="1:9" s="1" customFormat="1" x14ac:dyDescent="0.2">
      <c r="A33" s="87" t="s">
        <v>3</v>
      </c>
      <c r="B33" s="179">
        <v>39.020000000000003</v>
      </c>
      <c r="C33" s="179">
        <v>48.78</v>
      </c>
      <c r="D33" s="179">
        <v>17.07</v>
      </c>
      <c r="E33" s="179">
        <v>19.510000000000002</v>
      </c>
      <c r="F33" s="179">
        <v>12.2</v>
      </c>
      <c r="G33" s="179">
        <v>2.44</v>
      </c>
      <c r="H33" s="179">
        <v>17.07</v>
      </c>
      <c r="I33" s="179">
        <v>9.76</v>
      </c>
    </row>
    <row r="34" spans="1:9" s="1" customFormat="1" x14ac:dyDescent="0.2">
      <c r="A34" s="87" t="s">
        <v>4</v>
      </c>
      <c r="B34" s="179">
        <v>37.5</v>
      </c>
      <c r="C34" s="179">
        <v>87.5</v>
      </c>
      <c r="D34" s="179">
        <v>12.5</v>
      </c>
      <c r="E34" s="179">
        <v>12.5</v>
      </c>
      <c r="F34" s="179">
        <v>25</v>
      </c>
      <c r="G34" s="207" t="s">
        <v>131</v>
      </c>
      <c r="H34" s="179">
        <v>37.5</v>
      </c>
      <c r="I34" s="207" t="s">
        <v>131</v>
      </c>
    </row>
    <row r="35" spans="1:9" s="1" customFormat="1" x14ac:dyDescent="0.2">
      <c r="A35" s="92" t="s">
        <v>61</v>
      </c>
      <c r="B35" s="181">
        <v>15.84</v>
      </c>
      <c r="C35" s="181">
        <v>14.61</v>
      </c>
      <c r="D35" s="181">
        <v>5.62</v>
      </c>
      <c r="E35" s="181">
        <v>10.029999999999999</v>
      </c>
      <c r="F35" s="181">
        <v>3.39</v>
      </c>
      <c r="G35" s="181">
        <v>0.59</v>
      </c>
      <c r="H35" s="181">
        <v>2.38</v>
      </c>
      <c r="I35" s="181">
        <v>16.260000000000002</v>
      </c>
    </row>
    <row r="36" spans="1:9" s="1" customFormat="1" ht="4.5" customHeight="1" x14ac:dyDescent="0.2">
      <c r="E36" s="78"/>
      <c r="G36" s="78"/>
    </row>
    <row r="37" spans="1:9" s="1" customFormat="1" x14ac:dyDescent="0.2">
      <c r="B37" s="882" t="s">
        <v>35</v>
      </c>
      <c r="C37" s="882"/>
      <c r="D37" s="882"/>
      <c r="E37" s="882"/>
      <c r="F37" s="882"/>
      <c r="G37" s="882"/>
      <c r="H37" s="882"/>
      <c r="I37" s="882"/>
    </row>
    <row r="38" spans="1:9" s="1" customFormat="1" ht="5.25" customHeight="1" x14ac:dyDescent="0.2">
      <c r="E38" s="193"/>
      <c r="F38" s="43"/>
      <c r="G38" s="193"/>
    </row>
    <row r="39" spans="1:9" s="1" customFormat="1" x14ac:dyDescent="0.2">
      <c r="A39" s="87" t="s">
        <v>1</v>
      </c>
      <c r="B39" s="181">
        <v>16.059999999999999</v>
      </c>
      <c r="C39" s="181">
        <v>14.57</v>
      </c>
      <c r="D39" s="181">
        <v>4.38</v>
      </c>
      <c r="E39" s="181">
        <v>15.24</v>
      </c>
      <c r="F39" s="181">
        <v>4.07</v>
      </c>
      <c r="G39" s="181">
        <v>0.53</v>
      </c>
      <c r="H39" s="181">
        <v>2.04</v>
      </c>
      <c r="I39" s="181">
        <v>13.71</v>
      </c>
    </row>
    <row r="40" spans="1:9" s="1" customFormat="1" x14ac:dyDescent="0.2">
      <c r="A40" s="87" t="s">
        <v>2</v>
      </c>
      <c r="B40" s="181">
        <v>14.29</v>
      </c>
      <c r="C40" s="181">
        <v>16.52</v>
      </c>
      <c r="D40" s="181">
        <v>4.46</v>
      </c>
      <c r="E40" s="181">
        <v>11.16</v>
      </c>
      <c r="F40" s="181">
        <v>3.13</v>
      </c>
      <c r="G40" s="207" t="s">
        <v>131</v>
      </c>
      <c r="H40" s="181">
        <v>1.79</v>
      </c>
      <c r="I40" s="181">
        <v>10.71</v>
      </c>
    </row>
    <row r="41" spans="1:9" s="1" customFormat="1" x14ac:dyDescent="0.2">
      <c r="A41" s="87" t="s">
        <v>3</v>
      </c>
      <c r="B41" s="181">
        <v>53.77</v>
      </c>
      <c r="C41" s="181">
        <v>51.89</v>
      </c>
      <c r="D41" s="181">
        <v>18.87</v>
      </c>
      <c r="E41" s="181">
        <v>33.020000000000003</v>
      </c>
      <c r="F41" s="181">
        <v>17.920000000000002</v>
      </c>
      <c r="G41" s="181">
        <v>2.83</v>
      </c>
      <c r="H41" s="181">
        <v>16.04</v>
      </c>
      <c r="I41" s="181">
        <v>10.38</v>
      </c>
    </row>
    <row r="42" spans="1:9" s="1" customFormat="1" x14ac:dyDescent="0.2">
      <c r="A42" s="87" t="s">
        <v>4</v>
      </c>
      <c r="B42" s="181">
        <v>72.73</v>
      </c>
      <c r="C42" s="181">
        <v>90.91</v>
      </c>
      <c r="D42" s="181">
        <v>50</v>
      </c>
      <c r="E42" s="181">
        <v>54.55</v>
      </c>
      <c r="F42" s="181">
        <v>40.909999999999997</v>
      </c>
      <c r="G42" s="181">
        <v>31.82</v>
      </c>
      <c r="H42" s="181">
        <v>50</v>
      </c>
      <c r="I42" s="181">
        <v>9.09</v>
      </c>
    </row>
    <row r="43" spans="1:9" s="1" customFormat="1" x14ac:dyDescent="0.2">
      <c r="A43" s="92" t="s">
        <v>61</v>
      </c>
      <c r="B43" s="181">
        <v>16.63</v>
      </c>
      <c r="C43" s="181">
        <v>15.29</v>
      </c>
      <c r="D43" s="181">
        <v>4.68</v>
      </c>
      <c r="E43" s="181">
        <v>15.45</v>
      </c>
      <c r="F43" s="181">
        <v>4.3099999999999996</v>
      </c>
      <c r="G43" s="181">
        <v>0.62</v>
      </c>
      <c r="H43" s="181">
        <v>2.34</v>
      </c>
      <c r="I43" s="181">
        <v>13.58</v>
      </c>
    </row>
    <row r="44" spans="1:9" s="1" customFormat="1" ht="6" customHeight="1" x14ac:dyDescent="0.2">
      <c r="A44" s="5"/>
      <c r="B44" s="5"/>
      <c r="C44" s="5"/>
      <c r="D44" s="5"/>
      <c r="E44" s="5"/>
      <c r="F44" s="5"/>
      <c r="G44" s="5"/>
      <c r="H44" s="5"/>
      <c r="I44" s="5"/>
    </row>
    <row r="45" spans="1:9" s="1" customFormat="1" x14ac:dyDescent="0.2">
      <c r="A45" s="206" t="s">
        <v>130</v>
      </c>
      <c r="B45"/>
      <c r="C45"/>
      <c r="D45"/>
      <c r="E45"/>
      <c r="F45"/>
      <c r="G45"/>
    </row>
    <row r="46" spans="1:9" x14ac:dyDescent="0.2">
      <c r="A46" s="901" t="s">
        <v>181</v>
      </c>
      <c r="B46" s="901"/>
      <c r="C46" s="901"/>
      <c r="D46" s="901"/>
      <c r="E46" s="976"/>
      <c r="F46" s="976"/>
      <c r="G46" s="976"/>
    </row>
  </sheetData>
  <mergeCells count="15">
    <mergeCell ref="A1:I1"/>
    <mergeCell ref="H4:H5"/>
    <mergeCell ref="I4:I5"/>
    <mergeCell ref="A46:G46"/>
    <mergeCell ref="B4:B5"/>
    <mergeCell ref="E4:E5"/>
    <mergeCell ref="F4:F5"/>
    <mergeCell ref="G4:G5"/>
    <mergeCell ref="C4:C5"/>
    <mergeCell ref="D4:D5"/>
    <mergeCell ref="B6:I6"/>
    <mergeCell ref="B13:I13"/>
    <mergeCell ref="B21:I21"/>
    <mergeCell ref="B29:I29"/>
    <mergeCell ref="B37:I37"/>
  </mergeCells>
  <phoneticPr fontId="6" type="noConversion"/>
  <pageMargins left="0.59055118110236227" right="0.59055118110236227" top="0.98425196850393704" bottom="0.98425196850393704" header="0.51181102362204722" footer="0.51181102362204722"/>
  <pageSetup paperSize="9" scale="82"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zoomScaleNormal="100" workbookViewId="0">
      <selection activeCell="E31" sqref="E31"/>
    </sheetView>
  </sheetViews>
  <sheetFormatPr defaultRowHeight="12.75" x14ac:dyDescent="0.2"/>
  <cols>
    <col min="1" max="1" width="31.140625" customWidth="1"/>
    <col min="2" max="6" width="14" customWidth="1"/>
    <col min="8" max="8" width="8.42578125" customWidth="1"/>
    <col min="9" max="12" width="9.28515625" bestFit="1" customWidth="1"/>
  </cols>
  <sheetData>
    <row r="1" spans="1:19" ht="29.25" customHeight="1" x14ac:dyDescent="0.2">
      <c r="A1" s="874" t="s">
        <v>564</v>
      </c>
      <c r="B1" s="874"/>
      <c r="C1" s="874"/>
      <c r="D1" s="874"/>
      <c r="E1" s="874"/>
      <c r="F1" s="874"/>
    </row>
    <row r="2" spans="1:19" x14ac:dyDescent="0.2">
      <c r="A2" s="83" t="s">
        <v>105</v>
      </c>
    </row>
    <row r="3" spans="1:19" x14ac:dyDescent="0.2">
      <c r="A3" s="58"/>
    </row>
    <row r="4" spans="1:19" s="173" customFormat="1" ht="44.25" customHeight="1" x14ac:dyDescent="0.2">
      <c r="A4" s="114" t="s">
        <v>126</v>
      </c>
      <c r="B4" s="233" t="s">
        <v>62</v>
      </c>
      <c r="C4" s="233" t="s">
        <v>63</v>
      </c>
      <c r="D4" s="233" t="s">
        <v>64</v>
      </c>
      <c r="E4" s="233" t="s">
        <v>102</v>
      </c>
      <c r="F4" s="785" t="s">
        <v>690</v>
      </c>
      <c r="G4" s="174"/>
      <c r="H4" s="175"/>
      <c r="I4" s="175"/>
      <c r="J4" s="175"/>
      <c r="K4" s="175"/>
      <c r="L4" s="175"/>
      <c r="M4" s="175"/>
    </row>
    <row r="5" spans="1:19" ht="6" customHeight="1" x14ac:dyDescent="0.2">
      <c r="A5" s="42"/>
      <c r="B5" s="44"/>
      <c r="C5" s="44"/>
      <c r="D5" s="44"/>
      <c r="E5" s="44"/>
      <c r="F5" s="44"/>
      <c r="G5" s="3"/>
      <c r="H5" s="134"/>
      <c r="I5" s="134"/>
      <c r="J5" s="134"/>
      <c r="K5" s="134"/>
      <c r="L5" s="134"/>
      <c r="M5" s="1"/>
    </row>
    <row r="6" spans="1:19" x14ac:dyDescent="0.2">
      <c r="A6" s="87" t="s">
        <v>1</v>
      </c>
      <c r="B6" s="179">
        <v>23.73</v>
      </c>
      <c r="C6" s="179">
        <v>36.35</v>
      </c>
      <c r="D6" s="179">
        <v>38.01</v>
      </c>
      <c r="E6" s="179">
        <v>23.46</v>
      </c>
      <c r="F6" s="181">
        <v>27.71</v>
      </c>
      <c r="G6" s="3"/>
      <c r="H6" s="135"/>
      <c r="I6" s="137"/>
      <c r="J6" s="137"/>
      <c r="K6" s="137"/>
      <c r="L6" s="137"/>
      <c r="M6" s="32"/>
      <c r="O6" s="2"/>
      <c r="P6" s="2"/>
      <c r="Q6" s="2"/>
      <c r="R6" s="2"/>
      <c r="S6" s="2"/>
    </row>
    <row r="7" spans="1:19" x14ac:dyDescent="0.2">
      <c r="A7" s="87" t="s">
        <v>2</v>
      </c>
      <c r="B7" s="179">
        <v>22.45</v>
      </c>
      <c r="C7" s="179">
        <v>2.04</v>
      </c>
      <c r="D7" s="179">
        <v>14.81</v>
      </c>
      <c r="E7" s="179">
        <v>9.7200000000000006</v>
      </c>
      <c r="F7" s="181">
        <v>12.05</v>
      </c>
      <c r="G7" s="3"/>
      <c r="H7" s="135"/>
      <c r="I7" s="137"/>
      <c r="J7" s="138"/>
      <c r="K7" s="137"/>
      <c r="L7" s="137"/>
      <c r="M7" s="32"/>
      <c r="O7" s="2"/>
      <c r="P7" s="2"/>
      <c r="Q7" s="2"/>
      <c r="R7" s="2"/>
      <c r="S7" s="2"/>
    </row>
    <row r="8" spans="1:19" x14ac:dyDescent="0.2">
      <c r="A8" s="87" t="s">
        <v>3</v>
      </c>
      <c r="B8" s="179">
        <v>26.09</v>
      </c>
      <c r="C8" s="179">
        <v>25</v>
      </c>
      <c r="D8" s="179">
        <v>54.55</v>
      </c>
      <c r="E8" s="179">
        <v>24.39</v>
      </c>
      <c r="F8" s="181">
        <v>31.13</v>
      </c>
      <c r="G8" s="3"/>
      <c r="H8" s="135"/>
      <c r="I8" s="137"/>
      <c r="J8" s="138"/>
      <c r="K8" s="137"/>
      <c r="L8" s="138"/>
      <c r="M8" s="32"/>
      <c r="O8" s="2"/>
      <c r="P8" s="2"/>
      <c r="Q8" s="2"/>
      <c r="R8" s="2"/>
      <c r="S8" s="2"/>
    </row>
    <row r="9" spans="1:19" x14ac:dyDescent="0.2">
      <c r="A9" s="87" t="s">
        <v>4</v>
      </c>
      <c r="B9" s="179">
        <v>25</v>
      </c>
      <c r="C9" s="179">
        <v>50</v>
      </c>
      <c r="D9" s="182">
        <v>50</v>
      </c>
      <c r="E9" s="179">
        <v>25</v>
      </c>
      <c r="F9" s="181">
        <v>36.36</v>
      </c>
      <c r="G9" s="3"/>
      <c r="H9" s="135"/>
      <c r="I9" s="137"/>
      <c r="J9" s="137"/>
      <c r="K9" s="138"/>
      <c r="L9" s="137"/>
      <c r="M9" s="32"/>
      <c r="O9" s="2"/>
      <c r="P9" s="2"/>
      <c r="Q9" s="2"/>
      <c r="R9" s="2"/>
      <c r="S9" s="2"/>
    </row>
    <row r="10" spans="1:19" x14ac:dyDescent="0.2">
      <c r="A10" s="92" t="s">
        <v>61</v>
      </c>
      <c r="B10" s="181">
        <v>23.73</v>
      </c>
      <c r="C10" s="181">
        <v>35.18</v>
      </c>
      <c r="D10" s="181">
        <v>37.229999999999997</v>
      </c>
      <c r="E10" s="181">
        <v>23.11</v>
      </c>
      <c r="F10" s="181">
        <v>27.36</v>
      </c>
      <c r="G10" s="3"/>
      <c r="H10" s="1"/>
      <c r="I10" s="32"/>
      <c r="J10" s="32"/>
      <c r="K10" s="32"/>
      <c r="L10" s="32"/>
      <c r="M10" s="32"/>
      <c r="O10" s="2"/>
      <c r="P10" s="2"/>
      <c r="Q10" s="2"/>
      <c r="R10" s="2"/>
      <c r="S10" s="2"/>
    </row>
    <row r="11" spans="1:19" ht="6.75" customHeight="1" x14ac:dyDescent="0.2">
      <c r="A11" s="58"/>
      <c r="B11" s="107"/>
      <c r="C11" s="108"/>
      <c r="D11" s="107"/>
      <c r="E11" s="107"/>
      <c r="F11" s="108"/>
      <c r="G11" s="3"/>
      <c r="H11" s="1"/>
      <c r="I11" s="1"/>
      <c r="J11" s="1"/>
      <c r="K11" s="1"/>
      <c r="L11" s="1"/>
      <c r="M11" s="1"/>
    </row>
    <row r="12" spans="1:19" ht="6.75" customHeight="1" x14ac:dyDescent="0.2">
      <c r="A12" s="206"/>
      <c r="B12" s="209"/>
      <c r="C12" s="209"/>
      <c r="D12" s="209"/>
      <c r="E12" s="209"/>
      <c r="F12" s="209"/>
      <c r="G12" s="209"/>
      <c r="H12" s="209"/>
      <c r="I12" s="209"/>
    </row>
    <row r="13" spans="1:19" ht="12.75" customHeight="1" x14ac:dyDescent="0.2">
      <c r="A13" s="850" t="s">
        <v>181</v>
      </c>
      <c r="B13" s="850"/>
      <c r="C13" s="850"/>
      <c r="D13" s="850"/>
      <c r="E13" s="850"/>
      <c r="F13" s="850"/>
      <c r="G13" s="224"/>
      <c r="H13" s="224"/>
      <c r="I13" s="224"/>
      <c r="J13" s="1"/>
      <c r="K13" s="1"/>
      <c r="L13" s="1"/>
      <c r="M13" s="1"/>
    </row>
    <row r="14" spans="1:19" x14ac:dyDescent="0.2">
      <c r="B14" s="106"/>
      <c r="C14" s="49"/>
      <c r="D14" s="106"/>
      <c r="E14" s="106"/>
      <c r="F14" s="49"/>
      <c r="G14" s="3"/>
      <c r="H14" s="1"/>
      <c r="I14" s="1"/>
      <c r="J14" s="1"/>
      <c r="K14" s="1"/>
      <c r="L14" s="1"/>
      <c r="M14" s="1"/>
    </row>
    <row r="15" spans="1:19" ht="30" customHeight="1" x14ac:dyDescent="0.2">
      <c r="A15" s="874" t="s">
        <v>563</v>
      </c>
      <c r="B15" s="874"/>
      <c r="C15" s="874"/>
      <c r="D15" s="874"/>
      <c r="E15" s="874"/>
      <c r="F15" s="874"/>
      <c r="G15" s="3"/>
      <c r="H15" s="48"/>
    </row>
    <row r="16" spans="1:19" x14ac:dyDescent="0.2">
      <c r="A16" s="83" t="s">
        <v>110</v>
      </c>
      <c r="B16" s="3"/>
      <c r="C16" s="3"/>
      <c r="D16" s="3"/>
      <c r="E16" s="3"/>
      <c r="F16" s="3"/>
      <c r="G16" s="139"/>
      <c r="H16" s="3"/>
      <c r="I16" s="3"/>
      <c r="J16" s="3"/>
      <c r="K16" s="3"/>
    </row>
    <row r="17" spans="1:11" s="48" customFormat="1" x14ac:dyDescent="0.2">
      <c r="A17" s="83"/>
      <c r="B17" s="139"/>
      <c r="C17" s="139"/>
      <c r="D17" s="139"/>
      <c r="E17" s="139"/>
      <c r="F17" s="139"/>
      <c r="G17" s="139"/>
      <c r="H17" s="139"/>
      <c r="I17" s="139"/>
      <c r="J17" s="139"/>
      <c r="K17" s="139"/>
    </row>
    <row r="18" spans="1:11" ht="21.75" customHeight="1" x14ac:dyDescent="0.2">
      <c r="A18" s="15" t="s">
        <v>12</v>
      </c>
      <c r="B18" s="981" t="s">
        <v>267</v>
      </c>
      <c r="C18" s="13"/>
      <c r="D18" s="3"/>
      <c r="F18" s="118"/>
      <c r="J18" s="3"/>
      <c r="K18" s="3"/>
    </row>
    <row r="19" spans="1:11" ht="30.75" customHeight="1" x14ac:dyDescent="0.2">
      <c r="A19" s="67" t="s">
        <v>14</v>
      </c>
      <c r="B19" s="982"/>
      <c r="C19" s="49"/>
      <c r="F19" s="118"/>
    </row>
    <row r="20" spans="1:11" x14ac:dyDescent="0.2">
      <c r="A20" s="16" t="s">
        <v>15</v>
      </c>
      <c r="B20" s="179">
        <v>27.2</v>
      </c>
      <c r="C20" s="49"/>
      <c r="D20" s="135"/>
      <c r="F20" s="118"/>
    </row>
    <row r="21" spans="1:11" x14ac:dyDescent="0.2">
      <c r="A21" s="16" t="s">
        <v>112</v>
      </c>
      <c r="B21" s="179">
        <v>33.79</v>
      </c>
      <c r="C21" s="49"/>
      <c r="D21" s="135"/>
      <c r="F21" s="118"/>
    </row>
    <row r="22" spans="1:11" x14ac:dyDescent="0.2">
      <c r="A22" s="16" t="s">
        <v>16</v>
      </c>
      <c r="B22" s="179">
        <v>20.58</v>
      </c>
      <c r="C22" s="49"/>
      <c r="D22" s="135"/>
      <c r="F22" s="118"/>
    </row>
    <row r="23" spans="1:11" x14ac:dyDescent="0.2">
      <c r="A23" s="18" t="s">
        <v>17</v>
      </c>
      <c r="B23" s="179">
        <v>30.67</v>
      </c>
      <c r="C23" s="49"/>
      <c r="D23" s="135"/>
      <c r="F23" s="118"/>
    </row>
    <row r="24" spans="1:11" x14ac:dyDescent="0.2">
      <c r="A24" s="18" t="s">
        <v>18</v>
      </c>
      <c r="B24" s="179">
        <v>36.17</v>
      </c>
      <c r="C24" s="49"/>
      <c r="D24" s="135"/>
      <c r="F24" s="118"/>
    </row>
    <row r="25" spans="1:11" x14ac:dyDescent="0.2">
      <c r="A25" s="16" t="s">
        <v>19</v>
      </c>
      <c r="B25" s="179">
        <v>32.67</v>
      </c>
      <c r="C25" s="49"/>
      <c r="D25" s="135"/>
      <c r="F25" s="118"/>
    </row>
    <row r="26" spans="1:11" x14ac:dyDescent="0.2">
      <c r="A26" s="16" t="s">
        <v>20</v>
      </c>
      <c r="B26" s="179">
        <v>22.49</v>
      </c>
      <c r="C26" s="49"/>
      <c r="D26" s="135"/>
      <c r="F26" s="118"/>
    </row>
    <row r="27" spans="1:11" x14ac:dyDescent="0.2">
      <c r="A27" s="16" t="s">
        <v>21</v>
      </c>
      <c r="B27" s="179">
        <v>23.39</v>
      </c>
      <c r="C27" s="49"/>
      <c r="D27" s="135"/>
      <c r="F27" s="118"/>
    </row>
    <row r="28" spans="1:11" x14ac:dyDescent="0.2">
      <c r="A28" s="16" t="s">
        <v>22</v>
      </c>
      <c r="B28" s="179">
        <v>53.19</v>
      </c>
      <c r="C28" s="49"/>
      <c r="D28" s="135"/>
      <c r="F28" s="118"/>
    </row>
    <row r="29" spans="1:11" x14ac:dyDescent="0.2">
      <c r="A29" s="16" t="s">
        <v>23</v>
      </c>
      <c r="B29" s="179">
        <v>46.35</v>
      </c>
      <c r="C29" s="49"/>
      <c r="D29" s="135"/>
      <c r="F29" s="118"/>
    </row>
    <row r="30" spans="1:11" x14ac:dyDescent="0.2">
      <c r="A30" s="16" t="s">
        <v>24</v>
      </c>
      <c r="B30" s="179">
        <v>23.95</v>
      </c>
      <c r="C30" s="49"/>
      <c r="D30" s="135"/>
      <c r="F30" s="118"/>
    </row>
    <row r="31" spans="1:11" x14ac:dyDescent="0.2">
      <c r="A31" s="16" t="s">
        <v>25</v>
      </c>
      <c r="B31" s="179">
        <v>26.36</v>
      </c>
      <c r="C31" s="49"/>
      <c r="D31" s="135"/>
      <c r="F31" s="1"/>
    </row>
    <row r="32" spans="1:11" x14ac:dyDescent="0.2">
      <c r="A32" s="16" t="s">
        <v>26</v>
      </c>
      <c r="B32" s="179">
        <v>42.46</v>
      </c>
      <c r="C32" s="49"/>
      <c r="D32" s="135"/>
      <c r="F32" s="1"/>
    </row>
    <row r="33" spans="1:9" x14ac:dyDescent="0.2">
      <c r="A33" s="16" t="s">
        <v>27</v>
      </c>
      <c r="B33" s="179">
        <v>21.14</v>
      </c>
      <c r="C33" s="49"/>
      <c r="D33" s="135"/>
      <c r="F33" s="1"/>
    </row>
    <row r="34" spans="1:9" x14ac:dyDescent="0.2">
      <c r="A34" s="16" t="s">
        <v>28</v>
      </c>
      <c r="B34" s="179">
        <v>21.11</v>
      </c>
      <c r="C34" s="49"/>
      <c r="D34" s="135"/>
      <c r="F34" s="1"/>
    </row>
    <row r="35" spans="1:9" x14ac:dyDescent="0.2">
      <c r="A35" s="16" t="s">
        <v>29</v>
      </c>
      <c r="B35" s="179">
        <v>20.53</v>
      </c>
      <c r="C35" s="49"/>
      <c r="D35" s="135"/>
      <c r="E35" s="136"/>
      <c r="F35" s="1"/>
    </row>
    <row r="36" spans="1:9" x14ac:dyDescent="0.2">
      <c r="A36" s="16" t="s">
        <v>30</v>
      </c>
      <c r="B36" s="179">
        <v>50.27</v>
      </c>
      <c r="C36" s="49"/>
      <c r="D36" s="135"/>
      <c r="E36" s="136"/>
      <c r="F36" s="32"/>
      <c r="G36" s="1"/>
    </row>
    <row r="37" spans="1:9" x14ac:dyDescent="0.2">
      <c r="A37" s="16" t="s">
        <v>31</v>
      </c>
      <c r="B37" s="179">
        <v>13.58</v>
      </c>
      <c r="C37" s="49"/>
      <c r="D37" s="135"/>
      <c r="E37" s="136"/>
      <c r="F37" s="32"/>
      <c r="G37" s="1"/>
    </row>
    <row r="38" spans="1:9" x14ac:dyDescent="0.2">
      <c r="A38" s="16" t="s">
        <v>32</v>
      </c>
      <c r="B38" s="179">
        <v>17.97</v>
      </c>
      <c r="C38" s="49"/>
      <c r="D38" s="135"/>
      <c r="E38" s="136"/>
      <c r="F38" s="32"/>
      <c r="G38" s="1"/>
    </row>
    <row r="39" spans="1:9" x14ac:dyDescent="0.2">
      <c r="A39" s="16" t="s">
        <v>33</v>
      </c>
      <c r="B39" s="179">
        <v>18.73</v>
      </c>
      <c r="C39" s="24"/>
      <c r="D39" s="135"/>
      <c r="E39" s="1"/>
      <c r="F39" s="1"/>
      <c r="G39" s="1"/>
    </row>
    <row r="40" spans="1:9" x14ac:dyDescent="0.2">
      <c r="A40" s="16" t="s">
        <v>34</v>
      </c>
      <c r="B40" s="179">
        <v>26.42</v>
      </c>
      <c r="C40" s="1"/>
      <c r="D40" s="135"/>
      <c r="E40" s="267"/>
      <c r="F40" s="267"/>
      <c r="G40" s="267"/>
      <c r="H40" s="267"/>
      <c r="I40" s="267"/>
    </row>
    <row r="41" spans="1:9" ht="9" customHeight="1" x14ac:dyDescent="0.2">
      <c r="A41" s="1"/>
      <c r="B41" s="179"/>
      <c r="C41" s="49"/>
      <c r="D41" s="1"/>
    </row>
    <row r="42" spans="1:9" x14ac:dyDescent="0.2">
      <c r="A42" s="19" t="s">
        <v>35</v>
      </c>
      <c r="B42" s="181">
        <v>27.71</v>
      </c>
      <c r="C42" s="49"/>
      <c r="D42" s="1"/>
    </row>
    <row r="43" spans="1:9" ht="7.5" customHeight="1" x14ac:dyDescent="0.2">
      <c r="A43" s="1"/>
      <c r="B43" s="179"/>
      <c r="C43" s="49"/>
      <c r="D43" s="134"/>
    </row>
    <row r="44" spans="1:9" x14ac:dyDescent="0.2">
      <c r="A44" s="1" t="s">
        <v>36</v>
      </c>
      <c r="B44" s="179">
        <v>76.23</v>
      </c>
      <c r="C44" s="49"/>
      <c r="D44" s="135"/>
    </row>
    <row r="45" spans="1:9" x14ac:dyDescent="0.2">
      <c r="A45" s="1" t="s">
        <v>37</v>
      </c>
      <c r="B45" s="179">
        <v>56.56</v>
      </c>
      <c r="C45" s="49"/>
      <c r="D45" s="135"/>
    </row>
    <row r="46" spans="1:9" x14ac:dyDescent="0.2">
      <c r="A46" s="1" t="s">
        <v>38</v>
      </c>
      <c r="B46" s="179">
        <v>44.36</v>
      </c>
      <c r="C46" s="33"/>
      <c r="D46" s="135"/>
    </row>
    <row r="47" spans="1:9" x14ac:dyDescent="0.2">
      <c r="A47" s="1" t="s">
        <v>39</v>
      </c>
      <c r="B47" s="179">
        <v>32.340000000000003</v>
      </c>
      <c r="C47" s="1"/>
      <c r="D47" s="135"/>
    </row>
    <row r="48" spans="1:9" x14ac:dyDescent="0.2">
      <c r="A48" s="1" t="s">
        <v>40</v>
      </c>
      <c r="B48" s="179">
        <v>21.7</v>
      </c>
      <c r="C48" s="1"/>
      <c r="D48" s="135"/>
    </row>
    <row r="49" spans="1:6" ht="7.5" customHeight="1" x14ac:dyDescent="0.2">
      <c r="A49" s="58"/>
      <c r="B49" s="53"/>
      <c r="C49" s="1"/>
      <c r="D49" s="1"/>
    </row>
    <row r="50" spans="1:6" ht="12.75" customHeight="1" x14ac:dyDescent="0.2">
      <c r="A50" s="901" t="s">
        <v>181</v>
      </c>
      <c r="B50" s="901"/>
      <c r="C50" s="901"/>
      <c r="D50" s="901"/>
      <c r="E50" s="901"/>
      <c r="F50" s="901"/>
    </row>
  </sheetData>
  <mergeCells count="5">
    <mergeCell ref="B18:B19"/>
    <mergeCell ref="A1:F1"/>
    <mergeCell ref="A15:F15"/>
    <mergeCell ref="A50:F50"/>
    <mergeCell ref="A13:F13"/>
  </mergeCells>
  <phoneticPr fontId="6" type="noConversion"/>
  <pageMargins left="0.75" right="0.75" top="1" bottom="1" header="0.5" footer="0.5"/>
  <pageSetup paperSize="9" scale="8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Normal="100" workbookViewId="0">
      <selection activeCell="A10" sqref="A10"/>
    </sheetView>
  </sheetViews>
  <sheetFormatPr defaultRowHeight="12.75" x14ac:dyDescent="0.2"/>
  <cols>
    <col min="1" max="1" width="29.42578125" customWidth="1"/>
    <col min="2" max="11" width="10.140625" customWidth="1"/>
  </cols>
  <sheetData>
    <row r="1" spans="1:13" x14ac:dyDescent="0.2">
      <c r="A1" s="842" t="s">
        <v>525</v>
      </c>
      <c r="B1" s="842"/>
      <c r="C1" s="842"/>
      <c r="D1" s="842"/>
      <c r="E1" s="842"/>
      <c r="F1" s="842"/>
      <c r="G1" s="842"/>
      <c r="H1" s="842"/>
      <c r="I1" s="842"/>
      <c r="J1" s="842"/>
      <c r="K1" s="842"/>
      <c r="M1" s="69"/>
    </row>
    <row r="2" spans="1:13" x14ac:dyDescent="0.2">
      <c r="A2" s="60" t="s">
        <v>144</v>
      </c>
      <c r="H2" s="143"/>
    </row>
    <row r="3" spans="1:13" x14ac:dyDescent="0.2">
      <c r="A3" s="84"/>
      <c r="B3" s="48"/>
      <c r="C3" s="48"/>
      <c r="D3" s="48"/>
      <c r="E3" s="48"/>
      <c r="F3" s="48"/>
      <c r="G3" s="48"/>
      <c r="H3" s="1"/>
    </row>
    <row r="4" spans="1:13" x14ac:dyDescent="0.2">
      <c r="A4" s="11"/>
      <c r="B4" s="861" t="s">
        <v>143</v>
      </c>
      <c r="C4" s="861"/>
      <c r="D4" s="861"/>
      <c r="E4" s="861"/>
      <c r="F4" s="861"/>
      <c r="G4" s="861"/>
      <c r="H4" s="861"/>
      <c r="I4" s="861"/>
      <c r="J4" s="861"/>
      <c r="K4" s="861"/>
    </row>
    <row r="5" spans="1:13" ht="60" x14ac:dyDescent="0.2">
      <c r="A5" s="114" t="s">
        <v>126</v>
      </c>
      <c r="B5" s="216" t="s">
        <v>134</v>
      </c>
      <c r="C5" s="216" t="s">
        <v>135</v>
      </c>
      <c r="D5" s="216" t="s">
        <v>136</v>
      </c>
      <c r="E5" s="216" t="s">
        <v>137</v>
      </c>
      <c r="F5" s="216" t="s">
        <v>138</v>
      </c>
      <c r="G5" s="216" t="s">
        <v>139</v>
      </c>
      <c r="H5" s="216" t="s">
        <v>133</v>
      </c>
      <c r="I5" s="216" t="s">
        <v>140</v>
      </c>
      <c r="J5" s="216" t="s">
        <v>141</v>
      </c>
      <c r="K5" s="216" t="s">
        <v>142</v>
      </c>
    </row>
    <row r="6" spans="1:13" x14ac:dyDescent="0.2">
      <c r="A6" s="72" t="s">
        <v>1</v>
      </c>
      <c r="B6" s="217">
        <v>25.77</v>
      </c>
      <c r="C6" s="217">
        <v>19.86</v>
      </c>
      <c r="D6" s="217">
        <v>80</v>
      </c>
      <c r="E6" s="217">
        <v>13.39</v>
      </c>
      <c r="F6" s="217">
        <v>35.71</v>
      </c>
      <c r="G6" s="217">
        <v>22.83</v>
      </c>
      <c r="H6" s="218">
        <v>1.9</v>
      </c>
      <c r="I6" s="220">
        <v>12.2</v>
      </c>
      <c r="J6" s="220">
        <v>5.05</v>
      </c>
      <c r="K6" s="221">
        <v>27.84</v>
      </c>
    </row>
    <row r="7" spans="1:13" x14ac:dyDescent="0.2">
      <c r="A7" s="72" t="s">
        <v>42</v>
      </c>
      <c r="B7" s="217">
        <v>33.33</v>
      </c>
      <c r="C7" s="217">
        <v>26.67</v>
      </c>
      <c r="D7" s="217">
        <v>77.78</v>
      </c>
      <c r="E7" s="217">
        <v>15.56</v>
      </c>
      <c r="F7" s="217">
        <v>42.22</v>
      </c>
      <c r="G7" s="217">
        <v>22.22</v>
      </c>
      <c r="H7" s="218">
        <v>2.2200000000000002</v>
      </c>
      <c r="I7" s="220">
        <v>15.56</v>
      </c>
      <c r="J7" s="220">
        <v>15.56</v>
      </c>
      <c r="K7" s="221">
        <v>24.44</v>
      </c>
    </row>
    <row r="8" spans="1:13" x14ac:dyDescent="0.2">
      <c r="A8" s="72" t="s">
        <v>3</v>
      </c>
      <c r="B8" s="217">
        <v>35.479999999999997</v>
      </c>
      <c r="C8" s="217">
        <v>29.03</v>
      </c>
      <c r="D8" s="217">
        <v>79.03</v>
      </c>
      <c r="E8" s="217">
        <v>27.42</v>
      </c>
      <c r="F8" s="217">
        <v>35.479999999999997</v>
      </c>
      <c r="G8" s="217">
        <v>25.81</v>
      </c>
      <c r="H8" s="218">
        <v>3.23</v>
      </c>
      <c r="I8" s="220">
        <v>25.81</v>
      </c>
      <c r="J8" s="220">
        <v>11.29</v>
      </c>
      <c r="K8" s="221">
        <v>29.03</v>
      </c>
    </row>
    <row r="9" spans="1:13" x14ac:dyDescent="0.2">
      <c r="A9" s="72" t="s">
        <v>4</v>
      </c>
      <c r="B9" s="217">
        <v>65</v>
      </c>
      <c r="C9" s="217">
        <v>70</v>
      </c>
      <c r="D9" s="217">
        <v>90</v>
      </c>
      <c r="E9" s="217">
        <v>55</v>
      </c>
      <c r="F9" s="217">
        <v>50</v>
      </c>
      <c r="G9" s="217">
        <v>55</v>
      </c>
      <c r="H9" s="218">
        <v>20</v>
      </c>
      <c r="I9" s="222">
        <v>60</v>
      </c>
      <c r="J9" s="222">
        <v>20</v>
      </c>
      <c r="K9" s="221">
        <v>75</v>
      </c>
    </row>
    <row r="10" spans="1:13" x14ac:dyDescent="0.2">
      <c r="A10" s="57" t="s">
        <v>61</v>
      </c>
      <c r="B10" s="219">
        <v>26.79</v>
      </c>
      <c r="C10" s="219">
        <v>20.97</v>
      </c>
      <c r="D10" s="219">
        <v>80.02</v>
      </c>
      <c r="E10" s="219">
        <v>14.45</v>
      </c>
      <c r="F10" s="219">
        <v>36.049999999999997</v>
      </c>
      <c r="G10" s="223">
        <v>23.31</v>
      </c>
      <c r="H10" s="223">
        <v>2.1800000000000002</v>
      </c>
      <c r="I10" s="223">
        <v>13.35</v>
      </c>
      <c r="J10" s="223">
        <v>5.73</v>
      </c>
      <c r="K10" s="223">
        <v>28.35</v>
      </c>
    </row>
    <row r="11" spans="1:13" ht="6" customHeight="1" x14ac:dyDescent="0.2">
      <c r="A11" s="75"/>
      <c r="B11" s="147"/>
      <c r="C11" s="156"/>
      <c r="D11" s="147"/>
      <c r="E11" s="147"/>
      <c r="F11" s="147"/>
      <c r="G11" s="147"/>
      <c r="H11" s="64"/>
      <c r="I11" s="58"/>
      <c r="J11" s="58"/>
      <c r="K11" s="215"/>
    </row>
    <row r="12" spans="1:13" x14ac:dyDescent="0.2">
      <c r="A12" s="850" t="s">
        <v>191</v>
      </c>
      <c r="B12" s="851"/>
      <c r="C12" s="851"/>
      <c r="D12" s="851"/>
      <c r="E12" s="851"/>
      <c r="F12" s="851"/>
      <c r="G12" s="851"/>
      <c r="H12" s="851"/>
      <c r="I12" s="851"/>
      <c r="K12" s="214"/>
    </row>
    <row r="13" spans="1:13" x14ac:dyDescent="0.2">
      <c r="A13" s="10"/>
      <c r="B13" s="28"/>
      <c r="C13" s="28"/>
      <c r="D13" s="28"/>
      <c r="E13" s="28"/>
      <c r="F13" s="28"/>
      <c r="G13" s="28"/>
      <c r="H13" s="28"/>
      <c r="K13" s="213"/>
    </row>
    <row r="15" spans="1:13" x14ac:dyDescent="0.2">
      <c r="A15" s="862" t="s">
        <v>526</v>
      </c>
      <c r="B15" s="862"/>
      <c r="C15" s="862"/>
      <c r="D15" s="862"/>
      <c r="E15" s="862"/>
      <c r="F15" s="862"/>
      <c r="G15" s="862"/>
      <c r="H15" s="862"/>
      <c r="I15" s="862"/>
      <c r="J15" s="862"/>
      <c r="K15" s="862"/>
    </row>
    <row r="16" spans="1:13" x14ac:dyDescent="0.2">
      <c r="A16" s="60" t="s">
        <v>294</v>
      </c>
    </row>
    <row r="17" spans="1:11" x14ac:dyDescent="0.2">
      <c r="A17" s="1"/>
      <c r="B17" s="1"/>
      <c r="C17" s="1"/>
      <c r="D17" s="1"/>
      <c r="E17" s="1"/>
      <c r="F17" s="1"/>
      <c r="G17" s="6"/>
    </row>
    <row r="18" spans="1:11" ht="60" customHeight="1" x14ac:dyDescent="0.2">
      <c r="A18" s="329" t="s">
        <v>295</v>
      </c>
      <c r="B18" s="216" t="s">
        <v>134</v>
      </c>
      <c r="C18" s="216" t="s">
        <v>135</v>
      </c>
      <c r="D18" s="216" t="s">
        <v>136</v>
      </c>
      <c r="E18" s="216" t="s">
        <v>137</v>
      </c>
      <c r="F18" s="216" t="s">
        <v>138</v>
      </c>
      <c r="G18" s="216" t="s">
        <v>139</v>
      </c>
      <c r="H18" s="216" t="s">
        <v>133</v>
      </c>
      <c r="I18" s="216" t="s">
        <v>140</v>
      </c>
      <c r="J18" s="216" t="s">
        <v>141</v>
      </c>
      <c r="K18" s="216" t="s">
        <v>142</v>
      </c>
    </row>
    <row r="19" spans="1:11" ht="6.75" customHeight="1" x14ac:dyDescent="0.2">
      <c r="A19" s="248"/>
      <c r="B19" s="250"/>
      <c r="C19" s="250"/>
      <c r="D19" s="250"/>
      <c r="E19" s="250"/>
      <c r="F19" s="250"/>
      <c r="G19" s="250"/>
      <c r="H19" s="250"/>
      <c r="I19" s="250"/>
      <c r="J19" s="250"/>
      <c r="K19" s="250"/>
    </row>
    <row r="20" spans="1:11" s="143" customFormat="1" x14ac:dyDescent="0.2">
      <c r="A20" s="249" t="s">
        <v>36</v>
      </c>
      <c r="B20" s="255">
        <v>65.84</v>
      </c>
      <c r="C20" s="255">
        <v>45.8</v>
      </c>
      <c r="D20" s="255">
        <v>82.59</v>
      </c>
      <c r="E20" s="255">
        <v>29.08</v>
      </c>
      <c r="F20" s="255">
        <v>59.77</v>
      </c>
      <c r="G20" s="255">
        <v>46.67</v>
      </c>
      <c r="H20" s="255">
        <v>8.7100000000000009</v>
      </c>
      <c r="I20" s="255">
        <v>25.5</v>
      </c>
      <c r="J20" s="255">
        <v>15.75</v>
      </c>
      <c r="K20" s="255">
        <v>42.64</v>
      </c>
    </row>
    <row r="21" spans="1:11" s="143" customFormat="1" x14ac:dyDescent="0.2">
      <c r="A21" s="249" t="s">
        <v>37</v>
      </c>
      <c r="B21" s="255">
        <v>29.37</v>
      </c>
      <c r="C21" s="255">
        <v>26.14</v>
      </c>
      <c r="D21" s="255">
        <v>75.040000000000006</v>
      </c>
      <c r="E21" s="255">
        <v>15.3</v>
      </c>
      <c r="F21" s="255">
        <v>37.659999999999997</v>
      </c>
      <c r="G21" s="255">
        <v>31.35</v>
      </c>
      <c r="H21" s="255">
        <v>2.2799999999999998</v>
      </c>
      <c r="I21" s="255">
        <v>12.96</v>
      </c>
      <c r="J21" s="255">
        <v>4.51</v>
      </c>
      <c r="K21" s="255">
        <v>26.31</v>
      </c>
    </row>
    <row r="22" spans="1:11" s="143" customFormat="1" x14ac:dyDescent="0.2">
      <c r="A22" s="249" t="s">
        <v>38</v>
      </c>
      <c r="B22" s="255">
        <v>19.97</v>
      </c>
      <c r="C22" s="255">
        <v>14.32</v>
      </c>
      <c r="D22" s="255">
        <v>76.63</v>
      </c>
      <c r="E22" s="255">
        <v>15.3</v>
      </c>
      <c r="F22" s="255">
        <v>34.049999999999997</v>
      </c>
      <c r="G22" s="255">
        <v>26.67</v>
      </c>
      <c r="H22" s="255">
        <v>3.69</v>
      </c>
      <c r="I22" s="255">
        <v>16.649999999999999</v>
      </c>
      <c r="J22" s="255">
        <v>8.2799999999999994</v>
      </c>
      <c r="K22" s="255">
        <v>27.46</v>
      </c>
    </row>
    <row r="23" spans="1:11" s="143" customFormat="1" x14ac:dyDescent="0.2">
      <c r="A23" s="249" t="s">
        <v>39</v>
      </c>
      <c r="B23" s="255">
        <v>21.79</v>
      </c>
      <c r="C23" s="255">
        <v>13.75</v>
      </c>
      <c r="D23" s="255">
        <v>73.06</v>
      </c>
      <c r="E23" s="255">
        <v>10.75</v>
      </c>
      <c r="F23" s="255">
        <v>30.89</v>
      </c>
      <c r="G23" s="255">
        <v>20.97</v>
      </c>
      <c r="H23" s="255">
        <v>0.34</v>
      </c>
      <c r="I23" s="255">
        <v>11.46</v>
      </c>
      <c r="J23" s="255">
        <v>3.72</v>
      </c>
      <c r="K23" s="255">
        <v>20.81</v>
      </c>
    </row>
    <row r="24" spans="1:11" s="143" customFormat="1" x14ac:dyDescent="0.2">
      <c r="A24" s="249" t="s">
        <v>40</v>
      </c>
      <c r="B24" s="255">
        <v>25.26</v>
      </c>
      <c r="C24" s="255">
        <v>20.46</v>
      </c>
      <c r="D24" s="255">
        <v>84.45</v>
      </c>
      <c r="E24" s="255">
        <v>12.2</v>
      </c>
      <c r="F24" s="255">
        <v>35.79</v>
      </c>
      <c r="G24" s="255">
        <v>18.71</v>
      </c>
      <c r="H24" s="255">
        <v>1.35</v>
      </c>
      <c r="I24" s="255">
        <v>9.99</v>
      </c>
      <c r="J24" s="255">
        <v>3.9</v>
      </c>
      <c r="K24" s="255">
        <v>29.77</v>
      </c>
    </row>
    <row r="25" spans="1:11" s="143" customFormat="1" ht="6" customHeight="1" x14ac:dyDescent="0.2">
      <c r="A25" s="249"/>
      <c r="B25" s="255"/>
      <c r="C25" s="255"/>
      <c r="D25" s="255"/>
      <c r="E25" s="255"/>
      <c r="F25" s="255"/>
      <c r="G25" s="255"/>
      <c r="H25" s="255"/>
      <c r="I25" s="255"/>
      <c r="J25" s="255"/>
      <c r="K25" s="255"/>
    </row>
    <row r="26" spans="1:11" s="278" customFormat="1" x14ac:dyDescent="0.2">
      <c r="A26" s="268" t="s">
        <v>35</v>
      </c>
      <c r="B26" s="256">
        <v>25.77</v>
      </c>
      <c r="C26" s="256">
        <v>19.86</v>
      </c>
      <c r="D26" s="256">
        <v>80</v>
      </c>
      <c r="E26" s="256">
        <v>13.39</v>
      </c>
      <c r="F26" s="256">
        <v>35.71</v>
      </c>
      <c r="G26" s="256">
        <v>22.83</v>
      </c>
      <c r="H26" s="256">
        <v>1.9</v>
      </c>
      <c r="I26" s="256">
        <v>12.2</v>
      </c>
      <c r="J26" s="256">
        <v>5.05</v>
      </c>
      <c r="K26" s="256">
        <v>27.84</v>
      </c>
    </row>
    <row r="27" spans="1:11" ht="5.25" customHeight="1" x14ac:dyDescent="0.2">
      <c r="A27" s="5"/>
      <c r="B27" s="5"/>
      <c r="C27" s="5"/>
      <c r="D27" s="5"/>
      <c r="E27" s="5"/>
      <c r="F27" s="5"/>
      <c r="G27" s="58"/>
      <c r="H27" s="58"/>
      <c r="I27" s="58"/>
      <c r="J27" s="58"/>
      <c r="K27" s="58"/>
    </row>
    <row r="28" spans="1:11" x14ac:dyDescent="0.2">
      <c r="A28" s="859" t="s">
        <v>191</v>
      </c>
      <c r="B28" s="860"/>
      <c r="C28" s="860"/>
      <c r="D28" s="860"/>
      <c r="E28" s="860"/>
      <c r="F28" s="860"/>
      <c r="G28" s="860"/>
      <c r="H28" s="860"/>
      <c r="I28" s="860"/>
      <c r="J28" s="860"/>
    </row>
    <row r="31" spans="1:11" ht="9" customHeight="1" x14ac:dyDescent="0.2"/>
  </sheetData>
  <mergeCells count="5">
    <mergeCell ref="A28:J28"/>
    <mergeCell ref="A12:I12"/>
    <mergeCell ref="B4:K4"/>
    <mergeCell ref="A1:K1"/>
    <mergeCell ref="A15:K15"/>
  </mergeCells>
  <phoneticPr fontId="6" type="noConversion"/>
  <pageMargins left="0.75" right="0.75" top="1" bottom="1" header="0.5" footer="0.5"/>
  <pageSetup paperSize="9" scale="97" orientation="landscape" horizontalDpi="4294967295" verticalDpi="4294967295"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Normal="100" workbookViewId="0">
      <selection activeCell="E24" sqref="E24"/>
    </sheetView>
  </sheetViews>
  <sheetFormatPr defaultRowHeight="12.75" x14ac:dyDescent="0.2"/>
  <cols>
    <col min="1" max="1" width="29" customWidth="1"/>
    <col min="2" max="5" width="12.85546875" customWidth="1"/>
    <col min="6" max="6" width="13.85546875" customWidth="1"/>
  </cols>
  <sheetData>
    <row r="1" spans="1:9" ht="30.75" customHeight="1" x14ac:dyDescent="0.2">
      <c r="A1" s="913" t="s">
        <v>565</v>
      </c>
      <c r="B1" s="914"/>
      <c r="C1" s="914"/>
      <c r="D1" s="914"/>
      <c r="E1" s="914"/>
      <c r="F1" s="914"/>
      <c r="G1" s="914"/>
    </row>
    <row r="2" spans="1:9" x14ac:dyDescent="0.2">
      <c r="A2" s="14" t="s">
        <v>105</v>
      </c>
    </row>
    <row r="4" spans="1:9" s="173" customFormat="1" ht="36" customHeight="1" x14ac:dyDescent="0.2">
      <c r="A4" s="201" t="s">
        <v>126</v>
      </c>
      <c r="B4" s="235" t="s">
        <v>62</v>
      </c>
      <c r="C4" s="235" t="s">
        <v>63</v>
      </c>
      <c r="D4" s="235" t="s">
        <v>64</v>
      </c>
      <c r="E4" s="235" t="s">
        <v>102</v>
      </c>
      <c r="F4" s="786" t="s">
        <v>691</v>
      </c>
    </row>
    <row r="6" spans="1:9" x14ac:dyDescent="0.2">
      <c r="A6" t="s">
        <v>1</v>
      </c>
      <c r="B6" s="2">
        <v>3.12</v>
      </c>
      <c r="C6" s="2">
        <v>3.28</v>
      </c>
      <c r="D6" s="2">
        <v>2.92</v>
      </c>
      <c r="E6" s="2">
        <v>2.27</v>
      </c>
      <c r="F6" s="178">
        <v>2.85</v>
      </c>
    </row>
    <row r="7" spans="1:9" x14ac:dyDescent="0.2">
      <c r="A7" t="s">
        <v>2</v>
      </c>
      <c r="B7" s="2">
        <v>2.04</v>
      </c>
      <c r="C7" s="2">
        <v>2.04</v>
      </c>
      <c r="D7" s="2">
        <v>1.85</v>
      </c>
      <c r="E7" s="2">
        <v>1.39</v>
      </c>
      <c r="F7" s="703">
        <v>1.79</v>
      </c>
    </row>
    <row r="8" spans="1:9" x14ac:dyDescent="0.2">
      <c r="A8" t="s">
        <v>3</v>
      </c>
      <c r="B8" s="2">
        <v>17.39</v>
      </c>
      <c r="C8" s="2">
        <v>10</v>
      </c>
      <c r="D8" s="2">
        <v>13.64</v>
      </c>
      <c r="E8" s="2">
        <v>9.76</v>
      </c>
      <c r="F8" s="178">
        <v>12.26</v>
      </c>
    </row>
    <row r="9" spans="1:9" x14ac:dyDescent="0.2">
      <c r="A9" t="s">
        <v>4</v>
      </c>
      <c r="B9" s="2">
        <v>50</v>
      </c>
      <c r="C9" s="2">
        <v>50</v>
      </c>
      <c r="D9" s="2">
        <v>75</v>
      </c>
      <c r="E9" s="2">
        <v>25</v>
      </c>
      <c r="F9" s="178">
        <v>45.45</v>
      </c>
    </row>
    <row r="10" spans="1:9" x14ac:dyDescent="0.2">
      <c r="A10" s="57" t="s">
        <v>61</v>
      </c>
      <c r="B10" s="199">
        <v>3.26</v>
      </c>
      <c r="C10" s="199">
        <v>3.5</v>
      </c>
      <c r="D10" s="199">
        <v>3.36</v>
      </c>
      <c r="E10" s="199">
        <v>2.4300000000000002</v>
      </c>
      <c r="F10" s="199">
        <v>3.06</v>
      </c>
    </row>
    <row r="11" spans="1:9" s="57" customFormat="1" ht="4.5" customHeight="1" x14ac:dyDescent="0.2">
      <c r="A11" s="189"/>
      <c r="B11" s="189"/>
      <c r="C11" s="189"/>
      <c r="D11" s="189"/>
      <c r="E11" s="189"/>
      <c r="F11" s="189"/>
    </row>
    <row r="12" spans="1:9" ht="7.5" customHeight="1" x14ac:dyDescent="0.2">
      <c r="A12" s="206"/>
    </row>
    <row r="13" spans="1:9" x14ac:dyDescent="0.2">
      <c r="A13" s="850" t="s">
        <v>181</v>
      </c>
      <c r="B13" s="851"/>
      <c r="C13" s="851"/>
      <c r="D13" s="851"/>
      <c r="E13" s="851"/>
      <c r="F13" s="851"/>
      <c r="G13" s="851"/>
      <c r="H13" s="851"/>
      <c r="I13" s="851"/>
    </row>
    <row r="16" spans="1:9" ht="27" customHeight="1" x14ac:dyDescent="0.2">
      <c r="A16" s="842" t="s">
        <v>566</v>
      </c>
      <c r="B16" s="842"/>
      <c r="C16" s="842"/>
      <c r="D16" s="842"/>
      <c r="E16" s="842"/>
      <c r="F16" s="842"/>
    </row>
    <row r="17" spans="1:11" x14ac:dyDescent="0.2">
      <c r="A17" s="83" t="s">
        <v>110</v>
      </c>
      <c r="B17" s="3"/>
      <c r="C17" s="3"/>
      <c r="D17" s="3"/>
      <c r="E17" s="3"/>
      <c r="F17" s="3"/>
    </row>
    <row r="18" spans="1:11" x14ac:dyDescent="0.2">
      <c r="A18" s="83"/>
      <c r="B18" s="139"/>
      <c r="C18" s="139"/>
      <c r="D18" s="139"/>
      <c r="E18" s="139"/>
      <c r="F18" s="139"/>
      <c r="K18" s="118"/>
    </row>
    <row r="19" spans="1:11" ht="21" customHeight="1" x14ac:dyDescent="0.2">
      <c r="A19" s="15"/>
      <c r="B19" s="981" t="s">
        <v>354</v>
      </c>
      <c r="C19" s="13"/>
    </row>
    <row r="20" spans="1:11" ht="21" customHeight="1" x14ac:dyDescent="0.2">
      <c r="A20" s="67" t="s">
        <v>14</v>
      </c>
      <c r="B20" s="982"/>
      <c r="C20" s="49"/>
      <c r="F20" s="118"/>
    </row>
    <row r="21" spans="1:11" ht="4.5" customHeight="1" x14ac:dyDescent="0.2">
      <c r="A21" s="1"/>
      <c r="B21" s="179"/>
      <c r="C21" s="49"/>
      <c r="D21" s="1"/>
    </row>
    <row r="22" spans="1:11" x14ac:dyDescent="0.2">
      <c r="A22" s="19" t="s">
        <v>35</v>
      </c>
      <c r="B22" s="181">
        <v>2.85</v>
      </c>
      <c r="C22" s="49"/>
      <c r="D22" s="1"/>
    </row>
    <row r="23" spans="1:11" ht="4.5" customHeight="1" x14ac:dyDescent="0.2">
      <c r="A23" s="1"/>
      <c r="B23" s="179"/>
      <c r="C23" s="49"/>
      <c r="D23" s="134"/>
    </row>
    <row r="24" spans="1:11" x14ac:dyDescent="0.2">
      <c r="A24" s="1" t="s">
        <v>36</v>
      </c>
      <c r="B24" s="179">
        <v>25.64</v>
      </c>
      <c r="C24" s="49"/>
      <c r="D24" s="135"/>
    </row>
    <row r="25" spans="1:11" x14ac:dyDescent="0.2">
      <c r="A25" s="1" t="s">
        <v>37</v>
      </c>
      <c r="B25" s="179">
        <v>7.45</v>
      </c>
      <c r="C25" s="49"/>
      <c r="D25" s="135"/>
    </row>
    <row r="26" spans="1:11" x14ac:dyDescent="0.2">
      <c r="A26" s="1" t="s">
        <v>38</v>
      </c>
      <c r="B26" s="179">
        <v>4.2699999999999996</v>
      </c>
      <c r="C26" s="33"/>
      <c r="D26" s="135"/>
    </row>
    <row r="27" spans="1:11" x14ac:dyDescent="0.2">
      <c r="A27" s="1" t="s">
        <v>39</v>
      </c>
      <c r="B27" s="179">
        <v>3.79</v>
      </c>
      <c r="C27" s="1"/>
      <c r="D27" s="135"/>
    </row>
    <row r="28" spans="1:11" x14ac:dyDescent="0.2">
      <c r="A28" s="1" t="s">
        <v>40</v>
      </c>
      <c r="B28" s="179">
        <v>1.73</v>
      </c>
      <c r="C28" s="1"/>
      <c r="D28" s="135"/>
    </row>
    <row r="29" spans="1:11" ht="4.5" customHeight="1" x14ac:dyDescent="0.2">
      <c r="A29" s="58"/>
      <c r="B29" s="53"/>
      <c r="C29" s="1"/>
      <c r="D29" s="1"/>
    </row>
    <row r="30" spans="1:11" x14ac:dyDescent="0.2">
      <c r="A30" s="206" t="s">
        <v>130</v>
      </c>
    </row>
    <row r="31" spans="1:11" x14ac:dyDescent="0.2">
      <c r="A31" s="901" t="s">
        <v>181</v>
      </c>
      <c r="B31" s="901"/>
      <c r="C31" s="901"/>
      <c r="D31" s="901"/>
      <c r="E31" s="901"/>
      <c r="F31" s="901"/>
    </row>
  </sheetData>
  <mergeCells count="5">
    <mergeCell ref="A13:I13"/>
    <mergeCell ref="A1:G1"/>
    <mergeCell ref="A16:F16"/>
    <mergeCell ref="B19:B20"/>
    <mergeCell ref="A31:F31"/>
  </mergeCells>
  <phoneticPr fontId="6" type="noConversion"/>
  <pageMargins left="0.75" right="0.75" top="1" bottom="1" header="0.5" footer="0.5"/>
  <pageSetup paperSize="9" scale="85"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D8" sqref="D8"/>
    </sheetView>
  </sheetViews>
  <sheetFormatPr defaultRowHeight="12.75" x14ac:dyDescent="0.2"/>
  <cols>
    <col min="1" max="1" width="36.42578125" customWidth="1"/>
    <col min="2" max="5" width="13.42578125" customWidth="1"/>
    <col min="6" max="6" width="17.5703125" customWidth="1"/>
  </cols>
  <sheetData>
    <row r="1" spans="1:13" ht="39.75" customHeight="1" x14ac:dyDescent="0.2">
      <c r="A1" s="983" t="s">
        <v>567</v>
      </c>
      <c r="B1" s="984"/>
      <c r="C1" s="984"/>
      <c r="D1" s="984"/>
      <c r="E1" s="984"/>
      <c r="F1" s="984"/>
    </row>
    <row r="2" spans="1:13" x14ac:dyDescent="0.2">
      <c r="A2" s="83" t="s">
        <v>105</v>
      </c>
    </row>
    <row r="3" spans="1:13" x14ac:dyDescent="0.2">
      <c r="A3" s="83"/>
    </row>
    <row r="4" spans="1:13" s="173" customFormat="1" ht="66" customHeight="1" x14ac:dyDescent="0.2">
      <c r="A4" s="201" t="s">
        <v>126</v>
      </c>
      <c r="B4" s="233" t="s">
        <v>62</v>
      </c>
      <c r="C4" s="233" t="s">
        <v>63</v>
      </c>
      <c r="D4" s="233" t="s">
        <v>64</v>
      </c>
      <c r="E4" s="233" t="s">
        <v>102</v>
      </c>
      <c r="F4" s="785" t="s">
        <v>694</v>
      </c>
    </row>
    <row r="5" spans="1:13" x14ac:dyDescent="0.2">
      <c r="A5" s="42"/>
      <c r="B5" s="44"/>
      <c r="C5" s="44"/>
      <c r="D5" s="44"/>
      <c r="E5" s="44"/>
      <c r="F5" s="111"/>
    </row>
    <row r="6" spans="1:13" x14ac:dyDescent="0.2">
      <c r="A6" s="87" t="s">
        <v>1</v>
      </c>
      <c r="B6" s="179">
        <v>5.52</v>
      </c>
      <c r="C6" s="179">
        <v>14.2</v>
      </c>
      <c r="D6" s="179">
        <v>10.65</v>
      </c>
      <c r="E6" s="179">
        <v>5.48</v>
      </c>
      <c r="F6" s="181">
        <v>7.73</v>
      </c>
      <c r="H6" s="179"/>
      <c r="I6" s="179"/>
      <c r="J6" s="179"/>
      <c r="K6" s="179"/>
      <c r="L6" s="181"/>
    </row>
    <row r="7" spans="1:13" x14ac:dyDescent="0.2">
      <c r="A7" s="87" t="s">
        <v>2</v>
      </c>
      <c r="B7" s="179">
        <v>6.12</v>
      </c>
      <c r="C7" s="179">
        <v>22.45</v>
      </c>
      <c r="D7" s="179">
        <v>3.7</v>
      </c>
      <c r="E7" s="179">
        <v>2.78</v>
      </c>
      <c r="F7" s="181">
        <v>8.0399999999999991</v>
      </c>
      <c r="H7" s="179"/>
      <c r="I7" s="179"/>
      <c r="J7" s="179"/>
      <c r="K7" s="179"/>
      <c r="L7" s="181"/>
    </row>
    <row r="8" spans="1:13" x14ac:dyDescent="0.2">
      <c r="A8" s="87" t="s">
        <v>3</v>
      </c>
      <c r="B8" s="179">
        <v>8.6999999999999993</v>
      </c>
      <c r="C8" s="179">
        <v>5</v>
      </c>
      <c r="D8" s="316" t="s">
        <v>131</v>
      </c>
      <c r="E8" s="179">
        <v>9.76</v>
      </c>
      <c r="F8" s="181">
        <v>6.6</v>
      </c>
      <c r="H8" s="179"/>
      <c r="I8" s="179"/>
      <c r="J8" s="179"/>
      <c r="K8" s="179"/>
      <c r="L8" s="181"/>
    </row>
    <row r="9" spans="1:13" x14ac:dyDescent="0.2">
      <c r="A9" s="87" t="s">
        <v>4</v>
      </c>
      <c r="B9" s="179">
        <v>50</v>
      </c>
      <c r="C9" s="179">
        <v>50</v>
      </c>
      <c r="D9" s="179">
        <v>50</v>
      </c>
      <c r="E9" s="179">
        <v>50</v>
      </c>
      <c r="F9" s="181">
        <v>50</v>
      </c>
      <c r="H9" s="179"/>
      <c r="I9" s="179"/>
      <c r="J9" s="179"/>
      <c r="K9" s="179"/>
      <c r="L9" s="181"/>
    </row>
    <row r="10" spans="1:13" s="48" customFormat="1" x14ac:dyDescent="0.2">
      <c r="A10" s="92" t="s">
        <v>61</v>
      </c>
      <c r="B10" s="185">
        <v>5.61</v>
      </c>
      <c r="C10" s="185">
        <v>14.48</v>
      </c>
      <c r="D10" s="185">
        <v>10.23</v>
      </c>
      <c r="E10" s="185">
        <v>5.6</v>
      </c>
      <c r="F10" s="185">
        <v>7.83</v>
      </c>
      <c r="H10" s="185"/>
      <c r="I10" s="185"/>
      <c r="J10" s="185"/>
      <c r="K10" s="185"/>
      <c r="L10" s="185"/>
    </row>
    <row r="11" spans="1:13" ht="3" customHeight="1" x14ac:dyDescent="0.2">
      <c r="A11" s="58"/>
      <c r="B11" s="107"/>
      <c r="C11" s="108"/>
      <c r="D11" s="107"/>
      <c r="E11" s="107"/>
      <c r="F11" s="108"/>
      <c r="G11" s="3"/>
      <c r="H11" s="1"/>
      <c r="I11" s="1"/>
      <c r="J11" s="1"/>
      <c r="K11" s="1"/>
      <c r="L11" s="1"/>
      <c r="M11" s="1"/>
    </row>
    <row r="12" spans="1:13" ht="11.25" customHeight="1" x14ac:dyDescent="0.2">
      <c r="A12" s="206" t="s">
        <v>130</v>
      </c>
      <c r="B12" s="106"/>
      <c r="C12" s="49"/>
      <c r="D12" s="106"/>
      <c r="E12" s="106"/>
      <c r="F12" s="49"/>
      <c r="G12" s="3"/>
      <c r="H12" s="1"/>
      <c r="I12" s="1"/>
      <c r="J12" s="1"/>
      <c r="K12" s="1"/>
      <c r="L12" s="1"/>
      <c r="M12" s="1"/>
    </row>
    <row r="13" spans="1:13" x14ac:dyDescent="0.2">
      <c r="A13" s="850" t="s">
        <v>181</v>
      </c>
      <c r="B13" s="851"/>
      <c r="C13" s="851"/>
      <c r="D13" s="851"/>
      <c r="E13" s="851"/>
      <c r="F13" s="851"/>
      <c r="G13" s="851"/>
      <c r="H13" s="851"/>
      <c r="I13" s="851"/>
    </row>
    <row r="14" spans="1:13" x14ac:dyDescent="0.2">
      <c r="B14" s="106"/>
      <c r="C14" s="49"/>
      <c r="D14" s="106"/>
      <c r="E14" s="106"/>
      <c r="F14" s="49"/>
    </row>
    <row r="15" spans="1:13" ht="27.75" customHeight="1" x14ac:dyDescent="0.2">
      <c r="A15" s="983" t="s">
        <v>692</v>
      </c>
      <c r="B15" s="984"/>
      <c r="C15" s="984"/>
      <c r="D15" s="984"/>
      <c r="E15" s="984"/>
      <c r="F15" s="984"/>
    </row>
    <row r="16" spans="1:13" x14ac:dyDescent="0.2">
      <c r="A16" s="83" t="s">
        <v>110</v>
      </c>
      <c r="B16" s="8"/>
      <c r="C16" s="8"/>
      <c r="D16" s="8"/>
      <c r="E16" s="8"/>
    </row>
    <row r="17" spans="1:9" x14ac:dyDescent="0.2">
      <c r="A17" s="83"/>
      <c r="B17" s="8"/>
      <c r="C17" s="8"/>
      <c r="D17" s="8"/>
      <c r="E17" s="8"/>
    </row>
    <row r="18" spans="1:9" ht="12.75" customHeight="1" x14ac:dyDescent="0.2">
      <c r="A18" s="15"/>
      <c r="B18" s="981" t="s">
        <v>693</v>
      </c>
      <c r="C18" s="981"/>
      <c r="D18" s="985"/>
      <c r="E18" s="985"/>
    </row>
    <row r="19" spans="1:9" x14ac:dyDescent="0.2">
      <c r="A19" s="59"/>
      <c r="B19" s="985"/>
      <c r="C19" s="985"/>
      <c r="D19" s="985"/>
      <c r="E19" s="985"/>
    </row>
    <row r="20" spans="1:9" x14ac:dyDescent="0.2">
      <c r="A20" s="67" t="s">
        <v>14</v>
      </c>
      <c r="B20" s="982"/>
      <c r="C20" s="982"/>
      <c r="D20" s="985"/>
      <c r="E20" s="985"/>
    </row>
    <row r="21" spans="1:9" ht="4.5" customHeight="1" x14ac:dyDescent="0.2">
      <c r="A21" s="1"/>
      <c r="B21" s="179"/>
      <c r="C21" s="49"/>
      <c r="E21" s="1"/>
      <c r="F21" s="1"/>
    </row>
    <row r="22" spans="1:9" x14ac:dyDescent="0.2">
      <c r="A22" s="19" t="s">
        <v>35</v>
      </c>
      <c r="B22" s="181">
        <v>7.73</v>
      </c>
      <c r="C22" s="49"/>
    </row>
    <row r="23" spans="1:9" ht="5.25" customHeight="1" x14ac:dyDescent="0.2">
      <c r="A23" s="1"/>
      <c r="B23" s="179"/>
      <c r="C23" s="49"/>
    </row>
    <row r="24" spans="1:9" x14ac:dyDescent="0.2">
      <c r="A24" s="1" t="s">
        <v>36</v>
      </c>
      <c r="B24" s="179">
        <v>34.29</v>
      </c>
      <c r="C24" s="49"/>
    </row>
    <row r="25" spans="1:9" x14ac:dyDescent="0.2">
      <c r="A25" s="1" t="s">
        <v>37</v>
      </c>
      <c r="B25" s="179">
        <v>16.690000000000001</v>
      </c>
      <c r="C25" s="49"/>
    </row>
    <row r="26" spans="1:9" x14ac:dyDescent="0.2">
      <c r="A26" s="1" t="s">
        <v>38</v>
      </c>
      <c r="B26" s="179">
        <v>11.51</v>
      </c>
      <c r="C26" s="33"/>
    </row>
    <row r="27" spans="1:9" x14ac:dyDescent="0.2">
      <c r="A27" s="1" t="s">
        <v>39</v>
      </c>
      <c r="B27" s="179">
        <v>8.39</v>
      </c>
      <c r="C27" s="1"/>
    </row>
    <row r="28" spans="1:9" x14ac:dyDescent="0.2">
      <c r="A28" s="1" t="s">
        <v>40</v>
      </c>
      <c r="B28" s="200">
        <v>5.98</v>
      </c>
      <c r="C28" s="1"/>
    </row>
    <row r="29" spans="1:9" ht="7.5" customHeight="1" x14ac:dyDescent="0.2">
      <c r="A29" s="58"/>
      <c r="B29" s="53"/>
      <c r="C29" s="53"/>
      <c r="D29" s="1"/>
      <c r="E29" s="1"/>
      <c r="F29" s="1"/>
      <c r="G29" s="1"/>
    </row>
    <row r="30" spans="1:9" x14ac:dyDescent="0.2">
      <c r="A30" s="850" t="s">
        <v>181</v>
      </c>
      <c r="B30" s="851"/>
      <c r="C30" s="851"/>
      <c r="D30" s="851"/>
      <c r="E30" s="851"/>
      <c r="F30" s="851"/>
      <c r="G30" s="851"/>
      <c r="H30" s="851"/>
      <c r="I30" s="851"/>
    </row>
  </sheetData>
  <mergeCells count="6">
    <mergeCell ref="A30:I30"/>
    <mergeCell ref="A1:F1"/>
    <mergeCell ref="A15:F15"/>
    <mergeCell ref="A13:I13"/>
    <mergeCell ref="B18:C20"/>
    <mergeCell ref="D18:E20"/>
  </mergeCells>
  <phoneticPr fontId="6" type="noConversion"/>
  <pageMargins left="0.75" right="0.75" top="1" bottom="1" header="0.5" footer="0.5"/>
  <pageSetup paperSize="9" scale="83"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election activeCell="B18" sqref="B18:B19"/>
    </sheetView>
  </sheetViews>
  <sheetFormatPr defaultRowHeight="12.75" x14ac:dyDescent="0.2"/>
  <cols>
    <col min="1" max="1" width="29.140625" customWidth="1"/>
    <col min="2" max="3" width="13.7109375" customWidth="1"/>
    <col min="4" max="4" width="15.28515625" customWidth="1"/>
    <col min="5" max="6" width="13.7109375" customWidth="1"/>
    <col min="7" max="7" width="17.42578125" customWidth="1"/>
    <col min="8" max="8" width="13.7109375" customWidth="1"/>
    <col min="9" max="9" width="16.42578125" customWidth="1"/>
    <col min="10" max="10" width="13.7109375" customWidth="1"/>
    <col min="11" max="11" width="18" customWidth="1"/>
  </cols>
  <sheetData>
    <row r="1" spans="1:13" ht="24.75" customHeight="1" x14ac:dyDescent="0.2">
      <c r="A1" s="951" t="s">
        <v>568</v>
      </c>
      <c r="B1" s="951"/>
      <c r="C1" s="951"/>
      <c r="D1" s="951"/>
      <c r="E1" s="951"/>
      <c r="F1" s="951"/>
      <c r="G1" s="951"/>
      <c r="H1" s="951"/>
      <c r="I1" s="951"/>
      <c r="J1" s="951"/>
      <c r="K1" s="951"/>
      <c r="M1" s="69" t="s">
        <v>268</v>
      </c>
    </row>
    <row r="2" spans="1:13" x14ac:dyDescent="0.2">
      <c r="A2" s="60" t="s">
        <v>104</v>
      </c>
    </row>
    <row r="3" spans="1:13" x14ac:dyDescent="0.2">
      <c r="A3" s="320"/>
    </row>
    <row r="4" spans="1:13" ht="51" x14ac:dyDescent="0.2">
      <c r="A4" s="201" t="s">
        <v>126</v>
      </c>
      <c r="B4" s="322" t="s">
        <v>269</v>
      </c>
      <c r="C4" s="322" t="s">
        <v>270</v>
      </c>
      <c r="D4" s="322" t="s">
        <v>271</v>
      </c>
      <c r="E4" s="322" t="s">
        <v>272</v>
      </c>
      <c r="F4" s="322" t="s">
        <v>273</v>
      </c>
      <c r="G4" s="322" t="s">
        <v>274</v>
      </c>
      <c r="H4" s="322" t="s">
        <v>275</v>
      </c>
      <c r="I4" s="322" t="s">
        <v>276</v>
      </c>
      <c r="J4" s="322" t="s">
        <v>277</v>
      </c>
      <c r="K4" s="322" t="s">
        <v>278</v>
      </c>
      <c r="L4" s="14"/>
    </row>
    <row r="5" spans="1:13" x14ac:dyDescent="0.2">
      <c r="A5" s="71"/>
      <c r="B5" s="321"/>
      <c r="C5" s="321"/>
      <c r="D5" s="321"/>
      <c r="E5" s="321"/>
      <c r="F5" s="321"/>
      <c r="G5" s="321"/>
      <c r="H5" s="321"/>
      <c r="I5" s="321"/>
      <c r="J5" s="321"/>
      <c r="K5" s="321"/>
    </row>
    <row r="6" spans="1:13" x14ac:dyDescent="0.2">
      <c r="A6" s="72" t="s">
        <v>1</v>
      </c>
      <c r="B6" s="179">
        <v>30.13</v>
      </c>
      <c r="C6" s="179">
        <v>59.63</v>
      </c>
      <c r="D6" s="179">
        <v>13.6</v>
      </c>
      <c r="E6" s="179">
        <v>18.420000000000002</v>
      </c>
      <c r="F6" s="179">
        <v>54.09</v>
      </c>
      <c r="G6" s="179">
        <v>2.57</v>
      </c>
      <c r="H6" s="179">
        <v>20.21</v>
      </c>
      <c r="I6" s="179">
        <v>12.45</v>
      </c>
      <c r="J6" s="179">
        <v>12.57</v>
      </c>
      <c r="K6" s="179">
        <v>17.510000000000002</v>
      </c>
    </row>
    <row r="7" spans="1:13" x14ac:dyDescent="0.2">
      <c r="A7" s="72" t="s">
        <v>42</v>
      </c>
      <c r="B7" s="179">
        <v>38.840000000000003</v>
      </c>
      <c r="C7" s="179">
        <v>55.36</v>
      </c>
      <c r="D7" s="179">
        <v>13.84</v>
      </c>
      <c r="E7" s="179">
        <v>21.88</v>
      </c>
      <c r="F7" s="179">
        <v>51.34</v>
      </c>
      <c r="G7" s="179">
        <v>0.45</v>
      </c>
      <c r="H7" s="179">
        <v>19.2</v>
      </c>
      <c r="I7" s="179">
        <v>13.84</v>
      </c>
      <c r="J7" s="179">
        <v>9.3800000000000008</v>
      </c>
      <c r="K7" s="179">
        <v>19.64</v>
      </c>
    </row>
    <row r="8" spans="1:13" x14ac:dyDescent="0.2">
      <c r="A8" s="72" t="s">
        <v>3</v>
      </c>
      <c r="B8" s="179">
        <v>35.85</v>
      </c>
      <c r="C8" s="179">
        <v>25.47</v>
      </c>
      <c r="D8" s="179">
        <v>10.38</v>
      </c>
      <c r="E8" s="179">
        <v>12.26</v>
      </c>
      <c r="F8" s="179">
        <v>41.51</v>
      </c>
      <c r="G8" s="179">
        <v>0.94</v>
      </c>
      <c r="H8" s="179">
        <v>52.83</v>
      </c>
      <c r="I8" s="179">
        <v>19.809999999999999</v>
      </c>
      <c r="J8" s="179">
        <v>32.08</v>
      </c>
      <c r="K8" s="179">
        <v>24.53</v>
      </c>
    </row>
    <row r="9" spans="1:13" x14ac:dyDescent="0.2">
      <c r="A9" s="72" t="s">
        <v>4</v>
      </c>
      <c r="B9" s="182">
        <v>50</v>
      </c>
      <c r="C9" s="182">
        <v>9.09</v>
      </c>
      <c r="D9" s="182">
        <v>27.27</v>
      </c>
      <c r="E9" s="182">
        <v>22.73</v>
      </c>
      <c r="F9" s="182">
        <v>27.27</v>
      </c>
      <c r="G9" s="316" t="s">
        <v>131</v>
      </c>
      <c r="H9" s="182">
        <v>36.36</v>
      </c>
      <c r="I9" s="182">
        <v>27.27</v>
      </c>
      <c r="J9" s="182">
        <v>50</v>
      </c>
      <c r="K9" s="182">
        <v>4.55</v>
      </c>
    </row>
    <row r="10" spans="1:13" s="1" customFormat="1" x14ac:dyDescent="0.2">
      <c r="A10" s="93" t="s">
        <v>61</v>
      </c>
      <c r="B10" s="183">
        <v>30.49</v>
      </c>
      <c r="C10" s="183">
        <v>58.95</v>
      </c>
      <c r="D10" s="183">
        <v>13.6</v>
      </c>
      <c r="E10" s="183">
        <v>18.45</v>
      </c>
      <c r="F10" s="183">
        <v>53.79</v>
      </c>
      <c r="G10" s="183">
        <v>2.4900000000000002</v>
      </c>
      <c r="H10" s="183">
        <v>20.63</v>
      </c>
      <c r="I10" s="183">
        <v>12.62</v>
      </c>
      <c r="J10" s="183">
        <v>12.82</v>
      </c>
      <c r="K10" s="183">
        <v>17.62</v>
      </c>
    </row>
    <row r="11" spans="1:13" ht="13.5" customHeight="1" x14ac:dyDescent="0.2">
      <c r="A11" s="901" t="s">
        <v>279</v>
      </c>
      <c r="B11" s="976"/>
      <c r="C11" s="976"/>
      <c r="D11" s="976"/>
      <c r="E11" s="976"/>
      <c r="F11" s="976"/>
      <c r="G11" s="976"/>
      <c r="H11" s="976"/>
      <c r="I11" s="976"/>
      <c r="J11" s="279"/>
    </row>
    <row r="12" spans="1:13" ht="13.5" customHeight="1" x14ac:dyDescent="0.2">
      <c r="A12" s="324" t="s">
        <v>130</v>
      </c>
      <c r="B12" s="319"/>
      <c r="C12" s="319"/>
      <c r="D12" s="319"/>
      <c r="E12" s="319"/>
      <c r="F12" s="319"/>
      <c r="G12" s="319"/>
      <c r="H12" s="319"/>
      <c r="I12" s="319"/>
      <c r="J12" s="279"/>
    </row>
    <row r="13" spans="1:13" x14ac:dyDescent="0.2">
      <c r="A13" s="901" t="s">
        <v>191</v>
      </c>
      <c r="B13" s="976"/>
      <c r="C13" s="976"/>
      <c r="D13" s="976"/>
      <c r="E13" s="976"/>
      <c r="F13" s="976"/>
      <c r="G13" s="976"/>
      <c r="H13" s="976"/>
      <c r="I13" s="976"/>
    </row>
    <row r="14" spans="1:13" x14ac:dyDescent="0.2">
      <c r="A14" s="27"/>
      <c r="B14" s="28"/>
      <c r="C14" s="28"/>
      <c r="D14" s="28"/>
      <c r="E14" s="28"/>
      <c r="F14" s="28"/>
    </row>
    <row r="15" spans="1:13" x14ac:dyDescent="0.2">
      <c r="A15" s="951" t="s">
        <v>569</v>
      </c>
      <c r="B15" s="951"/>
      <c r="C15" s="951"/>
      <c r="D15" s="951"/>
      <c r="E15" s="951"/>
      <c r="F15" s="951"/>
      <c r="G15" s="951"/>
      <c r="H15" s="951"/>
      <c r="I15" s="951"/>
      <c r="J15" s="951"/>
      <c r="K15" s="951"/>
    </row>
    <row r="16" spans="1:13" x14ac:dyDescent="0.2">
      <c r="A16" s="60" t="s">
        <v>108</v>
      </c>
      <c r="B16" s="48"/>
      <c r="C16" s="48"/>
      <c r="D16" s="48"/>
      <c r="E16" s="48"/>
      <c r="F16" s="48"/>
    </row>
    <row r="17" spans="1:11" s="48" customFormat="1" ht="6" customHeight="1" x14ac:dyDescent="0.2">
      <c r="A17" s="60"/>
    </row>
    <row r="18" spans="1:11" ht="30.75" customHeight="1" x14ac:dyDescent="0.2">
      <c r="A18" s="186" t="s">
        <v>60</v>
      </c>
      <c r="B18" s="986" t="s">
        <v>269</v>
      </c>
      <c r="C18" s="986" t="s">
        <v>270</v>
      </c>
      <c r="D18" s="986" t="s">
        <v>271</v>
      </c>
      <c r="E18" s="986" t="s">
        <v>272</v>
      </c>
      <c r="F18" s="986" t="s">
        <v>273</v>
      </c>
      <c r="G18" s="986" t="s">
        <v>274</v>
      </c>
      <c r="H18" s="986" t="s">
        <v>275</v>
      </c>
      <c r="I18" s="986" t="s">
        <v>276</v>
      </c>
      <c r="J18" s="986" t="s">
        <v>277</v>
      </c>
      <c r="K18" s="986" t="s">
        <v>278</v>
      </c>
    </row>
    <row r="19" spans="1:11" ht="30.75" customHeight="1" x14ac:dyDescent="0.2">
      <c r="A19" s="5" t="s">
        <v>59</v>
      </c>
      <c r="B19" s="987"/>
      <c r="C19" s="987"/>
      <c r="D19" s="987"/>
      <c r="E19" s="987"/>
      <c r="F19" s="987"/>
      <c r="G19" s="987"/>
      <c r="H19" s="987"/>
      <c r="I19" s="987"/>
      <c r="J19" s="987"/>
      <c r="K19" s="987"/>
    </row>
    <row r="20" spans="1:11" x14ac:dyDescent="0.2">
      <c r="A20" s="16" t="s">
        <v>15</v>
      </c>
      <c r="B20" s="155">
        <v>28.94</v>
      </c>
      <c r="C20" s="155">
        <v>66.260000000000005</v>
      </c>
      <c r="D20" s="155">
        <v>8.8800000000000008</v>
      </c>
      <c r="E20" s="155">
        <v>14.18</v>
      </c>
      <c r="F20" s="155">
        <v>60.68</v>
      </c>
      <c r="G20" s="155">
        <v>2.87</v>
      </c>
      <c r="H20" s="155">
        <v>12.86</v>
      </c>
      <c r="I20" s="155">
        <v>6.35</v>
      </c>
      <c r="J20" s="155">
        <v>9.4600000000000009</v>
      </c>
      <c r="K20" s="155">
        <v>14.62</v>
      </c>
    </row>
    <row r="21" spans="1:11" x14ac:dyDescent="0.2">
      <c r="A21" s="16" t="s">
        <v>112</v>
      </c>
      <c r="B21" s="155">
        <v>36.49</v>
      </c>
      <c r="C21" s="155">
        <v>52.7</v>
      </c>
      <c r="D21" s="155">
        <v>8.11</v>
      </c>
      <c r="E21" s="155">
        <v>21.64</v>
      </c>
      <c r="F21" s="155">
        <v>37.869999999999997</v>
      </c>
      <c r="G21" s="323" t="s">
        <v>131</v>
      </c>
      <c r="H21" s="155">
        <v>20.27</v>
      </c>
      <c r="I21" s="155">
        <v>12.16</v>
      </c>
      <c r="J21" s="155">
        <v>10.8</v>
      </c>
      <c r="K21" s="155">
        <v>13.5</v>
      </c>
    </row>
    <row r="22" spans="1:11" x14ac:dyDescent="0.2">
      <c r="A22" s="16" t="s">
        <v>16</v>
      </c>
      <c r="B22" s="155">
        <v>28.09</v>
      </c>
      <c r="C22" s="155">
        <v>53.9</v>
      </c>
      <c r="D22" s="155">
        <v>9.4</v>
      </c>
      <c r="E22" s="155">
        <v>16.510000000000002</v>
      </c>
      <c r="F22" s="155">
        <v>59.64</v>
      </c>
      <c r="G22" s="155">
        <v>2.44</v>
      </c>
      <c r="H22" s="155">
        <v>19.28</v>
      </c>
      <c r="I22" s="155">
        <v>12.53</v>
      </c>
      <c r="J22" s="155">
        <v>11.33</v>
      </c>
      <c r="K22" s="155">
        <v>17.54</v>
      </c>
    </row>
    <row r="23" spans="1:11" x14ac:dyDescent="0.2">
      <c r="A23" s="18" t="s">
        <v>17</v>
      </c>
      <c r="B23" s="155">
        <v>36.700000000000003</v>
      </c>
      <c r="C23" s="155">
        <v>41.34</v>
      </c>
      <c r="D23" s="155">
        <v>14.71</v>
      </c>
      <c r="E23" s="155">
        <v>18.89</v>
      </c>
      <c r="F23" s="155">
        <v>28.86</v>
      </c>
      <c r="G23" s="155">
        <v>7.63</v>
      </c>
      <c r="H23" s="155">
        <v>12.33</v>
      </c>
      <c r="I23" s="155">
        <v>12.51</v>
      </c>
      <c r="J23" s="155">
        <v>20.29</v>
      </c>
      <c r="K23" s="155">
        <v>10.35</v>
      </c>
    </row>
    <row r="24" spans="1:11" x14ac:dyDescent="0.2">
      <c r="A24" s="18" t="s">
        <v>18</v>
      </c>
      <c r="B24" s="155">
        <v>47.62</v>
      </c>
      <c r="C24" s="155">
        <v>53.91</v>
      </c>
      <c r="D24" s="155">
        <v>9.99</v>
      </c>
      <c r="E24" s="155">
        <v>20.02</v>
      </c>
      <c r="F24" s="155">
        <v>42.91</v>
      </c>
      <c r="G24" s="155">
        <v>3.81</v>
      </c>
      <c r="H24" s="155">
        <v>17.59</v>
      </c>
      <c r="I24" s="155">
        <v>11.89</v>
      </c>
      <c r="J24" s="155">
        <v>8.56</v>
      </c>
      <c r="K24" s="155">
        <v>15.72</v>
      </c>
    </row>
    <row r="25" spans="1:11" x14ac:dyDescent="0.2">
      <c r="A25" s="16" t="s">
        <v>19</v>
      </c>
      <c r="B25" s="155">
        <v>32.200000000000003</v>
      </c>
      <c r="C25" s="155">
        <v>58.46</v>
      </c>
      <c r="D25" s="155">
        <v>7.68</v>
      </c>
      <c r="E25" s="155">
        <v>18.309999999999999</v>
      </c>
      <c r="F25" s="155">
        <v>58.9</v>
      </c>
      <c r="G25" s="155">
        <v>4.3099999999999996</v>
      </c>
      <c r="H25" s="155">
        <v>19.940000000000001</v>
      </c>
      <c r="I25" s="155">
        <v>12.54</v>
      </c>
      <c r="J25" s="155">
        <v>12.13</v>
      </c>
      <c r="K25" s="155">
        <v>17.829999999999998</v>
      </c>
    </row>
    <row r="26" spans="1:11" x14ac:dyDescent="0.2">
      <c r="A26" s="16" t="s">
        <v>20</v>
      </c>
      <c r="B26" s="155">
        <v>34.83</v>
      </c>
      <c r="C26" s="155">
        <v>58.73</v>
      </c>
      <c r="D26" s="155">
        <v>10.55</v>
      </c>
      <c r="E26" s="155">
        <v>20.13</v>
      </c>
      <c r="F26" s="155">
        <v>47.72</v>
      </c>
      <c r="G26" s="155">
        <v>1.83</v>
      </c>
      <c r="H26" s="155">
        <v>24.35</v>
      </c>
      <c r="I26" s="155">
        <v>12.39</v>
      </c>
      <c r="J26" s="155">
        <v>15.18</v>
      </c>
      <c r="K26" s="155">
        <v>19.239999999999998</v>
      </c>
    </row>
    <row r="27" spans="1:11" x14ac:dyDescent="0.2">
      <c r="A27" s="16" t="s">
        <v>21</v>
      </c>
      <c r="B27" s="155">
        <v>27.66</v>
      </c>
      <c r="C27" s="155">
        <v>67.23</v>
      </c>
      <c r="D27" s="155">
        <v>10.65</v>
      </c>
      <c r="E27" s="155">
        <v>15.73</v>
      </c>
      <c r="F27" s="155">
        <v>61.31</v>
      </c>
      <c r="G27" s="155">
        <v>1.7</v>
      </c>
      <c r="H27" s="155">
        <v>15.75</v>
      </c>
      <c r="I27" s="155">
        <v>8.5</v>
      </c>
      <c r="J27" s="155">
        <v>10.23</v>
      </c>
      <c r="K27" s="155">
        <v>13.61</v>
      </c>
    </row>
    <row r="28" spans="1:11" x14ac:dyDescent="0.2">
      <c r="A28" s="16" t="s">
        <v>22</v>
      </c>
      <c r="B28" s="155">
        <v>40.72</v>
      </c>
      <c r="C28" s="155">
        <v>40.67</v>
      </c>
      <c r="D28" s="155">
        <v>9.66</v>
      </c>
      <c r="E28" s="155">
        <v>15.22</v>
      </c>
      <c r="F28" s="155">
        <v>56.86</v>
      </c>
      <c r="G28" s="155">
        <v>1.58</v>
      </c>
      <c r="H28" s="155">
        <v>31.39</v>
      </c>
      <c r="I28" s="155">
        <v>13.61</v>
      </c>
      <c r="J28" s="155">
        <v>22.01</v>
      </c>
      <c r="K28" s="155">
        <v>17.38</v>
      </c>
    </row>
    <row r="29" spans="1:11" x14ac:dyDescent="0.2">
      <c r="A29" s="16" t="s">
        <v>23</v>
      </c>
      <c r="B29" s="155">
        <v>38.659999999999997</v>
      </c>
      <c r="C29" s="155">
        <v>46.32</v>
      </c>
      <c r="D29" s="155">
        <v>8.34</v>
      </c>
      <c r="E29" s="155">
        <v>15.32</v>
      </c>
      <c r="F29" s="155">
        <v>44.26</v>
      </c>
      <c r="G29" s="155">
        <v>2.44</v>
      </c>
      <c r="H29" s="155">
        <v>36.22</v>
      </c>
      <c r="I29" s="155">
        <v>21.61</v>
      </c>
      <c r="J29" s="155">
        <v>20.21</v>
      </c>
      <c r="K29" s="155">
        <v>20.91</v>
      </c>
    </row>
    <row r="30" spans="1:11" x14ac:dyDescent="0.2">
      <c r="A30" s="16" t="s">
        <v>24</v>
      </c>
      <c r="B30" s="155">
        <v>16.28</v>
      </c>
      <c r="C30" s="155">
        <v>60.8</v>
      </c>
      <c r="D30" s="155">
        <v>14.13</v>
      </c>
      <c r="E30" s="155">
        <v>16.28</v>
      </c>
      <c r="F30" s="155">
        <v>54.42</v>
      </c>
      <c r="G30" s="155">
        <v>2.17</v>
      </c>
      <c r="H30" s="155">
        <v>31.53</v>
      </c>
      <c r="I30" s="155">
        <v>22.76</v>
      </c>
      <c r="J30" s="155">
        <v>17.38</v>
      </c>
      <c r="K30" s="155">
        <v>18.47</v>
      </c>
    </row>
    <row r="31" spans="1:11" x14ac:dyDescent="0.2">
      <c r="A31" s="16" t="s">
        <v>25</v>
      </c>
      <c r="B31" s="155">
        <v>23.03</v>
      </c>
      <c r="C31" s="155">
        <v>69.45</v>
      </c>
      <c r="D31" s="155">
        <v>14.65</v>
      </c>
      <c r="E31" s="155">
        <v>24.71</v>
      </c>
      <c r="F31" s="155">
        <v>55.66</v>
      </c>
      <c r="G31" s="155">
        <v>2.0699999999999998</v>
      </c>
      <c r="H31" s="155">
        <v>15.9</v>
      </c>
      <c r="I31" s="155">
        <v>12.96</v>
      </c>
      <c r="J31" s="155">
        <v>11.71</v>
      </c>
      <c r="K31" s="155">
        <v>15.89</v>
      </c>
    </row>
    <row r="32" spans="1:11" x14ac:dyDescent="0.2">
      <c r="A32" s="16" t="s">
        <v>26</v>
      </c>
      <c r="B32" s="155">
        <v>28.82</v>
      </c>
      <c r="C32" s="155">
        <v>65.319999999999993</v>
      </c>
      <c r="D32" s="155">
        <v>20.78</v>
      </c>
      <c r="E32" s="155">
        <v>19.8</v>
      </c>
      <c r="F32" s="155">
        <v>51.83</v>
      </c>
      <c r="G32" s="155">
        <v>1.31</v>
      </c>
      <c r="H32" s="155">
        <v>21.57</v>
      </c>
      <c r="I32" s="155">
        <v>15.5</v>
      </c>
      <c r="J32" s="155">
        <v>12.49</v>
      </c>
      <c r="K32" s="155">
        <v>17.100000000000001</v>
      </c>
    </row>
    <row r="33" spans="1:11" x14ac:dyDescent="0.2">
      <c r="A33" s="16" t="s">
        <v>27</v>
      </c>
      <c r="B33" s="155">
        <v>23.24</v>
      </c>
      <c r="C33" s="155">
        <v>61.58</v>
      </c>
      <c r="D33" s="155">
        <v>14.23</v>
      </c>
      <c r="E33" s="155">
        <v>22.74</v>
      </c>
      <c r="F33" s="155">
        <v>61.41</v>
      </c>
      <c r="G33" s="155">
        <v>0.77</v>
      </c>
      <c r="H33" s="155">
        <v>12.29</v>
      </c>
      <c r="I33" s="155">
        <v>10.95</v>
      </c>
      <c r="J33" s="155">
        <v>12.74</v>
      </c>
      <c r="K33" s="155">
        <v>20.6</v>
      </c>
    </row>
    <row r="34" spans="1:11" x14ac:dyDescent="0.2">
      <c r="A34" s="16" t="s">
        <v>28</v>
      </c>
      <c r="B34" s="155">
        <v>26.07</v>
      </c>
      <c r="C34" s="155">
        <v>66.95</v>
      </c>
      <c r="D34" s="155">
        <v>29.46</v>
      </c>
      <c r="E34" s="155">
        <v>17.95</v>
      </c>
      <c r="F34" s="155">
        <v>62.45</v>
      </c>
      <c r="G34" s="155">
        <v>3.51</v>
      </c>
      <c r="H34" s="155">
        <v>11.57</v>
      </c>
      <c r="I34" s="155">
        <v>6.51</v>
      </c>
      <c r="J34" s="155">
        <v>5.52</v>
      </c>
      <c r="K34" s="155">
        <v>10.63</v>
      </c>
    </row>
    <row r="35" spans="1:11" x14ac:dyDescent="0.2">
      <c r="A35" s="16" t="s">
        <v>29</v>
      </c>
      <c r="B35" s="155">
        <v>31.03</v>
      </c>
      <c r="C35" s="155">
        <v>63.55</v>
      </c>
      <c r="D35" s="155">
        <v>22.53</v>
      </c>
      <c r="E35" s="155">
        <v>16.91</v>
      </c>
      <c r="F35" s="155">
        <v>45.32</v>
      </c>
      <c r="G35" s="155">
        <v>1.82</v>
      </c>
      <c r="H35" s="155">
        <v>25.37</v>
      </c>
      <c r="I35" s="155">
        <v>14.99</v>
      </c>
      <c r="J35" s="155">
        <v>13.43</v>
      </c>
      <c r="K35" s="155">
        <v>15.03</v>
      </c>
    </row>
    <row r="36" spans="1:11" x14ac:dyDescent="0.2">
      <c r="A36" s="16" t="s">
        <v>30</v>
      </c>
      <c r="B36" s="155">
        <v>26.92</v>
      </c>
      <c r="C36" s="155">
        <v>56.55</v>
      </c>
      <c r="D36" s="155">
        <v>15.21</v>
      </c>
      <c r="E36" s="155">
        <v>27.96</v>
      </c>
      <c r="F36" s="155">
        <v>43.61</v>
      </c>
      <c r="G36" s="155">
        <v>1.38</v>
      </c>
      <c r="H36" s="155">
        <v>34.71</v>
      </c>
      <c r="I36" s="155">
        <v>18.920000000000002</v>
      </c>
      <c r="J36" s="155">
        <v>16.329999999999998</v>
      </c>
      <c r="K36" s="155">
        <v>21.5</v>
      </c>
    </row>
    <row r="37" spans="1:11" x14ac:dyDescent="0.2">
      <c r="A37" s="16" t="s">
        <v>31</v>
      </c>
      <c r="B37" s="155">
        <v>25.16</v>
      </c>
      <c r="C37" s="155">
        <v>57.33</v>
      </c>
      <c r="D37" s="155">
        <v>24.69</v>
      </c>
      <c r="E37" s="155">
        <v>20</v>
      </c>
      <c r="F37" s="155">
        <v>52.74</v>
      </c>
      <c r="G37" s="155">
        <v>1.38</v>
      </c>
      <c r="H37" s="155">
        <v>18.54</v>
      </c>
      <c r="I37" s="155">
        <v>15.39</v>
      </c>
      <c r="J37" s="155">
        <v>10.19</v>
      </c>
      <c r="K37" s="155">
        <v>19.850000000000001</v>
      </c>
    </row>
    <row r="38" spans="1:11" x14ac:dyDescent="0.2">
      <c r="A38" s="16" t="s">
        <v>32</v>
      </c>
      <c r="B38" s="155">
        <v>30.29</v>
      </c>
      <c r="C38" s="155">
        <v>67.56</v>
      </c>
      <c r="D38" s="155">
        <v>30.34</v>
      </c>
      <c r="E38" s="155">
        <v>20.07</v>
      </c>
      <c r="F38" s="155">
        <v>49.28</v>
      </c>
      <c r="G38" s="155">
        <v>5.62</v>
      </c>
      <c r="H38" s="155">
        <v>17.510000000000002</v>
      </c>
      <c r="I38" s="155">
        <v>10.24</v>
      </c>
      <c r="J38" s="155">
        <v>8.68</v>
      </c>
      <c r="K38" s="155">
        <v>19.57</v>
      </c>
    </row>
    <row r="39" spans="1:11" x14ac:dyDescent="0.2">
      <c r="A39" s="16" t="s">
        <v>33</v>
      </c>
      <c r="B39" s="155">
        <v>30.78</v>
      </c>
      <c r="C39" s="155">
        <v>61.54</v>
      </c>
      <c r="D39" s="155">
        <v>18.72</v>
      </c>
      <c r="E39" s="155">
        <v>21.8</v>
      </c>
      <c r="F39" s="155">
        <v>45.91</v>
      </c>
      <c r="G39" s="155">
        <v>1.79</v>
      </c>
      <c r="H39" s="155">
        <v>25.37</v>
      </c>
      <c r="I39" s="155">
        <v>16.66</v>
      </c>
      <c r="J39" s="155">
        <v>17.68</v>
      </c>
      <c r="K39" s="155">
        <v>23.33</v>
      </c>
    </row>
    <row r="40" spans="1:11" x14ac:dyDescent="0.2">
      <c r="A40" s="16" t="s">
        <v>34</v>
      </c>
      <c r="B40" s="155">
        <v>26.33</v>
      </c>
      <c r="C40" s="155">
        <v>67.48</v>
      </c>
      <c r="D40" s="155">
        <v>13.39</v>
      </c>
      <c r="E40" s="155">
        <v>26</v>
      </c>
      <c r="F40" s="155">
        <v>50.76</v>
      </c>
      <c r="G40" s="155">
        <v>2.2599999999999998</v>
      </c>
      <c r="H40" s="155">
        <v>18.55</v>
      </c>
      <c r="I40" s="155">
        <v>12.68</v>
      </c>
      <c r="J40" s="155">
        <v>11.63</v>
      </c>
      <c r="K40" s="155">
        <v>22.04</v>
      </c>
    </row>
    <row r="41" spans="1:11" ht="6.75" customHeight="1" x14ac:dyDescent="0.2">
      <c r="A41" s="1"/>
      <c r="B41" s="159"/>
      <c r="C41" s="159"/>
      <c r="D41" s="159"/>
      <c r="E41" s="159"/>
      <c r="F41" s="159"/>
      <c r="G41" s="159"/>
      <c r="H41" s="159"/>
      <c r="I41" s="159"/>
      <c r="J41" s="159"/>
      <c r="K41" s="159"/>
    </row>
    <row r="42" spans="1:11" x14ac:dyDescent="0.2">
      <c r="A42" s="19" t="s">
        <v>35</v>
      </c>
      <c r="B42" s="280">
        <v>30.13</v>
      </c>
      <c r="C42" s="280">
        <v>59.63</v>
      </c>
      <c r="D42" s="280">
        <v>13.6</v>
      </c>
      <c r="E42" s="280">
        <v>18.420000000000002</v>
      </c>
      <c r="F42" s="280">
        <v>54.09</v>
      </c>
      <c r="G42" s="280">
        <v>2.57</v>
      </c>
      <c r="H42" s="280">
        <v>20.21</v>
      </c>
      <c r="I42" s="280">
        <v>12.45</v>
      </c>
      <c r="J42" s="280">
        <v>12.57</v>
      </c>
      <c r="K42" s="280">
        <v>17.510000000000002</v>
      </c>
    </row>
    <row r="43" spans="1:11" ht="6" customHeight="1" x14ac:dyDescent="0.2">
      <c r="A43" s="1"/>
      <c r="B43" s="159"/>
      <c r="C43" s="159"/>
      <c r="D43" s="159"/>
      <c r="E43" s="159"/>
      <c r="F43" s="159"/>
      <c r="G43" s="159"/>
      <c r="H43" s="159"/>
      <c r="I43" s="159"/>
      <c r="J43" s="159"/>
      <c r="K43" s="159"/>
    </row>
    <row r="44" spans="1:11" x14ac:dyDescent="0.2">
      <c r="A44" s="1" t="s">
        <v>36</v>
      </c>
      <c r="B44" s="281">
        <v>31</v>
      </c>
      <c r="C44" s="281">
        <v>32.99</v>
      </c>
      <c r="D44" s="281">
        <v>18.46</v>
      </c>
      <c r="E44" s="281">
        <v>16.559999999999999</v>
      </c>
      <c r="F44" s="281">
        <v>31.98</v>
      </c>
      <c r="G44" s="281">
        <v>1.1299999999999999</v>
      </c>
      <c r="H44" s="281">
        <v>49.54</v>
      </c>
      <c r="I44" s="281">
        <v>21.9</v>
      </c>
      <c r="J44" s="281">
        <v>34.9</v>
      </c>
      <c r="K44" s="281">
        <v>18.93</v>
      </c>
    </row>
    <row r="45" spans="1:11" x14ac:dyDescent="0.2">
      <c r="A45" s="1" t="s">
        <v>37</v>
      </c>
      <c r="B45" s="281">
        <v>36.89</v>
      </c>
      <c r="C45" s="281">
        <v>29.04</v>
      </c>
      <c r="D45" s="281">
        <v>10.11</v>
      </c>
      <c r="E45" s="281">
        <v>14.03</v>
      </c>
      <c r="F45" s="281">
        <v>39.86</v>
      </c>
      <c r="G45" s="281">
        <v>1.25</v>
      </c>
      <c r="H45" s="281">
        <v>53.61</v>
      </c>
      <c r="I45" s="281">
        <v>24.94</v>
      </c>
      <c r="J45" s="281">
        <v>32.119999999999997</v>
      </c>
      <c r="K45" s="281">
        <v>18.95</v>
      </c>
    </row>
    <row r="46" spans="1:11" x14ac:dyDescent="0.2">
      <c r="A46" s="1" t="s">
        <v>38</v>
      </c>
      <c r="B46" s="281">
        <v>29.89</v>
      </c>
      <c r="C46" s="281">
        <v>39.08</v>
      </c>
      <c r="D46" s="281">
        <v>11.02</v>
      </c>
      <c r="E46" s="281">
        <v>22.57</v>
      </c>
      <c r="F46" s="281">
        <v>47.22</v>
      </c>
      <c r="G46" s="281">
        <v>1.74</v>
      </c>
      <c r="H46" s="281">
        <v>39.369999999999997</v>
      </c>
      <c r="I46" s="281">
        <v>22.95</v>
      </c>
      <c r="J46" s="281">
        <v>26.37</v>
      </c>
      <c r="K46" s="281">
        <v>21.7</v>
      </c>
    </row>
    <row r="47" spans="1:11" x14ac:dyDescent="0.2">
      <c r="A47" s="1" t="s">
        <v>39</v>
      </c>
      <c r="B47" s="281">
        <v>31.31</v>
      </c>
      <c r="C47" s="281">
        <v>55.47</v>
      </c>
      <c r="D47" s="281">
        <v>11.18</v>
      </c>
      <c r="E47" s="281">
        <v>20.16</v>
      </c>
      <c r="F47" s="281">
        <v>53.63</v>
      </c>
      <c r="G47" s="281">
        <v>2.2200000000000002</v>
      </c>
      <c r="H47" s="281">
        <v>28.31</v>
      </c>
      <c r="I47" s="281">
        <v>18.43</v>
      </c>
      <c r="J47" s="281">
        <v>15.38</v>
      </c>
      <c r="K47" s="281">
        <v>19.2</v>
      </c>
    </row>
    <row r="48" spans="1:11" x14ac:dyDescent="0.2">
      <c r="A48" s="1" t="s">
        <v>40</v>
      </c>
      <c r="B48" s="281">
        <v>29.41</v>
      </c>
      <c r="C48" s="281">
        <v>65.739999999999995</v>
      </c>
      <c r="D48" s="281">
        <v>14.59</v>
      </c>
      <c r="E48" s="281">
        <v>17.899999999999999</v>
      </c>
      <c r="F48" s="281">
        <v>56.48</v>
      </c>
      <c r="G48" s="281">
        <v>2.87</v>
      </c>
      <c r="H48" s="281">
        <v>13.19</v>
      </c>
      <c r="I48" s="281">
        <v>8.83</v>
      </c>
      <c r="J48" s="281">
        <v>8.44</v>
      </c>
      <c r="K48" s="281">
        <v>16.5</v>
      </c>
    </row>
    <row r="49" spans="1:11" ht="6" customHeight="1" x14ac:dyDescent="0.2">
      <c r="A49" s="5"/>
      <c r="B49" s="145"/>
      <c r="C49" s="58"/>
      <c r="D49" s="146"/>
      <c r="E49" s="146"/>
      <c r="F49" s="146"/>
      <c r="G49" s="146"/>
      <c r="H49" s="146"/>
      <c r="I49" s="146"/>
      <c r="J49" s="146"/>
      <c r="K49" s="146"/>
    </row>
    <row r="50" spans="1:11" x14ac:dyDescent="0.2">
      <c r="A50" s="901" t="s">
        <v>279</v>
      </c>
      <c r="B50" s="901"/>
      <c r="C50" s="901"/>
      <c r="D50" s="901"/>
      <c r="E50" s="901"/>
      <c r="F50" s="901"/>
      <c r="G50" s="319"/>
      <c r="H50" s="319"/>
      <c r="I50" s="319"/>
    </row>
    <row r="51" spans="1:11" x14ac:dyDescent="0.2">
      <c r="A51" s="324" t="s">
        <v>130</v>
      </c>
      <c r="B51" s="279"/>
      <c r="C51" s="279"/>
      <c r="D51" s="279"/>
      <c r="E51" s="279"/>
      <c r="F51" s="279"/>
      <c r="G51" s="319"/>
      <c r="H51" s="319"/>
      <c r="I51" s="319"/>
    </row>
    <row r="52" spans="1:11" ht="12.75" customHeight="1" x14ac:dyDescent="0.2">
      <c r="A52" s="850" t="s">
        <v>191</v>
      </c>
      <c r="B52" s="851"/>
      <c r="C52" s="851"/>
      <c r="D52" s="851"/>
      <c r="E52" s="851"/>
      <c r="F52" s="851"/>
      <c r="G52" s="851"/>
      <c r="H52" s="851"/>
      <c r="I52" s="851"/>
    </row>
  </sheetData>
  <mergeCells count="16">
    <mergeCell ref="A15:K15"/>
    <mergeCell ref="A50:F50"/>
    <mergeCell ref="A52:I52"/>
    <mergeCell ref="A1:K1"/>
    <mergeCell ref="C18:C19"/>
    <mergeCell ref="E18:E19"/>
    <mergeCell ref="F18:F19"/>
    <mergeCell ref="G18:G19"/>
    <mergeCell ref="H18:H19"/>
    <mergeCell ref="I18:I19"/>
    <mergeCell ref="J18:J19"/>
    <mergeCell ref="K18:K19"/>
    <mergeCell ref="A13:I13"/>
    <mergeCell ref="B18:B19"/>
    <mergeCell ref="D18:D19"/>
    <mergeCell ref="A11:I11"/>
  </mergeCells>
  <pageMargins left="0.70866141732283472" right="0.70866141732283472" top="0.74803149606299213" bottom="0.74803149606299213" header="0.31496062992125984" footer="0.31496062992125984"/>
  <pageSetup scale="69" orientation="landscape" horizontalDpi="4294967295" verticalDpi="4294967295" r:id="rId1"/>
  <colBreaks count="1" manualBreakCount="1">
    <brk id="11"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8"/>
  <sheetViews>
    <sheetView zoomScaleNormal="100" workbookViewId="0">
      <selection activeCell="K26" sqref="K26"/>
    </sheetView>
  </sheetViews>
  <sheetFormatPr defaultRowHeight="12.75" x14ac:dyDescent="0.2"/>
  <cols>
    <col min="1" max="1" width="47" style="143" customWidth="1"/>
    <col min="2" max="2" width="6" style="143" customWidth="1"/>
    <col min="3" max="3" width="10.5703125" style="143" customWidth="1"/>
    <col min="4" max="4" width="5.42578125" style="143" customWidth="1"/>
    <col min="5" max="5" width="9.42578125" style="143" customWidth="1"/>
    <col min="6" max="6" width="6" style="143" customWidth="1"/>
    <col min="7" max="7" width="10.5703125" style="143" customWidth="1"/>
    <col min="8" max="8" width="5.42578125" style="143" customWidth="1"/>
    <col min="9" max="9" width="9.42578125" style="143" customWidth="1"/>
    <col min="10" max="10" width="6" style="143" customWidth="1"/>
    <col min="11" max="11" width="10.5703125" style="143" customWidth="1"/>
    <col min="12" max="12" width="5.42578125" style="143" customWidth="1"/>
    <col min="13" max="13" width="9.42578125" style="143" customWidth="1"/>
    <col min="14" max="14" width="6" style="143" customWidth="1"/>
    <col min="15" max="15" width="10.5703125" style="143" customWidth="1"/>
    <col min="16" max="16" width="5.42578125" style="143" customWidth="1"/>
    <col min="17" max="17" width="9.42578125" style="143" customWidth="1"/>
    <col min="18" max="18" width="6" style="143" bestFit="1" customWidth="1"/>
    <col min="19" max="19" width="10.5703125" style="143" bestFit="1" customWidth="1"/>
    <col min="20" max="20" width="6.5703125" style="143" customWidth="1"/>
    <col min="21" max="21" width="9.42578125" style="143" bestFit="1" customWidth="1"/>
    <col min="22" max="22" width="9.140625" style="143"/>
    <col min="23" max="23" width="10" style="143" bestFit="1" customWidth="1"/>
    <col min="24" max="16384" width="9.140625" style="143"/>
  </cols>
  <sheetData>
    <row r="1" spans="1:24" ht="30.75" customHeight="1" x14ac:dyDescent="0.2">
      <c r="A1" s="951" t="s">
        <v>570</v>
      </c>
      <c r="B1" s="951"/>
      <c r="C1" s="951"/>
      <c r="D1" s="951"/>
      <c r="E1" s="951"/>
      <c r="F1" s="951"/>
      <c r="G1" s="951"/>
      <c r="H1" s="951"/>
      <c r="I1" s="951"/>
      <c r="J1" s="951"/>
      <c r="K1" s="951"/>
      <c r="L1" s="951"/>
      <c r="M1" s="951"/>
      <c r="N1" s="951"/>
      <c r="O1" s="951"/>
      <c r="P1" s="951"/>
      <c r="Q1" s="951"/>
      <c r="R1" s="951"/>
      <c r="S1" s="951"/>
      <c r="T1" s="951"/>
      <c r="U1" s="951"/>
      <c r="W1" s="704"/>
    </row>
    <row r="2" spans="1:24" x14ac:dyDescent="0.2">
      <c r="A2" s="60" t="s">
        <v>104</v>
      </c>
    </row>
    <row r="3" spans="1:24" x14ac:dyDescent="0.2">
      <c r="A3" s="705"/>
    </row>
    <row r="4" spans="1:24" ht="30.75" customHeight="1" x14ac:dyDescent="0.2">
      <c r="A4" s="328" t="s">
        <v>41</v>
      </c>
      <c r="B4" s="989" t="s">
        <v>1</v>
      </c>
      <c r="C4" s="989"/>
      <c r="D4" s="989"/>
      <c r="E4" s="989"/>
      <c r="F4" s="989" t="s">
        <v>42</v>
      </c>
      <c r="G4" s="989"/>
      <c r="H4" s="989"/>
      <c r="I4" s="989"/>
      <c r="J4" s="989" t="s">
        <v>3</v>
      </c>
      <c r="K4" s="989"/>
      <c r="L4" s="989"/>
      <c r="M4" s="989"/>
      <c r="N4" s="989" t="s">
        <v>280</v>
      </c>
      <c r="O4" s="989"/>
      <c r="P4" s="989"/>
      <c r="Q4" s="989"/>
      <c r="R4" s="990" t="s">
        <v>61</v>
      </c>
      <c r="S4" s="990"/>
      <c r="T4" s="990"/>
      <c r="U4" s="990"/>
    </row>
    <row r="5" spans="1:24" ht="30.75" customHeight="1" x14ac:dyDescent="0.2">
      <c r="A5" s="327" t="s">
        <v>293</v>
      </c>
      <c r="B5" s="706" t="s">
        <v>281</v>
      </c>
      <c r="C5" s="706" t="s">
        <v>284</v>
      </c>
      <c r="D5" s="706" t="s">
        <v>282</v>
      </c>
      <c r="E5" s="706" t="s">
        <v>283</v>
      </c>
      <c r="F5" s="706" t="s">
        <v>281</v>
      </c>
      <c r="G5" s="706" t="s">
        <v>284</v>
      </c>
      <c r="H5" s="706" t="s">
        <v>282</v>
      </c>
      <c r="I5" s="706" t="s">
        <v>283</v>
      </c>
      <c r="J5" s="706" t="s">
        <v>281</v>
      </c>
      <c r="K5" s="706" t="s">
        <v>284</v>
      </c>
      <c r="L5" s="706" t="s">
        <v>282</v>
      </c>
      <c r="M5" s="706" t="s">
        <v>283</v>
      </c>
      <c r="N5" s="706" t="s">
        <v>281</v>
      </c>
      <c r="O5" s="706" t="s">
        <v>284</v>
      </c>
      <c r="P5" s="706" t="s">
        <v>282</v>
      </c>
      <c r="Q5" s="706" t="s">
        <v>283</v>
      </c>
      <c r="R5" s="706" t="s">
        <v>281</v>
      </c>
      <c r="S5" s="706" t="s">
        <v>284</v>
      </c>
      <c r="T5" s="706" t="s">
        <v>282</v>
      </c>
      <c r="U5" s="706" t="s">
        <v>283</v>
      </c>
    </row>
    <row r="6" spans="1:24" ht="6" customHeight="1" x14ac:dyDescent="0.2">
      <c r="B6" s="707"/>
      <c r="C6" s="707"/>
      <c r="D6" s="707"/>
      <c r="E6" s="707"/>
      <c r="F6" s="707"/>
      <c r="G6" s="707"/>
      <c r="H6" s="707"/>
      <c r="I6" s="707"/>
      <c r="J6" s="707"/>
      <c r="K6" s="707"/>
      <c r="L6" s="707"/>
      <c r="M6" s="707"/>
      <c r="N6" s="707"/>
      <c r="O6" s="707"/>
      <c r="P6" s="707"/>
      <c r="Q6" s="707"/>
      <c r="R6" s="707"/>
      <c r="S6" s="707"/>
      <c r="T6" s="707"/>
      <c r="U6" s="707"/>
    </row>
    <row r="7" spans="1:24" s="704" customFormat="1" x14ac:dyDescent="0.2">
      <c r="A7" s="326" t="s">
        <v>285</v>
      </c>
      <c r="B7" s="708">
        <v>18.77</v>
      </c>
      <c r="C7" s="708">
        <v>54.52</v>
      </c>
      <c r="D7" s="708">
        <v>20.04</v>
      </c>
      <c r="E7" s="708">
        <v>5.67</v>
      </c>
      <c r="F7" s="708">
        <v>26.34</v>
      </c>
      <c r="G7" s="708">
        <v>50.89</v>
      </c>
      <c r="H7" s="708">
        <v>17.86</v>
      </c>
      <c r="I7" s="708">
        <v>4.0199999999999996</v>
      </c>
      <c r="J7" s="708">
        <v>33.96</v>
      </c>
      <c r="K7" s="708">
        <v>50.94</v>
      </c>
      <c r="L7" s="708">
        <v>14.15</v>
      </c>
      <c r="M7" s="708">
        <v>0.94</v>
      </c>
      <c r="N7" s="709">
        <v>27.27</v>
      </c>
      <c r="O7" s="708">
        <v>54.55</v>
      </c>
      <c r="P7" s="708">
        <v>13.64</v>
      </c>
      <c r="Q7" s="708" t="s">
        <v>131</v>
      </c>
      <c r="R7" s="191">
        <v>19.18</v>
      </c>
      <c r="S7" s="191">
        <v>54.38</v>
      </c>
      <c r="T7" s="191">
        <v>19.89</v>
      </c>
      <c r="U7" s="191">
        <v>5.55</v>
      </c>
      <c r="V7" s="710"/>
      <c r="W7" s="710"/>
      <c r="X7" s="711"/>
    </row>
    <row r="8" spans="1:24" s="704" customFormat="1" x14ac:dyDescent="0.2">
      <c r="A8" s="326" t="s">
        <v>286</v>
      </c>
      <c r="B8" s="708">
        <v>15.77</v>
      </c>
      <c r="C8" s="708">
        <v>49.43</v>
      </c>
      <c r="D8" s="708">
        <v>26.69</v>
      </c>
      <c r="E8" s="708">
        <v>6.59</v>
      </c>
      <c r="F8" s="708">
        <v>16.96</v>
      </c>
      <c r="G8" s="708">
        <v>52.23</v>
      </c>
      <c r="H8" s="708">
        <v>25.45</v>
      </c>
      <c r="I8" s="708">
        <v>4.91</v>
      </c>
      <c r="J8" s="708">
        <v>16.98</v>
      </c>
      <c r="K8" s="708">
        <v>57.55</v>
      </c>
      <c r="L8" s="708">
        <v>22.64</v>
      </c>
      <c r="M8" s="708">
        <v>2.83</v>
      </c>
      <c r="N8" s="708">
        <v>18.18</v>
      </c>
      <c r="O8" s="708">
        <v>50</v>
      </c>
      <c r="P8" s="708">
        <v>22.73</v>
      </c>
      <c r="Q8" s="708">
        <v>4.55</v>
      </c>
      <c r="R8" s="191">
        <v>15.82</v>
      </c>
      <c r="S8" s="191">
        <v>49.6</v>
      </c>
      <c r="T8" s="191">
        <v>26.6</v>
      </c>
      <c r="U8" s="191">
        <v>6.49</v>
      </c>
      <c r="V8" s="710"/>
      <c r="W8" s="710"/>
      <c r="X8" s="711"/>
    </row>
    <row r="9" spans="1:24" s="704" customFormat="1" x14ac:dyDescent="0.2">
      <c r="A9" s="326" t="s">
        <v>287</v>
      </c>
      <c r="B9" s="708">
        <v>11.15</v>
      </c>
      <c r="C9" s="708">
        <v>55.83</v>
      </c>
      <c r="D9" s="708">
        <v>26.5</v>
      </c>
      <c r="E9" s="708">
        <v>5.08</v>
      </c>
      <c r="F9" s="708">
        <v>14.29</v>
      </c>
      <c r="G9" s="708">
        <v>56.7</v>
      </c>
      <c r="H9" s="708">
        <v>24.55</v>
      </c>
      <c r="I9" s="708">
        <v>3.57</v>
      </c>
      <c r="J9" s="709">
        <v>8.49</v>
      </c>
      <c r="K9" s="708">
        <v>72.64</v>
      </c>
      <c r="L9" s="708">
        <v>18.87</v>
      </c>
      <c r="M9" s="708" t="s">
        <v>131</v>
      </c>
      <c r="N9" s="709">
        <v>13.64</v>
      </c>
      <c r="O9" s="708">
        <v>59.09</v>
      </c>
      <c r="P9" s="708">
        <v>22.73</v>
      </c>
      <c r="Q9" s="708" t="s">
        <v>131</v>
      </c>
      <c r="R9" s="191">
        <v>11.21</v>
      </c>
      <c r="S9" s="191">
        <v>56.08</v>
      </c>
      <c r="T9" s="191">
        <v>26.34</v>
      </c>
      <c r="U9" s="191">
        <v>4.97</v>
      </c>
      <c r="V9" s="710"/>
      <c r="W9" s="710"/>
      <c r="X9" s="711"/>
    </row>
    <row r="10" spans="1:24" s="704" customFormat="1" x14ac:dyDescent="0.2">
      <c r="A10" s="326" t="s">
        <v>288</v>
      </c>
      <c r="B10" s="708">
        <v>30.47</v>
      </c>
      <c r="C10" s="708">
        <v>49.39</v>
      </c>
      <c r="D10" s="708">
        <v>14.37</v>
      </c>
      <c r="E10" s="708">
        <v>4.42</v>
      </c>
      <c r="F10" s="708">
        <v>29.46</v>
      </c>
      <c r="G10" s="708">
        <v>48.21</v>
      </c>
      <c r="H10" s="708">
        <v>16.96</v>
      </c>
      <c r="I10" s="708">
        <v>4.91</v>
      </c>
      <c r="J10" s="709">
        <v>47.17</v>
      </c>
      <c r="K10" s="708">
        <v>49.06</v>
      </c>
      <c r="L10" s="708">
        <v>3.77</v>
      </c>
      <c r="M10" s="708" t="s">
        <v>131</v>
      </c>
      <c r="N10" s="709">
        <v>54.55</v>
      </c>
      <c r="O10" s="708">
        <v>31.82</v>
      </c>
      <c r="P10" s="708">
        <v>9.09</v>
      </c>
      <c r="Q10" s="708" t="s">
        <v>131</v>
      </c>
      <c r="R10" s="191">
        <v>30.72</v>
      </c>
      <c r="S10" s="191">
        <v>49.31</v>
      </c>
      <c r="T10" s="191">
        <v>14.29</v>
      </c>
      <c r="U10" s="191">
        <v>4.37</v>
      </c>
      <c r="V10" s="710"/>
      <c r="W10" s="710"/>
      <c r="X10" s="711"/>
    </row>
    <row r="11" spans="1:24" s="704" customFormat="1" x14ac:dyDescent="0.2">
      <c r="A11" s="326" t="s">
        <v>289</v>
      </c>
      <c r="B11" s="708">
        <v>16.45</v>
      </c>
      <c r="C11" s="708">
        <v>52.31</v>
      </c>
      <c r="D11" s="708">
        <v>24.48</v>
      </c>
      <c r="E11" s="708">
        <v>5.49</v>
      </c>
      <c r="F11" s="708">
        <v>19.64</v>
      </c>
      <c r="G11" s="708">
        <v>57.14</v>
      </c>
      <c r="H11" s="708">
        <v>18.3</v>
      </c>
      <c r="I11" s="708">
        <v>4.0199999999999996</v>
      </c>
      <c r="J11" s="708">
        <v>25.47</v>
      </c>
      <c r="K11" s="708">
        <v>50</v>
      </c>
      <c r="L11" s="708">
        <v>23.58</v>
      </c>
      <c r="M11" s="708">
        <v>0.94</v>
      </c>
      <c r="N11" s="709">
        <v>36.36</v>
      </c>
      <c r="O11" s="708">
        <v>45.45</v>
      </c>
      <c r="P11" s="708">
        <v>18.18</v>
      </c>
      <c r="Q11" s="708" t="s">
        <v>131</v>
      </c>
      <c r="R11" s="191">
        <v>16.7</v>
      </c>
      <c r="S11" s="191">
        <v>52.39</v>
      </c>
      <c r="T11" s="191">
        <v>24.29</v>
      </c>
      <c r="U11" s="191">
        <v>5.38</v>
      </c>
      <c r="V11" s="710"/>
      <c r="W11" s="710"/>
      <c r="X11" s="711"/>
    </row>
    <row r="12" spans="1:24" s="704" customFormat="1" x14ac:dyDescent="0.2">
      <c r="A12" s="326" t="s">
        <v>290</v>
      </c>
      <c r="B12" s="708">
        <v>13.03</v>
      </c>
      <c r="C12" s="708">
        <v>48.73</v>
      </c>
      <c r="D12" s="708">
        <v>30</v>
      </c>
      <c r="E12" s="708">
        <v>6.52</v>
      </c>
      <c r="F12" s="708">
        <v>13.84</v>
      </c>
      <c r="G12" s="708">
        <v>53.13</v>
      </c>
      <c r="H12" s="708">
        <v>26.79</v>
      </c>
      <c r="I12" s="708">
        <v>5.36</v>
      </c>
      <c r="J12" s="709">
        <v>15.09</v>
      </c>
      <c r="K12" s="708">
        <v>53.77</v>
      </c>
      <c r="L12" s="708">
        <v>31.13</v>
      </c>
      <c r="M12" s="708" t="s">
        <v>131</v>
      </c>
      <c r="N12" s="709">
        <v>31.82</v>
      </c>
      <c r="O12" s="708">
        <v>45.45</v>
      </c>
      <c r="P12" s="708">
        <v>22.73</v>
      </c>
      <c r="Q12" s="708" t="s">
        <v>131</v>
      </c>
      <c r="R12" s="191">
        <v>13.13</v>
      </c>
      <c r="S12" s="191">
        <v>48.9</v>
      </c>
      <c r="T12" s="191">
        <v>29.91</v>
      </c>
      <c r="U12" s="191">
        <v>6.39</v>
      </c>
      <c r="V12" s="710"/>
      <c r="W12" s="710"/>
      <c r="X12" s="711"/>
    </row>
    <row r="13" spans="1:24" s="704" customFormat="1" x14ac:dyDescent="0.2">
      <c r="A13" s="326" t="s">
        <v>291</v>
      </c>
      <c r="B13" s="708">
        <v>15.54</v>
      </c>
      <c r="C13" s="708">
        <v>55.11</v>
      </c>
      <c r="D13" s="708">
        <v>22.31</v>
      </c>
      <c r="E13" s="708">
        <v>5.62</v>
      </c>
      <c r="F13" s="708">
        <v>13.84</v>
      </c>
      <c r="G13" s="708">
        <v>54.02</v>
      </c>
      <c r="H13" s="708">
        <v>23.21</v>
      </c>
      <c r="I13" s="708">
        <v>8.48</v>
      </c>
      <c r="J13" s="709">
        <v>17.920000000000002</v>
      </c>
      <c r="K13" s="708">
        <v>58.49</v>
      </c>
      <c r="L13" s="708">
        <v>23.58</v>
      </c>
      <c r="M13" s="708" t="s">
        <v>131</v>
      </c>
      <c r="N13" s="709">
        <v>31.82</v>
      </c>
      <c r="O13" s="708">
        <v>45.45</v>
      </c>
      <c r="P13" s="708">
        <v>18.18</v>
      </c>
      <c r="Q13" s="708" t="s">
        <v>131</v>
      </c>
      <c r="R13" s="191">
        <v>15.57</v>
      </c>
      <c r="S13" s="191">
        <v>55.1</v>
      </c>
      <c r="T13" s="191">
        <v>22.34</v>
      </c>
      <c r="U13" s="191">
        <v>5.61</v>
      </c>
      <c r="V13" s="710"/>
      <c r="W13" s="710"/>
      <c r="X13" s="711"/>
    </row>
    <row r="14" spans="1:24" s="704" customFormat="1" x14ac:dyDescent="0.2">
      <c r="A14" s="326" t="s">
        <v>292</v>
      </c>
      <c r="B14" s="708">
        <v>23.61</v>
      </c>
      <c r="C14" s="708">
        <v>52.67</v>
      </c>
      <c r="D14" s="708">
        <v>16.86</v>
      </c>
      <c r="E14" s="708">
        <v>5.3</v>
      </c>
      <c r="F14" s="708">
        <v>33.479999999999997</v>
      </c>
      <c r="G14" s="708">
        <v>46.43</v>
      </c>
      <c r="H14" s="708">
        <v>14.29</v>
      </c>
      <c r="I14" s="708">
        <v>4.91</v>
      </c>
      <c r="J14" s="709">
        <v>36.79</v>
      </c>
      <c r="K14" s="708">
        <v>51.89</v>
      </c>
      <c r="L14" s="708">
        <v>11.32</v>
      </c>
      <c r="M14" s="708" t="s">
        <v>131</v>
      </c>
      <c r="N14" s="709">
        <v>36.36</v>
      </c>
      <c r="O14" s="708">
        <v>50</v>
      </c>
      <c r="P14" s="708">
        <v>13.64</v>
      </c>
      <c r="Q14" s="708" t="s">
        <v>131</v>
      </c>
      <c r="R14" s="191">
        <v>24.07</v>
      </c>
      <c r="S14" s="191">
        <v>52.49</v>
      </c>
      <c r="T14" s="191">
        <v>16.71</v>
      </c>
      <c r="U14" s="191">
        <v>5.21</v>
      </c>
      <c r="V14" s="710"/>
      <c r="W14" s="710"/>
      <c r="X14" s="711"/>
    </row>
    <row r="15" spans="1:24" s="1" customFormat="1" ht="6" customHeight="1" x14ac:dyDescent="0.2">
      <c r="A15" s="93"/>
      <c r="B15" s="238"/>
      <c r="C15" s="238"/>
      <c r="D15" s="238"/>
      <c r="E15" s="238"/>
      <c r="F15" s="238"/>
      <c r="G15" s="238"/>
      <c r="H15" s="238"/>
      <c r="I15" s="238"/>
      <c r="J15" s="238"/>
      <c r="K15" s="238"/>
      <c r="L15" s="238"/>
      <c r="M15" s="238"/>
      <c r="N15" s="238"/>
      <c r="O15" s="238"/>
      <c r="P15" s="238"/>
      <c r="Q15" s="238"/>
      <c r="R15" s="238"/>
      <c r="S15" s="238"/>
      <c r="T15" s="238"/>
      <c r="U15" s="238"/>
    </row>
    <row r="16" spans="1:24" ht="13.5" customHeight="1" x14ac:dyDescent="0.2">
      <c r="A16" s="988" t="s">
        <v>571</v>
      </c>
      <c r="B16" s="988"/>
      <c r="C16" s="988"/>
      <c r="D16" s="988"/>
      <c r="E16" s="988"/>
      <c r="F16" s="988"/>
      <c r="G16" s="988"/>
      <c r="H16" s="988"/>
      <c r="I16" s="988"/>
      <c r="J16" s="988"/>
      <c r="K16" s="988"/>
      <c r="L16" s="988"/>
      <c r="M16" s="988"/>
      <c r="N16" s="988"/>
      <c r="O16" s="988"/>
      <c r="P16" s="988"/>
      <c r="Q16" s="988"/>
      <c r="R16" s="988"/>
      <c r="S16" s="988"/>
      <c r="T16" s="988"/>
      <c r="U16" s="988"/>
    </row>
    <row r="17" spans="1:22" ht="13.5" customHeight="1" x14ac:dyDescent="0.2">
      <c r="A17" s="712" t="s">
        <v>130</v>
      </c>
      <c r="B17" s="693"/>
      <c r="C17" s="693"/>
      <c r="D17" s="693"/>
      <c r="E17" s="693"/>
      <c r="F17" s="693"/>
      <c r="G17" s="693"/>
      <c r="H17" s="693"/>
      <c r="I17" s="693"/>
      <c r="J17" s="693"/>
      <c r="K17" s="693"/>
      <c r="L17" s="693"/>
      <c r="M17" s="693"/>
      <c r="N17" s="693"/>
      <c r="O17" s="693"/>
      <c r="P17" s="693"/>
      <c r="Q17" s="693"/>
      <c r="R17" s="693"/>
      <c r="S17" s="693"/>
      <c r="T17" s="693"/>
      <c r="U17" s="693"/>
    </row>
    <row r="18" spans="1:22" ht="12.75" customHeight="1" x14ac:dyDescent="0.2">
      <c r="A18" s="901" t="s">
        <v>191</v>
      </c>
      <c r="B18" s="901"/>
      <c r="C18" s="901"/>
      <c r="D18" s="901"/>
      <c r="E18" s="901"/>
      <c r="F18" s="901"/>
      <c r="G18" s="901"/>
      <c r="H18" s="901"/>
      <c r="I18" s="901"/>
      <c r="J18" s="901"/>
      <c r="K18" s="901"/>
      <c r="L18" s="901"/>
      <c r="M18" s="901"/>
      <c r="N18" s="901"/>
      <c r="O18" s="901"/>
      <c r="P18" s="901"/>
      <c r="Q18" s="901"/>
      <c r="R18" s="901"/>
      <c r="S18" s="901"/>
      <c r="T18" s="901"/>
      <c r="U18" s="901"/>
    </row>
    <row r="19" spans="1:22" x14ac:dyDescent="0.2">
      <c r="A19" s="27"/>
      <c r="B19" s="28"/>
      <c r="C19" s="28"/>
      <c r="D19" s="28"/>
      <c r="E19" s="28"/>
      <c r="F19" s="28"/>
      <c r="G19" s="28"/>
      <c r="H19" s="28"/>
      <c r="I19" s="28"/>
      <c r="J19" s="28"/>
      <c r="K19" s="28"/>
      <c r="L19" s="28"/>
      <c r="M19" s="28"/>
      <c r="N19" s="28"/>
      <c r="O19" s="28"/>
      <c r="P19" s="28"/>
      <c r="Q19" s="28"/>
      <c r="R19" s="28"/>
    </row>
    <row r="20" spans="1:22" s="817" customFormat="1" x14ac:dyDescent="0.2">
      <c r="B20" s="190"/>
      <c r="C20" s="190"/>
      <c r="D20" s="190"/>
      <c r="E20" s="190"/>
      <c r="F20" s="190"/>
      <c r="G20" s="190"/>
      <c r="H20" s="190"/>
      <c r="I20" s="190"/>
      <c r="J20" s="190"/>
      <c r="K20" s="190"/>
      <c r="L20" s="190"/>
      <c r="M20" s="190"/>
      <c r="N20" s="190"/>
      <c r="O20" s="190"/>
      <c r="P20" s="190"/>
      <c r="Q20" s="190"/>
      <c r="R20" s="190"/>
      <c r="S20" s="190"/>
      <c r="T20" s="190"/>
      <c r="U20" s="190"/>
    </row>
    <row r="21" spans="1:22" s="817" customFormat="1" x14ac:dyDescent="0.2">
      <c r="B21" s="190"/>
      <c r="C21" s="190"/>
      <c r="D21" s="190"/>
      <c r="E21" s="190"/>
      <c r="F21" s="190"/>
      <c r="G21" s="190"/>
      <c r="H21" s="190"/>
      <c r="I21" s="190"/>
      <c r="J21" s="190"/>
      <c r="K21" s="190"/>
      <c r="L21" s="190"/>
      <c r="M21" s="190"/>
      <c r="N21" s="190"/>
      <c r="O21" s="190"/>
      <c r="P21" s="190"/>
      <c r="Q21" s="190"/>
      <c r="R21" s="190"/>
      <c r="S21" s="190"/>
      <c r="T21" s="190"/>
      <c r="U21" s="190"/>
      <c r="V21" s="818"/>
    </row>
    <row r="22" spans="1:22" s="817" customFormat="1" x14ac:dyDescent="0.2">
      <c r="B22" s="190"/>
      <c r="C22" s="190"/>
      <c r="D22" s="190"/>
      <c r="E22" s="190"/>
      <c r="F22" s="190"/>
      <c r="G22" s="190"/>
      <c r="H22" s="190"/>
      <c r="I22" s="190"/>
      <c r="J22" s="190"/>
      <c r="K22" s="190"/>
      <c r="L22" s="190"/>
      <c r="M22" s="190"/>
      <c r="N22" s="190"/>
      <c r="O22" s="190"/>
      <c r="P22" s="190"/>
      <c r="Q22" s="190"/>
      <c r="R22" s="190"/>
      <c r="S22" s="190"/>
      <c r="T22" s="190"/>
      <c r="U22" s="190"/>
    </row>
    <row r="23" spans="1:22" s="817" customFormat="1" x14ac:dyDescent="0.2">
      <c r="B23" s="190"/>
      <c r="C23" s="190"/>
      <c r="D23" s="190"/>
      <c r="E23" s="190"/>
      <c r="F23" s="190"/>
      <c r="G23" s="190"/>
      <c r="H23" s="190"/>
      <c r="I23" s="190"/>
      <c r="J23" s="190"/>
      <c r="K23" s="190"/>
      <c r="L23" s="190"/>
      <c r="M23" s="190"/>
      <c r="N23" s="190"/>
      <c r="O23" s="190"/>
      <c r="P23" s="190"/>
      <c r="Q23" s="190"/>
      <c r="R23" s="190"/>
      <c r="S23" s="190"/>
      <c r="T23" s="190"/>
      <c r="U23" s="190"/>
    </row>
    <row r="24" spans="1:22" s="817" customFormat="1" x14ac:dyDescent="0.2">
      <c r="B24" s="190"/>
      <c r="C24" s="190"/>
      <c r="D24" s="190"/>
      <c r="E24" s="190"/>
      <c r="F24" s="190"/>
      <c r="G24" s="190"/>
      <c r="H24" s="190"/>
      <c r="I24" s="190"/>
      <c r="J24" s="190"/>
      <c r="K24" s="190"/>
      <c r="L24" s="190"/>
      <c r="M24" s="190"/>
      <c r="N24" s="190"/>
      <c r="O24" s="190"/>
      <c r="P24" s="190"/>
      <c r="Q24" s="190"/>
      <c r="R24" s="190"/>
      <c r="S24" s="190"/>
      <c r="T24" s="190"/>
      <c r="U24" s="190"/>
    </row>
    <row r="25" spans="1:22" s="817" customFormat="1" x14ac:dyDescent="0.2">
      <c r="B25" s="190"/>
      <c r="C25" s="190"/>
      <c r="D25" s="190"/>
      <c r="E25" s="190"/>
      <c r="F25" s="190"/>
      <c r="G25" s="190"/>
      <c r="H25" s="190"/>
      <c r="I25" s="190"/>
      <c r="J25" s="190"/>
      <c r="K25" s="190"/>
      <c r="L25" s="190"/>
      <c r="M25" s="190"/>
      <c r="N25" s="190"/>
      <c r="O25" s="190"/>
      <c r="P25" s="190"/>
      <c r="Q25" s="190"/>
      <c r="R25" s="190"/>
      <c r="S25" s="190"/>
      <c r="T25" s="190"/>
      <c r="U25" s="190"/>
    </row>
    <row r="26" spans="1:22" s="817" customFormat="1" x14ac:dyDescent="0.2">
      <c r="B26" s="190"/>
      <c r="C26" s="190"/>
      <c r="D26" s="190"/>
      <c r="E26" s="190"/>
      <c r="F26" s="190"/>
      <c r="G26" s="190"/>
      <c r="H26" s="190"/>
      <c r="I26" s="190"/>
      <c r="J26" s="190"/>
      <c r="K26" s="190"/>
      <c r="L26" s="190"/>
      <c r="M26" s="190"/>
      <c r="N26" s="190"/>
      <c r="O26" s="190"/>
      <c r="P26" s="190"/>
      <c r="Q26" s="190"/>
      <c r="R26" s="190"/>
      <c r="S26" s="190"/>
      <c r="T26" s="190"/>
      <c r="U26" s="190"/>
      <c r="V26" s="710"/>
    </row>
    <row r="27" spans="1:22" s="817" customFormat="1" x14ac:dyDescent="0.2">
      <c r="B27" s="190"/>
      <c r="C27" s="190"/>
      <c r="D27" s="190"/>
      <c r="E27" s="190"/>
      <c r="F27" s="190"/>
      <c r="G27" s="190"/>
      <c r="H27" s="190"/>
      <c r="I27" s="190"/>
      <c r="J27" s="190"/>
      <c r="K27" s="190"/>
      <c r="L27" s="190"/>
      <c r="M27" s="190"/>
      <c r="N27" s="190"/>
      <c r="O27" s="190"/>
      <c r="P27" s="190"/>
      <c r="Q27" s="190"/>
      <c r="R27" s="190"/>
      <c r="S27" s="190"/>
      <c r="T27" s="190"/>
      <c r="U27" s="190"/>
      <c r="V27" s="710"/>
    </row>
    <row r="28" spans="1:22" x14ac:dyDescent="0.2">
      <c r="V28" s="710"/>
    </row>
  </sheetData>
  <mergeCells count="8">
    <mergeCell ref="A1:U1"/>
    <mergeCell ref="A18:U18"/>
    <mergeCell ref="A16:U16"/>
    <mergeCell ref="B4:E4"/>
    <mergeCell ref="R4:U4"/>
    <mergeCell ref="F4:I4"/>
    <mergeCell ref="J4:M4"/>
    <mergeCell ref="N4:Q4"/>
  </mergeCells>
  <pageMargins left="0.70866141732283472" right="0.70866141732283472" top="0.74803149606299213" bottom="0.74803149606299213" header="0.31496062992125984" footer="0.31496062992125984"/>
  <pageSetup scale="60" orientation="landscape" horizontalDpi="4294967295" verticalDpi="4294967295"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zoomScaleNormal="100" workbookViewId="0">
      <selection activeCell="F25" sqref="F25"/>
    </sheetView>
  </sheetViews>
  <sheetFormatPr defaultRowHeight="12.75" x14ac:dyDescent="0.2"/>
  <cols>
    <col min="1" max="1" width="37.7109375" style="48" customWidth="1"/>
    <col min="2" max="2" width="14.140625" style="48" customWidth="1"/>
    <col min="3" max="3" width="9.28515625" style="48" bestFit="1" customWidth="1"/>
    <col min="4" max="4" width="10.42578125" style="48" customWidth="1"/>
    <col min="5" max="5" width="12.42578125" style="48" customWidth="1"/>
    <col min="6" max="6" width="11.42578125" style="48" customWidth="1"/>
    <col min="10" max="10" width="17.42578125" customWidth="1"/>
  </cols>
  <sheetData>
    <row r="1" spans="1:6" x14ac:dyDescent="0.2">
      <c r="A1" s="40" t="s">
        <v>586</v>
      </c>
    </row>
    <row r="3" spans="1:6" ht="27.75" customHeight="1" x14ac:dyDescent="0.2">
      <c r="A3" s="201" t="s">
        <v>126</v>
      </c>
      <c r="B3" s="236" t="s">
        <v>62</v>
      </c>
      <c r="C3" s="236" t="s">
        <v>63</v>
      </c>
      <c r="D3" s="236" t="s">
        <v>64</v>
      </c>
      <c r="E3" s="236" t="s">
        <v>102</v>
      </c>
      <c r="F3" s="787" t="s">
        <v>695</v>
      </c>
    </row>
    <row r="4" spans="1:6" x14ac:dyDescent="0.2">
      <c r="A4" s="54"/>
      <c r="B4" s="26"/>
      <c r="C4" s="26"/>
      <c r="D4" s="26"/>
      <c r="E4" s="26"/>
      <c r="F4" s="26"/>
    </row>
    <row r="5" spans="1:6" x14ac:dyDescent="0.2">
      <c r="A5" s="22" t="s">
        <v>1</v>
      </c>
      <c r="B5" s="163">
        <v>3059</v>
      </c>
      <c r="C5" s="163">
        <v>1480</v>
      </c>
      <c r="D5" s="163">
        <v>996</v>
      </c>
      <c r="E5" s="163">
        <v>2557</v>
      </c>
      <c r="F5" s="164">
        <v>8092</v>
      </c>
    </row>
    <row r="6" spans="1:6" x14ac:dyDescent="0.2">
      <c r="A6" s="22" t="s">
        <v>177</v>
      </c>
      <c r="B6" s="163">
        <v>49</v>
      </c>
      <c r="C6" s="163">
        <v>49</v>
      </c>
      <c r="D6" s="163">
        <v>54</v>
      </c>
      <c r="E6" s="163">
        <v>72</v>
      </c>
      <c r="F6" s="164">
        <v>224</v>
      </c>
    </row>
    <row r="7" spans="1:6" x14ac:dyDescent="0.2">
      <c r="A7" s="22" t="s">
        <v>178</v>
      </c>
      <c r="B7" s="163">
        <v>23</v>
      </c>
      <c r="C7" s="163">
        <v>20</v>
      </c>
      <c r="D7" s="163">
        <v>22</v>
      </c>
      <c r="E7" s="163">
        <v>41</v>
      </c>
      <c r="F7" s="164">
        <v>106</v>
      </c>
    </row>
    <row r="8" spans="1:6" x14ac:dyDescent="0.2">
      <c r="A8" s="22" t="s">
        <v>179</v>
      </c>
      <c r="B8" s="163">
        <v>4</v>
      </c>
      <c r="C8" s="163">
        <v>6</v>
      </c>
      <c r="D8" s="163">
        <v>4</v>
      </c>
      <c r="E8" s="163">
        <v>8</v>
      </c>
      <c r="F8" s="164">
        <v>22</v>
      </c>
    </row>
    <row r="9" spans="1:6" x14ac:dyDescent="0.2">
      <c r="A9" s="55" t="s">
        <v>61</v>
      </c>
      <c r="B9" s="165">
        <v>3135</v>
      </c>
      <c r="C9" s="165">
        <v>1555</v>
      </c>
      <c r="D9" s="165">
        <v>1076</v>
      </c>
      <c r="E9" s="165">
        <v>2678</v>
      </c>
      <c r="F9" s="165">
        <v>8444</v>
      </c>
    </row>
    <row r="10" spans="1:6" ht="37.5" customHeight="1" x14ac:dyDescent="0.2">
      <c r="A10" s="932" t="s">
        <v>355</v>
      </c>
      <c r="B10" s="991"/>
      <c r="C10" s="991"/>
      <c r="D10" s="991"/>
      <c r="E10" s="991"/>
      <c r="F10" s="991"/>
    </row>
    <row r="11" spans="1:6" x14ac:dyDescent="0.2">
      <c r="A11" s="850" t="s">
        <v>181</v>
      </c>
      <c r="B11" s="851"/>
      <c r="C11" s="851"/>
      <c r="D11" s="851"/>
      <c r="E11" s="851"/>
      <c r="F11" s="851"/>
    </row>
    <row r="13" spans="1:6" x14ac:dyDescent="0.2">
      <c r="A13" s="40" t="s">
        <v>587</v>
      </c>
      <c r="B13" s="1"/>
      <c r="C13" s="1"/>
      <c r="D13" s="1"/>
      <c r="E13" s="1"/>
      <c r="F13" s="1"/>
    </row>
    <row r="14" spans="1:6" x14ac:dyDescent="0.2">
      <c r="A14" s="58"/>
      <c r="B14" s="5"/>
      <c r="C14" s="1"/>
      <c r="D14" s="1"/>
      <c r="E14" s="1"/>
      <c r="F14" s="1"/>
    </row>
    <row r="15" spans="1:6" ht="25.5" customHeight="1" x14ac:dyDescent="0.2">
      <c r="A15" s="54" t="s">
        <v>60</v>
      </c>
      <c r="B15" s="992" t="s">
        <v>1</v>
      </c>
      <c r="C15" s="1"/>
      <c r="D15" s="1"/>
      <c r="E15" s="1"/>
      <c r="F15" s="1"/>
    </row>
    <row r="16" spans="1:6" ht="25.5" customHeight="1" x14ac:dyDescent="0.2">
      <c r="A16" s="5" t="s">
        <v>59</v>
      </c>
      <c r="B16" s="993"/>
      <c r="C16" s="1"/>
      <c r="D16" s="1"/>
      <c r="E16" s="1"/>
      <c r="F16"/>
    </row>
    <row r="17" spans="1:6" x14ac:dyDescent="0.2">
      <c r="A17" s="1"/>
      <c r="B17" s="26"/>
      <c r="C17" s="1"/>
      <c r="D17" s="1"/>
      <c r="E17" s="1"/>
      <c r="F17"/>
    </row>
    <row r="18" spans="1:6" x14ac:dyDescent="0.2">
      <c r="A18" s="16" t="s">
        <v>15</v>
      </c>
      <c r="B18" s="166">
        <v>1206</v>
      </c>
      <c r="C18" s="1"/>
      <c r="D18" s="1"/>
      <c r="E18" s="365"/>
      <c r="F18"/>
    </row>
    <row r="19" spans="1:6" x14ac:dyDescent="0.2">
      <c r="A19" s="16" t="s">
        <v>112</v>
      </c>
      <c r="B19" s="166">
        <v>74</v>
      </c>
      <c r="C19" s="1"/>
      <c r="D19" s="1"/>
      <c r="E19" s="365"/>
      <c r="F19"/>
    </row>
    <row r="20" spans="1:6" x14ac:dyDescent="0.2">
      <c r="A20" s="16" t="s">
        <v>16</v>
      </c>
      <c r="B20" s="166">
        <v>1544</v>
      </c>
      <c r="C20" s="1"/>
      <c r="D20" s="1"/>
      <c r="E20" s="365"/>
      <c r="F20"/>
    </row>
    <row r="21" spans="1:6" x14ac:dyDescent="0.2">
      <c r="A21" s="18" t="s">
        <v>17</v>
      </c>
      <c r="B21" s="166">
        <v>116</v>
      </c>
      <c r="C21" s="1"/>
      <c r="D21" s="1"/>
      <c r="E21" s="365"/>
      <c r="F21"/>
    </row>
    <row r="22" spans="1:6" x14ac:dyDescent="0.2">
      <c r="A22" s="18" t="s">
        <v>18</v>
      </c>
      <c r="B22" s="166">
        <v>217</v>
      </c>
      <c r="C22" s="1"/>
      <c r="D22" s="1"/>
      <c r="E22" s="365"/>
      <c r="F22"/>
    </row>
    <row r="23" spans="1:6" x14ac:dyDescent="0.2">
      <c r="A23" s="16" t="s">
        <v>19</v>
      </c>
      <c r="B23" s="166">
        <v>581</v>
      </c>
      <c r="C23" s="1"/>
      <c r="D23" s="1"/>
      <c r="E23" s="365"/>
      <c r="F23"/>
    </row>
    <row r="24" spans="1:6" x14ac:dyDescent="0.2">
      <c r="A24" s="16" t="s">
        <v>20</v>
      </c>
      <c r="B24" s="166">
        <v>218</v>
      </c>
      <c r="C24" s="1"/>
      <c r="D24" s="1"/>
      <c r="E24" s="365"/>
      <c r="F24"/>
    </row>
    <row r="25" spans="1:6" x14ac:dyDescent="0.2">
      <c r="A25" s="16" t="s">
        <v>21</v>
      </c>
      <c r="B25" s="166">
        <v>235</v>
      </c>
      <c r="C25" s="1"/>
      <c r="D25" s="1"/>
      <c r="E25" s="365"/>
      <c r="F25"/>
    </row>
    <row r="26" spans="1:6" ht="14.25" x14ac:dyDescent="0.2">
      <c r="A26" s="16" t="s">
        <v>175</v>
      </c>
      <c r="B26" s="166">
        <v>348</v>
      </c>
      <c r="C26" s="1"/>
      <c r="D26" s="1"/>
      <c r="E26" s="365"/>
      <c r="F26"/>
    </row>
    <row r="27" spans="1:6" x14ac:dyDescent="0.2">
      <c r="A27" s="16" t="s">
        <v>23</v>
      </c>
      <c r="B27" s="166">
        <v>287</v>
      </c>
      <c r="C27" s="1"/>
      <c r="D27" s="1"/>
      <c r="E27" s="365"/>
      <c r="F27"/>
    </row>
    <row r="28" spans="1:6" x14ac:dyDescent="0.2">
      <c r="A28" s="16" t="s">
        <v>24</v>
      </c>
      <c r="B28" s="166">
        <v>92</v>
      </c>
      <c r="C28" s="1"/>
      <c r="D28" s="1"/>
      <c r="E28" s="365"/>
      <c r="F28"/>
    </row>
    <row r="29" spans="1:6" ht="14.25" x14ac:dyDescent="0.2">
      <c r="A29" s="16" t="s">
        <v>176</v>
      </c>
      <c r="B29" s="166">
        <v>239</v>
      </c>
      <c r="C29" s="1"/>
      <c r="D29" s="1"/>
      <c r="E29" s="365"/>
      <c r="F29"/>
    </row>
    <row r="30" spans="1:6" x14ac:dyDescent="0.2">
      <c r="A30" s="16" t="s">
        <v>26</v>
      </c>
      <c r="B30" s="166">
        <v>378</v>
      </c>
      <c r="C30" s="1"/>
      <c r="D30" s="1"/>
      <c r="E30" s="365"/>
      <c r="F30"/>
    </row>
    <row r="31" spans="1:6" x14ac:dyDescent="0.2">
      <c r="A31" s="16" t="s">
        <v>27</v>
      </c>
      <c r="B31" s="166">
        <v>305</v>
      </c>
      <c r="C31" s="1"/>
      <c r="D31" s="1"/>
      <c r="E31" s="365"/>
      <c r="F31"/>
    </row>
    <row r="32" spans="1:6" x14ac:dyDescent="0.2">
      <c r="A32" s="16" t="s">
        <v>28</v>
      </c>
      <c r="B32" s="166">
        <v>136</v>
      </c>
      <c r="C32" s="1"/>
      <c r="D32" s="1"/>
      <c r="E32" s="365"/>
      <c r="F32"/>
    </row>
    <row r="33" spans="1:6" x14ac:dyDescent="0.2">
      <c r="A33" s="16" t="s">
        <v>29</v>
      </c>
      <c r="B33" s="166">
        <v>551</v>
      </c>
      <c r="C33" s="1"/>
      <c r="D33" s="1"/>
      <c r="E33" s="365"/>
      <c r="F33"/>
    </row>
    <row r="34" spans="1:6" x14ac:dyDescent="0.2">
      <c r="A34" s="16" t="s">
        <v>30</v>
      </c>
      <c r="B34" s="166">
        <v>258</v>
      </c>
      <c r="C34" s="1"/>
      <c r="D34" s="1"/>
      <c r="E34" s="365"/>
      <c r="F34"/>
    </row>
    <row r="35" spans="1:6" x14ac:dyDescent="0.2">
      <c r="A35" s="16" t="s">
        <v>31</v>
      </c>
      <c r="B35" s="166">
        <v>131</v>
      </c>
      <c r="C35" s="1"/>
      <c r="D35" s="1"/>
      <c r="E35" s="365"/>
      <c r="F35"/>
    </row>
    <row r="36" spans="1:6" x14ac:dyDescent="0.2">
      <c r="A36" s="16" t="s">
        <v>32</v>
      </c>
      <c r="B36" s="166">
        <v>409</v>
      </c>
      <c r="C36" s="1"/>
      <c r="D36" s="1"/>
      <c r="E36" s="365"/>
      <c r="F36"/>
    </row>
    <row r="37" spans="1:6" x14ac:dyDescent="0.2">
      <c r="A37" s="16" t="s">
        <v>33</v>
      </c>
      <c r="B37" s="166">
        <v>390</v>
      </c>
      <c r="C37" s="1"/>
      <c r="D37" s="1"/>
      <c r="E37" s="365"/>
      <c r="F37"/>
    </row>
    <row r="38" spans="1:6" x14ac:dyDescent="0.2">
      <c r="A38" s="16" t="s">
        <v>34</v>
      </c>
      <c r="B38" s="166">
        <v>377</v>
      </c>
      <c r="C38" s="1"/>
      <c r="D38" s="1"/>
      <c r="E38" s="365"/>
      <c r="F38" s="1"/>
    </row>
    <row r="39" spans="1:6" x14ac:dyDescent="0.2">
      <c r="A39" s="1"/>
      <c r="B39" s="167"/>
      <c r="C39" s="1"/>
      <c r="D39" s="1"/>
      <c r="E39" s="1"/>
      <c r="F39" s="1"/>
    </row>
    <row r="40" spans="1:6" x14ac:dyDescent="0.2">
      <c r="A40" s="19" t="s">
        <v>35</v>
      </c>
      <c r="B40" s="168">
        <v>8092</v>
      </c>
      <c r="C40" s="1"/>
      <c r="D40" s="1"/>
      <c r="E40" s="1"/>
      <c r="F40" s="274"/>
    </row>
    <row r="41" spans="1:6" x14ac:dyDescent="0.2">
      <c r="A41" s="1"/>
      <c r="B41" s="169"/>
      <c r="C41" s="1"/>
      <c r="D41" s="1"/>
      <c r="E41" s="1"/>
      <c r="F41" s="267"/>
    </row>
    <row r="42" spans="1:6" x14ac:dyDescent="0.2">
      <c r="A42" s="1" t="s">
        <v>36</v>
      </c>
      <c r="B42" s="166">
        <v>105</v>
      </c>
      <c r="C42" s="1"/>
      <c r="D42" s="1"/>
      <c r="E42" s="1"/>
    </row>
    <row r="43" spans="1:6" x14ac:dyDescent="0.2">
      <c r="A43" s="1" t="s">
        <v>37</v>
      </c>
      <c r="B43" s="166">
        <v>412</v>
      </c>
      <c r="C43" s="1"/>
      <c r="D43" s="1"/>
      <c r="E43" s="1"/>
    </row>
    <row r="44" spans="1:6" x14ac:dyDescent="0.2">
      <c r="A44" s="1" t="s">
        <v>38</v>
      </c>
      <c r="B44" s="166">
        <v>700</v>
      </c>
      <c r="C44" s="1"/>
      <c r="D44" s="1"/>
      <c r="E44" s="1"/>
    </row>
    <row r="45" spans="1:6" x14ac:dyDescent="0.2">
      <c r="A45" s="1" t="s">
        <v>39</v>
      </c>
      <c r="B45" s="166">
        <v>1192</v>
      </c>
      <c r="C45" s="1"/>
      <c r="D45" s="1"/>
      <c r="E45" s="1"/>
    </row>
    <row r="46" spans="1:6" x14ac:dyDescent="0.2">
      <c r="A46" s="1" t="s">
        <v>40</v>
      </c>
      <c r="B46" s="166">
        <v>5683</v>
      </c>
      <c r="C46" s="1"/>
      <c r="D46" s="1"/>
      <c r="E46" s="1"/>
    </row>
    <row r="47" spans="1:6" x14ac:dyDescent="0.2">
      <c r="A47" s="5"/>
      <c r="B47" s="170"/>
      <c r="C47" s="1"/>
      <c r="D47" s="1"/>
      <c r="E47" s="1"/>
    </row>
    <row r="48" spans="1:6" ht="51" customHeight="1" x14ac:dyDescent="0.2">
      <c r="A48" s="994" t="s">
        <v>356</v>
      </c>
      <c r="B48" s="994"/>
      <c r="C48" s="994"/>
      <c r="D48" s="274"/>
      <c r="E48" s="274"/>
    </row>
    <row r="49" spans="1:5" ht="33.75" customHeight="1" x14ac:dyDescent="0.2">
      <c r="A49" s="901" t="s">
        <v>181</v>
      </c>
      <c r="B49" s="901"/>
      <c r="C49" s="901"/>
      <c r="D49" s="267"/>
      <c r="E49" s="267"/>
    </row>
    <row r="53" spans="1:5" x14ac:dyDescent="0.2">
      <c r="A53" s="366"/>
    </row>
    <row r="54" spans="1:5" x14ac:dyDescent="0.2">
      <c r="A54" s="366"/>
    </row>
    <row r="55" spans="1:5" x14ac:dyDescent="0.2">
      <c r="A55"/>
    </row>
    <row r="56" spans="1:5" x14ac:dyDescent="0.2">
      <c r="A56"/>
    </row>
  </sheetData>
  <mergeCells count="5">
    <mergeCell ref="A10:F10"/>
    <mergeCell ref="A11:F11"/>
    <mergeCell ref="B15:B16"/>
    <mergeCell ref="A48:C48"/>
    <mergeCell ref="A49:C49"/>
  </mergeCells>
  <pageMargins left="0.7" right="0.7" top="0.75" bottom="0.75" header="0.3" footer="0.3"/>
  <pageSetup scale="95" orientation="portrait" horizontalDpi="4294967295" verticalDpi="4294967295"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topLeftCell="A31" zoomScaleNormal="100" workbookViewId="0">
      <selection activeCell="A51" sqref="A51"/>
    </sheetView>
  </sheetViews>
  <sheetFormatPr defaultRowHeight="12.75" x14ac:dyDescent="0.2"/>
  <cols>
    <col min="1" max="1" width="30.85546875" style="48" customWidth="1"/>
    <col min="2" max="10" width="9.140625" style="48"/>
    <col min="11" max="12" width="8" style="48" customWidth="1"/>
    <col min="13" max="13" width="9.140625" style="48"/>
    <col min="14" max="14" width="8" style="48" customWidth="1"/>
    <col min="15" max="261" width="9.140625" style="48"/>
    <col min="262" max="262" width="30.85546875" style="48" customWidth="1"/>
    <col min="263" max="268" width="9.140625" style="48"/>
    <col min="269" max="269" width="8" style="48" customWidth="1"/>
    <col min="270" max="517" width="9.140625" style="48"/>
    <col min="518" max="518" width="30.85546875" style="48" customWidth="1"/>
    <col min="519" max="524" width="9.140625" style="48"/>
    <col min="525" max="525" width="8" style="48" customWidth="1"/>
    <col min="526" max="773" width="9.140625" style="48"/>
    <col min="774" max="774" width="30.85546875" style="48" customWidth="1"/>
    <col min="775" max="780" width="9.140625" style="48"/>
    <col min="781" max="781" width="8" style="48" customWidth="1"/>
    <col min="782" max="1029" width="9.140625" style="48"/>
    <col min="1030" max="1030" width="30.85546875" style="48" customWidth="1"/>
    <col min="1031" max="1036" width="9.140625" style="48"/>
    <col min="1037" max="1037" width="8" style="48" customWidth="1"/>
    <col min="1038" max="1285" width="9.140625" style="48"/>
    <col min="1286" max="1286" width="30.85546875" style="48" customWidth="1"/>
    <col min="1287" max="1292" width="9.140625" style="48"/>
    <col min="1293" max="1293" width="8" style="48" customWidth="1"/>
    <col min="1294" max="1541" width="9.140625" style="48"/>
    <col min="1542" max="1542" width="30.85546875" style="48" customWidth="1"/>
    <col min="1543" max="1548" width="9.140625" style="48"/>
    <col min="1549" max="1549" width="8" style="48" customWidth="1"/>
    <col min="1550" max="1797" width="9.140625" style="48"/>
    <col min="1798" max="1798" width="30.85546875" style="48" customWidth="1"/>
    <col min="1799" max="1804" width="9.140625" style="48"/>
    <col min="1805" max="1805" width="8" style="48" customWidth="1"/>
    <col min="1806" max="2053" width="9.140625" style="48"/>
    <col min="2054" max="2054" width="30.85546875" style="48" customWidth="1"/>
    <col min="2055" max="2060" width="9.140625" style="48"/>
    <col min="2061" max="2061" width="8" style="48" customWidth="1"/>
    <col min="2062" max="2309" width="9.140625" style="48"/>
    <col min="2310" max="2310" width="30.85546875" style="48" customWidth="1"/>
    <col min="2311" max="2316" width="9.140625" style="48"/>
    <col min="2317" max="2317" width="8" style="48" customWidth="1"/>
    <col min="2318" max="2565" width="9.140625" style="48"/>
    <col min="2566" max="2566" width="30.85546875" style="48" customWidth="1"/>
    <col min="2567" max="2572" width="9.140625" style="48"/>
    <col min="2573" max="2573" width="8" style="48" customWidth="1"/>
    <col min="2574" max="2821" width="9.140625" style="48"/>
    <col min="2822" max="2822" width="30.85546875" style="48" customWidth="1"/>
    <col min="2823" max="2828" width="9.140625" style="48"/>
    <col min="2829" max="2829" width="8" style="48" customWidth="1"/>
    <col min="2830" max="3077" width="9.140625" style="48"/>
    <col min="3078" max="3078" width="30.85546875" style="48" customWidth="1"/>
    <col min="3079" max="3084" width="9.140625" style="48"/>
    <col min="3085" max="3085" width="8" style="48" customWidth="1"/>
    <col min="3086" max="3333" width="9.140625" style="48"/>
    <col min="3334" max="3334" width="30.85546875" style="48" customWidth="1"/>
    <col min="3335" max="3340" width="9.140625" style="48"/>
    <col min="3341" max="3341" width="8" style="48" customWidth="1"/>
    <col min="3342" max="3589" width="9.140625" style="48"/>
    <col min="3590" max="3590" width="30.85546875" style="48" customWidth="1"/>
    <col min="3591" max="3596" width="9.140625" style="48"/>
    <col min="3597" max="3597" width="8" style="48" customWidth="1"/>
    <col min="3598" max="3845" width="9.140625" style="48"/>
    <col min="3846" max="3846" width="30.85546875" style="48" customWidth="1"/>
    <col min="3847" max="3852" width="9.140625" style="48"/>
    <col min="3853" max="3853" width="8" style="48" customWidth="1"/>
    <col min="3854" max="4101" width="9.140625" style="48"/>
    <col min="4102" max="4102" width="30.85546875" style="48" customWidth="1"/>
    <col min="4103" max="4108" width="9.140625" style="48"/>
    <col min="4109" max="4109" width="8" style="48" customWidth="1"/>
    <col min="4110" max="4357" width="9.140625" style="48"/>
    <col min="4358" max="4358" width="30.85546875" style="48" customWidth="1"/>
    <col min="4359" max="4364" width="9.140625" style="48"/>
    <col min="4365" max="4365" width="8" style="48" customWidth="1"/>
    <col min="4366" max="4613" width="9.140625" style="48"/>
    <col min="4614" max="4614" width="30.85546875" style="48" customWidth="1"/>
    <col min="4615" max="4620" width="9.140625" style="48"/>
    <col min="4621" max="4621" width="8" style="48" customWidth="1"/>
    <col min="4622" max="4869" width="9.140625" style="48"/>
    <col min="4870" max="4870" width="30.85546875" style="48" customWidth="1"/>
    <col min="4871" max="4876" width="9.140625" style="48"/>
    <col min="4877" max="4877" width="8" style="48" customWidth="1"/>
    <col min="4878" max="5125" width="9.140625" style="48"/>
    <col min="5126" max="5126" width="30.85546875" style="48" customWidth="1"/>
    <col min="5127" max="5132" width="9.140625" style="48"/>
    <col min="5133" max="5133" width="8" style="48" customWidth="1"/>
    <col min="5134" max="5381" width="9.140625" style="48"/>
    <col min="5382" max="5382" width="30.85546875" style="48" customWidth="1"/>
    <col min="5383" max="5388" width="9.140625" style="48"/>
    <col min="5389" max="5389" width="8" style="48" customWidth="1"/>
    <col min="5390" max="5637" width="9.140625" style="48"/>
    <col min="5638" max="5638" width="30.85546875" style="48" customWidth="1"/>
    <col min="5639" max="5644" width="9.140625" style="48"/>
    <col min="5645" max="5645" width="8" style="48" customWidth="1"/>
    <col min="5646" max="5893" width="9.140625" style="48"/>
    <col min="5894" max="5894" width="30.85546875" style="48" customWidth="1"/>
    <col min="5895" max="5900" width="9.140625" style="48"/>
    <col min="5901" max="5901" width="8" style="48" customWidth="1"/>
    <col min="5902" max="6149" width="9.140625" style="48"/>
    <col min="6150" max="6150" width="30.85546875" style="48" customWidth="1"/>
    <col min="6151" max="6156" width="9.140625" style="48"/>
    <col min="6157" max="6157" width="8" style="48" customWidth="1"/>
    <col min="6158" max="6405" width="9.140625" style="48"/>
    <col min="6406" max="6406" width="30.85546875" style="48" customWidth="1"/>
    <col min="6407" max="6412" width="9.140625" style="48"/>
    <col min="6413" max="6413" width="8" style="48" customWidth="1"/>
    <col min="6414" max="6661" width="9.140625" style="48"/>
    <col min="6662" max="6662" width="30.85546875" style="48" customWidth="1"/>
    <col min="6663" max="6668" width="9.140625" style="48"/>
    <col min="6669" max="6669" width="8" style="48" customWidth="1"/>
    <col min="6670" max="6917" width="9.140625" style="48"/>
    <col min="6918" max="6918" width="30.85546875" style="48" customWidth="1"/>
    <col min="6919" max="6924" width="9.140625" style="48"/>
    <col min="6925" max="6925" width="8" style="48" customWidth="1"/>
    <col min="6926" max="7173" width="9.140625" style="48"/>
    <col min="7174" max="7174" width="30.85546875" style="48" customWidth="1"/>
    <col min="7175" max="7180" width="9.140625" style="48"/>
    <col min="7181" max="7181" width="8" style="48" customWidth="1"/>
    <col min="7182" max="7429" width="9.140625" style="48"/>
    <col min="7430" max="7430" width="30.85546875" style="48" customWidth="1"/>
    <col min="7431" max="7436" width="9.140625" style="48"/>
    <col min="7437" max="7437" width="8" style="48" customWidth="1"/>
    <col min="7438" max="7685" width="9.140625" style="48"/>
    <col min="7686" max="7686" width="30.85546875" style="48" customWidth="1"/>
    <col min="7687" max="7692" width="9.140625" style="48"/>
    <col min="7693" max="7693" width="8" style="48" customWidth="1"/>
    <col min="7694" max="7941" width="9.140625" style="48"/>
    <col min="7942" max="7942" width="30.85546875" style="48" customWidth="1"/>
    <col min="7943" max="7948" width="9.140625" style="48"/>
    <col min="7949" max="7949" width="8" style="48" customWidth="1"/>
    <col min="7950" max="8197" width="9.140625" style="48"/>
    <col min="8198" max="8198" width="30.85546875" style="48" customWidth="1"/>
    <col min="8199" max="8204" width="9.140625" style="48"/>
    <col min="8205" max="8205" width="8" style="48" customWidth="1"/>
    <col min="8206" max="8453" width="9.140625" style="48"/>
    <col min="8454" max="8454" width="30.85546875" style="48" customWidth="1"/>
    <col min="8455" max="8460" width="9.140625" style="48"/>
    <col min="8461" max="8461" width="8" style="48" customWidth="1"/>
    <col min="8462" max="8709" width="9.140625" style="48"/>
    <col min="8710" max="8710" width="30.85546875" style="48" customWidth="1"/>
    <col min="8711" max="8716" width="9.140625" style="48"/>
    <col min="8717" max="8717" width="8" style="48" customWidth="1"/>
    <col min="8718" max="8965" width="9.140625" style="48"/>
    <col min="8966" max="8966" width="30.85546875" style="48" customWidth="1"/>
    <col min="8967" max="8972" width="9.140625" style="48"/>
    <col min="8973" max="8973" width="8" style="48" customWidth="1"/>
    <col min="8974" max="9221" width="9.140625" style="48"/>
    <col min="9222" max="9222" width="30.85546875" style="48" customWidth="1"/>
    <col min="9223" max="9228" width="9.140625" style="48"/>
    <col min="9229" max="9229" width="8" style="48" customWidth="1"/>
    <col min="9230" max="9477" width="9.140625" style="48"/>
    <col min="9478" max="9478" width="30.85546875" style="48" customWidth="1"/>
    <col min="9479" max="9484" width="9.140625" style="48"/>
    <col min="9485" max="9485" width="8" style="48" customWidth="1"/>
    <col min="9486" max="9733" width="9.140625" style="48"/>
    <col min="9734" max="9734" width="30.85546875" style="48" customWidth="1"/>
    <col min="9735" max="9740" width="9.140625" style="48"/>
    <col min="9741" max="9741" width="8" style="48" customWidth="1"/>
    <col min="9742" max="9989" width="9.140625" style="48"/>
    <col min="9990" max="9990" width="30.85546875" style="48" customWidth="1"/>
    <col min="9991" max="9996" width="9.140625" style="48"/>
    <col min="9997" max="9997" width="8" style="48" customWidth="1"/>
    <col min="9998" max="10245" width="9.140625" style="48"/>
    <col min="10246" max="10246" width="30.85546875" style="48" customWidth="1"/>
    <col min="10247" max="10252" width="9.140625" style="48"/>
    <col min="10253" max="10253" width="8" style="48" customWidth="1"/>
    <col min="10254" max="10501" width="9.140625" style="48"/>
    <col min="10502" max="10502" width="30.85546875" style="48" customWidth="1"/>
    <col min="10503" max="10508" width="9.140625" style="48"/>
    <col min="10509" max="10509" width="8" style="48" customWidth="1"/>
    <col min="10510" max="10757" width="9.140625" style="48"/>
    <col min="10758" max="10758" width="30.85546875" style="48" customWidth="1"/>
    <col min="10759" max="10764" width="9.140625" style="48"/>
    <col min="10765" max="10765" width="8" style="48" customWidth="1"/>
    <col min="10766" max="11013" width="9.140625" style="48"/>
    <col min="11014" max="11014" width="30.85546875" style="48" customWidth="1"/>
    <col min="11015" max="11020" width="9.140625" style="48"/>
    <col min="11021" max="11021" width="8" style="48" customWidth="1"/>
    <col min="11022" max="11269" width="9.140625" style="48"/>
    <col min="11270" max="11270" width="30.85546875" style="48" customWidth="1"/>
    <col min="11271" max="11276" width="9.140625" style="48"/>
    <col min="11277" max="11277" width="8" style="48" customWidth="1"/>
    <col min="11278" max="11525" width="9.140625" style="48"/>
    <col min="11526" max="11526" width="30.85546875" style="48" customWidth="1"/>
    <col min="11527" max="11532" width="9.140625" style="48"/>
    <col min="11533" max="11533" width="8" style="48" customWidth="1"/>
    <col min="11534" max="11781" width="9.140625" style="48"/>
    <col min="11782" max="11782" width="30.85546875" style="48" customWidth="1"/>
    <col min="11783" max="11788" width="9.140625" style="48"/>
    <col min="11789" max="11789" width="8" style="48" customWidth="1"/>
    <col min="11790" max="12037" width="9.140625" style="48"/>
    <col min="12038" max="12038" width="30.85546875" style="48" customWidth="1"/>
    <col min="12039" max="12044" width="9.140625" style="48"/>
    <col min="12045" max="12045" width="8" style="48" customWidth="1"/>
    <col min="12046" max="12293" width="9.140625" style="48"/>
    <col min="12294" max="12294" width="30.85546875" style="48" customWidth="1"/>
    <col min="12295" max="12300" width="9.140625" style="48"/>
    <col min="12301" max="12301" width="8" style="48" customWidth="1"/>
    <col min="12302" max="12549" width="9.140625" style="48"/>
    <col min="12550" max="12550" width="30.85546875" style="48" customWidth="1"/>
    <col min="12551" max="12556" width="9.140625" style="48"/>
    <col min="12557" max="12557" width="8" style="48" customWidth="1"/>
    <col min="12558" max="12805" width="9.140625" style="48"/>
    <col min="12806" max="12806" width="30.85546875" style="48" customWidth="1"/>
    <col min="12807" max="12812" width="9.140625" style="48"/>
    <col min="12813" max="12813" width="8" style="48" customWidth="1"/>
    <col min="12814" max="13061" width="9.140625" style="48"/>
    <col min="13062" max="13062" width="30.85546875" style="48" customWidth="1"/>
    <col min="13063" max="13068" width="9.140625" style="48"/>
    <col min="13069" max="13069" width="8" style="48" customWidth="1"/>
    <col min="13070" max="13317" width="9.140625" style="48"/>
    <col min="13318" max="13318" width="30.85546875" style="48" customWidth="1"/>
    <col min="13319" max="13324" width="9.140625" style="48"/>
    <col min="13325" max="13325" width="8" style="48" customWidth="1"/>
    <col min="13326" max="13573" width="9.140625" style="48"/>
    <col min="13574" max="13574" width="30.85546875" style="48" customWidth="1"/>
    <col min="13575" max="13580" width="9.140625" style="48"/>
    <col min="13581" max="13581" width="8" style="48" customWidth="1"/>
    <col min="13582" max="13829" width="9.140625" style="48"/>
    <col min="13830" max="13830" width="30.85546875" style="48" customWidth="1"/>
    <col min="13831" max="13836" width="9.140625" style="48"/>
    <col min="13837" max="13837" width="8" style="48" customWidth="1"/>
    <col min="13838" max="14085" width="9.140625" style="48"/>
    <col min="14086" max="14086" width="30.85546875" style="48" customWidth="1"/>
    <col min="14087" max="14092" width="9.140625" style="48"/>
    <col min="14093" max="14093" width="8" style="48" customWidth="1"/>
    <col min="14094" max="14341" width="9.140625" style="48"/>
    <col min="14342" max="14342" width="30.85546875" style="48" customWidth="1"/>
    <col min="14343" max="14348" width="9.140625" style="48"/>
    <col min="14349" max="14349" width="8" style="48" customWidth="1"/>
    <col min="14350" max="14597" width="9.140625" style="48"/>
    <col min="14598" max="14598" width="30.85546875" style="48" customWidth="1"/>
    <col min="14599" max="14604" width="9.140625" style="48"/>
    <col min="14605" max="14605" width="8" style="48" customWidth="1"/>
    <col min="14606" max="14853" width="9.140625" style="48"/>
    <col min="14854" max="14854" width="30.85546875" style="48" customWidth="1"/>
    <col min="14855" max="14860" width="9.140625" style="48"/>
    <col min="14861" max="14861" width="8" style="48" customWidth="1"/>
    <col min="14862" max="15109" width="9.140625" style="48"/>
    <col min="15110" max="15110" width="30.85546875" style="48" customWidth="1"/>
    <col min="15111" max="15116" width="9.140625" style="48"/>
    <col min="15117" max="15117" width="8" style="48" customWidth="1"/>
    <col min="15118" max="15365" width="9.140625" style="48"/>
    <col min="15366" max="15366" width="30.85546875" style="48" customWidth="1"/>
    <col min="15367" max="15372" width="9.140625" style="48"/>
    <col min="15373" max="15373" width="8" style="48" customWidth="1"/>
    <col min="15374" max="15621" width="9.140625" style="48"/>
    <col min="15622" max="15622" width="30.85546875" style="48" customWidth="1"/>
    <col min="15623" max="15628" width="9.140625" style="48"/>
    <col min="15629" max="15629" width="8" style="48" customWidth="1"/>
    <col min="15630" max="15877" width="9.140625" style="48"/>
    <col min="15878" max="15878" width="30.85546875" style="48" customWidth="1"/>
    <col min="15879" max="15884" width="9.140625" style="48"/>
    <col min="15885" max="15885" width="8" style="48" customWidth="1"/>
    <col min="15886" max="16133" width="9.140625" style="48"/>
    <col min="16134" max="16134" width="30.85546875" style="48" customWidth="1"/>
    <col min="16135" max="16140" width="9.140625" style="48"/>
    <col min="16141" max="16141" width="8" style="48" customWidth="1"/>
    <col min="16142" max="16384" width="9.140625" style="48"/>
  </cols>
  <sheetData>
    <row r="1" spans="1:18" ht="27" customHeight="1" x14ac:dyDescent="0.2">
      <c r="A1" s="914" t="s">
        <v>588</v>
      </c>
      <c r="B1" s="914"/>
      <c r="C1" s="914"/>
      <c r="D1" s="914"/>
      <c r="E1" s="914"/>
      <c r="F1" s="914"/>
      <c r="G1" s="914"/>
      <c r="H1" s="914"/>
      <c r="I1" s="914"/>
      <c r="J1" s="914"/>
      <c r="K1" s="914"/>
      <c r="L1" s="914"/>
      <c r="M1" s="914"/>
      <c r="N1"/>
      <c r="O1"/>
      <c r="P1"/>
    </row>
    <row r="2" spans="1:18" x14ac:dyDescent="0.2">
      <c r="A2"/>
      <c r="B2"/>
      <c r="C2"/>
      <c r="D2"/>
      <c r="E2"/>
      <c r="F2"/>
      <c r="G2"/>
      <c r="H2"/>
      <c r="I2"/>
      <c r="J2"/>
      <c r="K2"/>
      <c r="L2"/>
      <c r="M2"/>
      <c r="N2"/>
      <c r="O2"/>
      <c r="P2"/>
    </row>
    <row r="3" spans="1:18" s="368" customFormat="1" ht="53.25" customHeight="1" x14ac:dyDescent="0.2">
      <c r="A3" s="367"/>
      <c r="B3" s="995" t="s">
        <v>595</v>
      </c>
      <c r="C3" s="996"/>
      <c r="D3" s="996"/>
      <c r="E3" s="996" t="s">
        <v>171</v>
      </c>
      <c r="F3" s="996"/>
      <c r="G3" s="996"/>
      <c r="H3" s="996" t="s">
        <v>172</v>
      </c>
      <c r="I3" s="996"/>
      <c r="J3" s="996"/>
      <c r="K3" s="996" t="s">
        <v>173</v>
      </c>
      <c r="L3" s="996"/>
      <c r="M3" s="996"/>
    </row>
    <row r="4" spans="1:18" x14ac:dyDescent="0.2">
      <c r="A4" s="369" t="s">
        <v>357</v>
      </c>
      <c r="B4" s="370">
        <v>2012</v>
      </c>
      <c r="C4" s="370">
        <v>2009</v>
      </c>
      <c r="D4" s="370">
        <v>2007</v>
      </c>
      <c r="E4" s="370">
        <v>2012</v>
      </c>
      <c r="F4" s="370">
        <v>2009</v>
      </c>
      <c r="G4" s="370">
        <v>2007</v>
      </c>
      <c r="H4" s="370">
        <v>2012</v>
      </c>
      <c r="I4" s="370">
        <v>2009</v>
      </c>
      <c r="J4" s="370">
        <v>2007</v>
      </c>
      <c r="K4" s="370">
        <v>2012</v>
      </c>
      <c r="L4" s="370">
        <v>2009</v>
      </c>
      <c r="M4" s="370">
        <v>2007</v>
      </c>
    </row>
    <row r="5" spans="1:18" s="373" customFormat="1" ht="6" customHeight="1" x14ac:dyDescent="0.2">
      <c r="A5" s="371"/>
      <c r="B5" s="372"/>
      <c r="C5" s="372"/>
      <c r="D5" s="372"/>
      <c r="E5" s="372"/>
      <c r="F5" s="372"/>
      <c r="G5" s="372"/>
      <c r="H5" s="372"/>
      <c r="I5" s="372"/>
      <c r="J5" s="372"/>
      <c r="K5" s="48"/>
      <c r="L5" s="372"/>
      <c r="M5" s="372"/>
    </row>
    <row r="6" spans="1:18" s="373" customFormat="1" x14ac:dyDescent="0.2">
      <c r="A6" s="374" t="s">
        <v>1</v>
      </c>
      <c r="B6" s="376">
        <v>75.09</v>
      </c>
      <c r="C6" s="376">
        <v>74.7</v>
      </c>
      <c r="D6" s="376">
        <v>58.9</v>
      </c>
      <c r="E6" s="376">
        <v>82.697251849251884</v>
      </c>
      <c r="F6" s="376">
        <v>71.3</v>
      </c>
      <c r="G6" s="376">
        <v>61.5</v>
      </c>
      <c r="H6" s="149">
        <v>39.520000000000003</v>
      </c>
      <c r="I6" s="375">
        <v>40.799999999999997</v>
      </c>
      <c r="J6" s="375">
        <v>29.8</v>
      </c>
      <c r="K6" s="375">
        <v>98.98430778461821</v>
      </c>
      <c r="L6" s="375">
        <v>62.6</v>
      </c>
      <c r="M6" s="375">
        <v>29.9</v>
      </c>
      <c r="R6" s="377"/>
    </row>
    <row r="7" spans="1:18" s="373" customFormat="1" x14ac:dyDescent="0.2">
      <c r="A7" s="374" t="s">
        <v>2</v>
      </c>
      <c r="B7" s="376">
        <v>79.819999999999993</v>
      </c>
      <c r="C7" s="376">
        <v>81</v>
      </c>
      <c r="D7" s="376">
        <v>70.8</v>
      </c>
      <c r="E7" s="376">
        <v>53.637484586929716</v>
      </c>
      <c r="F7" s="376">
        <v>69.3</v>
      </c>
      <c r="G7" s="376">
        <v>56.7</v>
      </c>
      <c r="H7" s="149">
        <v>45.98</v>
      </c>
      <c r="I7" s="375">
        <v>48.4</v>
      </c>
      <c r="J7" s="375">
        <v>35.700000000000003</v>
      </c>
      <c r="K7" s="375">
        <v>93.693693693693689</v>
      </c>
      <c r="L7" s="375">
        <v>50.8</v>
      </c>
      <c r="M7" s="375">
        <v>31.2</v>
      </c>
      <c r="R7" s="377"/>
    </row>
    <row r="8" spans="1:18" s="373" customFormat="1" x14ac:dyDescent="0.2">
      <c r="A8" s="374" t="s">
        <v>3</v>
      </c>
      <c r="B8" s="376">
        <v>98.11</v>
      </c>
      <c r="C8" s="376">
        <v>99</v>
      </c>
      <c r="D8" s="376">
        <v>98</v>
      </c>
      <c r="E8" s="376">
        <v>88.386028542143023</v>
      </c>
      <c r="F8" s="376">
        <v>84.3</v>
      </c>
      <c r="G8" s="376">
        <v>77.400000000000006</v>
      </c>
      <c r="H8" s="149">
        <v>92.45</v>
      </c>
      <c r="I8" s="375">
        <v>86.3</v>
      </c>
      <c r="J8" s="375">
        <v>87.3</v>
      </c>
      <c r="K8" s="375">
        <v>99.056603773584911</v>
      </c>
      <c r="L8" s="375">
        <v>85.3</v>
      </c>
      <c r="M8" s="375">
        <v>54.9</v>
      </c>
      <c r="R8" s="377"/>
    </row>
    <row r="9" spans="1:18" s="373" customFormat="1" x14ac:dyDescent="0.2">
      <c r="A9" s="374" t="s">
        <v>4</v>
      </c>
      <c r="B9" s="376">
        <v>100</v>
      </c>
      <c r="C9" s="376">
        <v>100</v>
      </c>
      <c r="D9" s="376">
        <v>100</v>
      </c>
      <c r="E9" s="376">
        <v>92.486512996566944</v>
      </c>
      <c r="F9" s="376">
        <v>73.3</v>
      </c>
      <c r="G9" s="376">
        <v>65</v>
      </c>
      <c r="H9" s="149">
        <v>100</v>
      </c>
      <c r="I9" s="375">
        <v>95.5</v>
      </c>
      <c r="J9" s="375">
        <v>95.5</v>
      </c>
      <c r="K9" s="375">
        <v>100</v>
      </c>
      <c r="L9" s="375">
        <v>100</v>
      </c>
      <c r="M9" s="375">
        <v>77.3</v>
      </c>
      <c r="R9" s="377"/>
    </row>
    <row r="10" spans="1:18" s="381" customFormat="1" x14ac:dyDescent="0.2">
      <c r="A10" s="378" t="s">
        <v>61</v>
      </c>
      <c r="B10" s="380">
        <v>75.569999999999993</v>
      </c>
      <c r="C10" s="380">
        <v>75.2</v>
      </c>
      <c r="D10" s="380">
        <v>59.9</v>
      </c>
      <c r="E10" s="380">
        <v>83.633781579667271</v>
      </c>
      <c r="F10" s="380">
        <v>72.900000000000006</v>
      </c>
      <c r="G10" s="380">
        <v>63.5</v>
      </c>
      <c r="H10" s="157">
        <v>40.520000000000003</v>
      </c>
      <c r="I10" s="379">
        <v>41.7</v>
      </c>
      <c r="J10" s="379">
        <v>30.9</v>
      </c>
      <c r="K10" s="379">
        <v>98.848322683516272</v>
      </c>
      <c r="L10" s="379">
        <v>62.6</v>
      </c>
      <c r="M10" s="379">
        <v>30.4</v>
      </c>
      <c r="R10" s="377"/>
    </row>
    <row r="11" spans="1:18" ht="6.75" customHeight="1" x14ac:dyDescent="0.2">
      <c r="A11" s="331"/>
      <c r="B11" s="331"/>
      <c r="C11" s="331"/>
      <c r="D11" s="331"/>
      <c r="E11" s="331"/>
      <c r="F11" s="331"/>
      <c r="G11" s="331"/>
      <c r="H11" s="331"/>
      <c r="I11" s="331"/>
      <c r="J11" s="331"/>
      <c r="K11" s="331"/>
      <c r="L11" s="331"/>
      <c r="M11" s="331"/>
    </row>
    <row r="12" spans="1:18" ht="12.75" customHeight="1" x14ac:dyDescent="0.2">
      <c r="A12" s="730" t="s">
        <v>589</v>
      </c>
      <c r="B12"/>
      <c r="C12"/>
      <c r="D12"/>
      <c r="E12"/>
      <c r="F12"/>
      <c r="G12"/>
      <c r="H12" s="382"/>
      <c r="I12" s="382"/>
      <c r="J12" s="382"/>
      <c r="K12"/>
      <c r="L12"/>
      <c r="M12"/>
      <c r="N12"/>
      <c r="O12"/>
      <c r="P12"/>
    </row>
    <row r="13" spans="1:18" x14ac:dyDescent="0.2">
      <c r="A13"/>
      <c r="B13"/>
      <c r="C13"/>
      <c r="D13"/>
      <c r="E13"/>
      <c r="F13"/>
      <c r="G13"/>
      <c r="H13"/>
      <c r="I13"/>
      <c r="J13"/>
      <c r="K13"/>
      <c r="L13"/>
      <c r="M13"/>
      <c r="N13"/>
      <c r="O13"/>
      <c r="P13"/>
    </row>
    <row r="14" spans="1:18" ht="50.25" customHeight="1" x14ac:dyDescent="0.2">
      <c r="A14"/>
      <c r="B14" s="995" t="s">
        <v>602</v>
      </c>
      <c r="C14" s="996"/>
      <c r="D14" s="996"/>
      <c r="E14" s="995" t="s">
        <v>601</v>
      </c>
      <c r="F14" s="996"/>
      <c r="G14" s="996"/>
      <c r="H14" s="996" t="s">
        <v>358</v>
      </c>
      <c r="I14" s="996"/>
      <c r="J14" s="996"/>
      <c r="K14" s="995" t="s">
        <v>594</v>
      </c>
      <c r="L14" s="996"/>
      <c r="M14" s="996"/>
      <c r="N14" s="998"/>
      <c r="O14" s="998"/>
      <c r="P14" s="998"/>
    </row>
    <row r="15" spans="1:18" x14ac:dyDescent="0.2">
      <c r="A15" s="369" t="s">
        <v>357</v>
      </c>
      <c r="B15" s="370">
        <v>2012</v>
      </c>
      <c r="C15" s="370">
        <v>2009</v>
      </c>
      <c r="D15" s="370">
        <v>2007</v>
      </c>
      <c r="E15" s="370">
        <v>2012</v>
      </c>
      <c r="F15" s="370">
        <v>2009</v>
      </c>
      <c r="G15" s="370">
        <v>2007</v>
      </c>
      <c r="H15" s="370">
        <v>2012</v>
      </c>
      <c r="I15" s="370">
        <v>2009</v>
      </c>
      <c r="J15" s="370">
        <v>2007</v>
      </c>
      <c r="K15" s="370">
        <v>2012</v>
      </c>
      <c r="L15" s="370">
        <v>2009</v>
      </c>
      <c r="M15" s="370">
        <v>2007</v>
      </c>
      <c r="N15" s="737"/>
      <c r="O15" s="737"/>
      <c r="P15" s="737"/>
    </row>
    <row r="16" spans="1:18" ht="4.5" customHeight="1" x14ac:dyDescent="0.2">
      <c r="A16" s="371"/>
      <c r="B16" s="372"/>
      <c r="C16" s="372"/>
      <c r="D16" s="372"/>
      <c r="F16" s="372"/>
      <c r="G16" s="372"/>
      <c r="I16" s="372"/>
      <c r="J16" s="372"/>
      <c r="L16" s="372"/>
      <c r="M16" s="372"/>
      <c r="O16" s="373"/>
      <c r="P16" s="373"/>
    </row>
    <row r="17" spans="1:16" x14ac:dyDescent="0.2">
      <c r="A17" s="374" t="s">
        <v>1</v>
      </c>
      <c r="B17" s="375">
        <v>54.44</v>
      </c>
      <c r="C17" s="375">
        <v>48.1</v>
      </c>
      <c r="D17" s="375">
        <v>34.4</v>
      </c>
      <c r="E17" s="383">
        <v>23.28</v>
      </c>
      <c r="F17" s="383">
        <v>15.3</v>
      </c>
      <c r="G17" s="738" t="s">
        <v>202</v>
      </c>
      <c r="H17" s="383">
        <v>29.32</v>
      </c>
      <c r="I17" s="383">
        <v>22</v>
      </c>
      <c r="J17" s="384">
        <v>13.9</v>
      </c>
      <c r="K17" s="383">
        <v>12.14</v>
      </c>
      <c r="L17" s="383">
        <v>7.5</v>
      </c>
      <c r="M17" s="383" t="s">
        <v>617</v>
      </c>
      <c r="N17" s="741"/>
      <c r="O17" s="741"/>
      <c r="P17" s="741"/>
    </row>
    <row r="18" spans="1:16" x14ac:dyDescent="0.2">
      <c r="A18" s="374" t="s">
        <v>2</v>
      </c>
      <c r="B18" s="375">
        <v>58.48</v>
      </c>
      <c r="C18" s="375">
        <v>52.8</v>
      </c>
      <c r="D18" s="375">
        <v>35.6</v>
      </c>
      <c r="E18" s="383">
        <v>25.11</v>
      </c>
      <c r="F18" s="383">
        <v>17.7</v>
      </c>
      <c r="G18" s="738" t="s">
        <v>202</v>
      </c>
      <c r="H18" s="383">
        <v>33.479999999999997</v>
      </c>
      <c r="I18" s="383">
        <v>23</v>
      </c>
      <c r="J18" s="384">
        <v>18.899999999999999</v>
      </c>
      <c r="K18" s="383">
        <v>8.48</v>
      </c>
      <c r="L18" s="383">
        <v>7.7</v>
      </c>
      <c r="M18" s="383" t="s">
        <v>618</v>
      </c>
      <c r="N18" s="741"/>
      <c r="O18" s="741"/>
      <c r="P18" s="741"/>
    </row>
    <row r="19" spans="1:16" x14ac:dyDescent="0.2">
      <c r="A19" s="374" t="s">
        <v>3</v>
      </c>
      <c r="B19" s="375">
        <v>98.11</v>
      </c>
      <c r="C19" s="375">
        <v>92.2</v>
      </c>
      <c r="D19" s="375">
        <v>78.400000000000006</v>
      </c>
      <c r="E19" s="383">
        <v>75.47</v>
      </c>
      <c r="F19" s="383">
        <v>65.7</v>
      </c>
      <c r="G19" s="738" t="s">
        <v>202</v>
      </c>
      <c r="H19" s="383">
        <v>83.96</v>
      </c>
      <c r="I19" s="383">
        <v>79.400000000000006</v>
      </c>
      <c r="J19" s="384">
        <v>59.8</v>
      </c>
      <c r="K19" s="383">
        <v>21.7</v>
      </c>
      <c r="L19" s="383">
        <v>24.5</v>
      </c>
      <c r="M19" s="383" t="s">
        <v>619</v>
      </c>
      <c r="N19" s="741"/>
      <c r="O19" s="741"/>
      <c r="P19" s="741"/>
    </row>
    <row r="20" spans="1:16" x14ac:dyDescent="0.2">
      <c r="A20" s="374" t="s">
        <v>4</v>
      </c>
      <c r="B20" s="375">
        <v>100</v>
      </c>
      <c r="C20" s="375">
        <v>100</v>
      </c>
      <c r="D20" s="375">
        <v>100</v>
      </c>
      <c r="E20" s="383">
        <v>81.819999999999993</v>
      </c>
      <c r="F20" s="383">
        <v>77.3</v>
      </c>
      <c r="G20" s="738" t="s">
        <v>202</v>
      </c>
      <c r="H20" s="383">
        <v>86.36</v>
      </c>
      <c r="I20" s="383">
        <v>77.3</v>
      </c>
      <c r="J20" s="384">
        <v>72.7</v>
      </c>
      <c r="K20" s="383">
        <v>68.180000000000007</v>
      </c>
      <c r="L20" s="383">
        <v>68.2</v>
      </c>
      <c r="M20" s="383" t="s">
        <v>620</v>
      </c>
      <c r="N20" s="741"/>
      <c r="O20" s="741"/>
      <c r="P20" s="741"/>
    </row>
    <row r="21" spans="1:16" x14ac:dyDescent="0.2">
      <c r="A21" s="378" t="s">
        <v>61</v>
      </c>
      <c r="B21" s="379">
        <v>55.21</v>
      </c>
      <c r="C21" s="379">
        <v>48.9</v>
      </c>
      <c r="D21" s="379">
        <v>35.200000000000003</v>
      </c>
      <c r="E21" s="385">
        <v>24.13</v>
      </c>
      <c r="F21" s="385">
        <v>16.100000000000001</v>
      </c>
      <c r="G21" s="739" t="s">
        <v>202</v>
      </c>
      <c r="H21" s="385">
        <v>30.26</v>
      </c>
      <c r="I21" s="385">
        <v>22.9</v>
      </c>
      <c r="J21" s="386">
        <v>14.8</v>
      </c>
      <c r="K21" s="385">
        <v>12.31</v>
      </c>
      <c r="L21" s="385">
        <v>7.8</v>
      </c>
      <c r="M21" s="385" t="s">
        <v>621</v>
      </c>
      <c r="N21" s="742"/>
      <c r="O21" s="742"/>
      <c r="P21" s="742"/>
    </row>
    <row r="22" spans="1:16" ht="4.5" customHeight="1" x14ac:dyDescent="0.2">
      <c r="A22" s="331"/>
      <c r="B22" s="331"/>
      <c r="C22" s="331"/>
      <c r="D22" s="331"/>
      <c r="E22" s="331"/>
      <c r="F22" s="331"/>
      <c r="G22" s="331"/>
      <c r="H22" s="733"/>
      <c r="I22" s="733"/>
      <c r="J22" s="733"/>
      <c r="K22" s="733"/>
      <c r="L22" s="733"/>
      <c r="M22" s="733"/>
    </row>
    <row r="23" spans="1:16" x14ac:dyDescent="0.2">
      <c r="A23" s="740" t="s">
        <v>593</v>
      </c>
      <c r="B23"/>
      <c r="C23"/>
      <c r="D23"/>
      <c r="E23"/>
      <c r="F23"/>
      <c r="G23"/>
      <c r="H23"/>
      <c r="I23"/>
      <c r="J23"/>
    </row>
    <row r="24" spans="1:16" ht="21" customHeight="1" x14ac:dyDescent="0.2">
      <c r="A24" s="730" t="s">
        <v>589</v>
      </c>
    </row>
    <row r="25" spans="1:16" ht="21" customHeight="1" x14ac:dyDescent="0.2">
      <c r="A25" s="730"/>
    </row>
    <row r="26" spans="1:16" ht="26.25" customHeight="1" x14ac:dyDescent="0.2">
      <c r="A26" s="914" t="s">
        <v>684</v>
      </c>
      <c r="B26" s="914"/>
      <c r="C26" s="914"/>
      <c r="D26" s="914"/>
      <c r="E26" s="914"/>
      <c r="F26" s="914"/>
      <c r="G26" s="914"/>
      <c r="H26" s="914"/>
      <c r="I26" s="914"/>
      <c r="J26" s="914"/>
      <c r="K26" s="914"/>
      <c r="L26" s="914"/>
      <c r="M26" s="914"/>
    </row>
    <row r="27" spans="1:16" ht="8.25" customHeight="1" x14ac:dyDescent="0.2">
      <c r="A27" s="732"/>
      <c r="B27" s="732"/>
      <c r="C27" s="732"/>
      <c r="D27" s="732"/>
      <c r="E27" s="732"/>
      <c r="F27" s="732"/>
      <c r="G27" s="732"/>
      <c r="H27" s="732"/>
      <c r="I27" s="732"/>
      <c r="J27" s="732"/>
      <c r="K27" s="732"/>
      <c r="L27" s="732"/>
      <c r="M27" s="732"/>
    </row>
    <row r="28" spans="1:16" ht="50.25" customHeight="1" x14ac:dyDescent="0.2">
      <c r="A28"/>
      <c r="B28" s="996" t="s">
        <v>174</v>
      </c>
      <c r="C28" s="996"/>
      <c r="D28" s="996"/>
      <c r="E28" s="995" t="s">
        <v>626</v>
      </c>
      <c r="F28" s="996"/>
      <c r="G28" s="996"/>
      <c r="H28" s="995" t="s">
        <v>597</v>
      </c>
      <c r="I28" s="996"/>
      <c r="J28" s="996"/>
      <c r="K28" s="995" t="s">
        <v>94</v>
      </c>
      <c r="L28" s="996"/>
      <c r="M28" s="996"/>
    </row>
    <row r="29" spans="1:16" x14ac:dyDescent="0.2">
      <c r="A29" s="369" t="s">
        <v>357</v>
      </c>
      <c r="B29" s="370">
        <v>2012</v>
      </c>
      <c r="C29" s="370">
        <v>2009</v>
      </c>
      <c r="D29" s="370">
        <v>2007</v>
      </c>
      <c r="E29" s="370">
        <v>2012</v>
      </c>
      <c r="F29" s="370">
        <v>2009</v>
      </c>
      <c r="G29" s="370">
        <v>2007</v>
      </c>
      <c r="H29" s="370">
        <v>2012</v>
      </c>
      <c r="I29" s="370">
        <v>2009</v>
      </c>
      <c r="J29" s="370">
        <v>2007</v>
      </c>
      <c r="K29" s="370">
        <v>2012</v>
      </c>
      <c r="L29" s="370">
        <v>2009</v>
      </c>
      <c r="M29" s="370">
        <v>2007</v>
      </c>
    </row>
    <row r="30" spans="1:16" ht="4.5" customHeight="1" x14ac:dyDescent="0.2">
      <c r="A30" s="371"/>
      <c r="C30" s="372"/>
      <c r="D30" s="372"/>
      <c r="F30" s="372"/>
      <c r="G30" s="372"/>
      <c r="I30" s="372"/>
      <c r="J30" s="372"/>
    </row>
    <row r="31" spans="1:16" x14ac:dyDescent="0.2">
      <c r="A31" s="374" t="s">
        <v>1</v>
      </c>
      <c r="B31" s="376">
        <v>99.37</v>
      </c>
      <c r="C31" s="376">
        <v>91.2</v>
      </c>
      <c r="D31" s="376">
        <v>78.2</v>
      </c>
      <c r="E31" s="383">
        <v>16.420000000000002</v>
      </c>
      <c r="F31" s="383">
        <v>13.2</v>
      </c>
      <c r="G31" s="738" t="s">
        <v>202</v>
      </c>
      <c r="H31" s="383">
        <v>15.24</v>
      </c>
      <c r="I31" s="383">
        <v>9.9</v>
      </c>
      <c r="J31" s="383" t="s">
        <v>622</v>
      </c>
      <c r="K31" s="383">
        <v>4.38</v>
      </c>
      <c r="L31" s="383">
        <v>3.5</v>
      </c>
      <c r="M31" s="738">
        <v>2.6542212805050953</v>
      </c>
    </row>
    <row r="32" spans="1:16" x14ac:dyDescent="0.2">
      <c r="A32" s="374" t="s">
        <v>2</v>
      </c>
      <c r="B32" s="376">
        <v>98.66</v>
      </c>
      <c r="C32" s="376">
        <v>92.7</v>
      </c>
      <c r="D32" s="376">
        <v>87.8</v>
      </c>
      <c r="E32" s="383">
        <v>8.14</v>
      </c>
      <c r="F32" s="383">
        <v>4.8</v>
      </c>
      <c r="G32" s="738" t="s">
        <v>202</v>
      </c>
      <c r="H32" s="383">
        <v>11.16</v>
      </c>
      <c r="I32" s="383">
        <v>6.5</v>
      </c>
      <c r="J32" s="383" t="s">
        <v>622</v>
      </c>
      <c r="K32" s="383">
        <v>4.46</v>
      </c>
      <c r="L32" s="383">
        <v>7.3</v>
      </c>
      <c r="M32" s="738">
        <v>5.3293505842388393</v>
      </c>
    </row>
    <row r="33" spans="1:13" x14ac:dyDescent="0.2">
      <c r="A33" s="374" t="s">
        <v>3</v>
      </c>
      <c r="B33" s="376">
        <v>100</v>
      </c>
      <c r="C33" s="376">
        <v>100</v>
      </c>
      <c r="D33" s="376">
        <v>99</v>
      </c>
      <c r="E33" s="383">
        <v>19.809999999999999</v>
      </c>
      <c r="F33" s="383">
        <v>9.8000000000000007</v>
      </c>
      <c r="G33" s="738" t="s">
        <v>202</v>
      </c>
      <c r="H33" s="383">
        <v>33.020000000000003</v>
      </c>
      <c r="I33" s="383">
        <v>30.4</v>
      </c>
      <c r="J33" s="383" t="s">
        <v>623</v>
      </c>
      <c r="K33" s="383">
        <v>18.87</v>
      </c>
      <c r="L33" s="383">
        <v>12.7</v>
      </c>
      <c r="M33" s="738">
        <v>5.8823529411764701</v>
      </c>
    </row>
    <row r="34" spans="1:13" x14ac:dyDescent="0.2">
      <c r="A34" s="374" t="s">
        <v>4</v>
      </c>
      <c r="B34" s="376">
        <v>100</v>
      </c>
      <c r="C34" s="376">
        <v>100</v>
      </c>
      <c r="D34" s="376">
        <v>100</v>
      </c>
      <c r="E34" s="383">
        <v>45.45</v>
      </c>
      <c r="F34" s="383">
        <v>36.4</v>
      </c>
      <c r="G34" s="738" t="s">
        <v>202</v>
      </c>
      <c r="H34" s="383">
        <v>54.55</v>
      </c>
      <c r="I34" s="383">
        <v>50</v>
      </c>
      <c r="J34" s="383" t="s">
        <v>624</v>
      </c>
      <c r="K34" s="383">
        <v>50</v>
      </c>
      <c r="L34" s="383">
        <v>27.3</v>
      </c>
      <c r="M34" s="738">
        <v>27.27272727272727</v>
      </c>
    </row>
    <row r="35" spans="1:13" x14ac:dyDescent="0.2">
      <c r="A35" s="378" t="s">
        <v>61</v>
      </c>
      <c r="B35" s="380">
        <v>99.36</v>
      </c>
      <c r="C35" s="380">
        <v>91.3</v>
      </c>
      <c r="D35" s="380">
        <v>78.900000000000006</v>
      </c>
      <c r="E35" s="385">
        <v>16.32</v>
      </c>
      <c r="F35" s="385">
        <v>13</v>
      </c>
      <c r="G35" s="739" t="s">
        <v>202</v>
      </c>
      <c r="H35" s="385">
        <v>15.45</v>
      </c>
      <c r="I35" s="385">
        <v>10.199999999999999</v>
      </c>
      <c r="J35" s="385" t="s">
        <v>625</v>
      </c>
      <c r="K35" s="385">
        <v>4.68</v>
      </c>
      <c r="L35" s="385">
        <v>3.8</v>
      </c>
      <c r="M35" s="739">
        <v>2.890569043752679</v>
      </c>
    </row>
    <row r="36" spans="1:13" ht="4.5" customHeight="1" x14ac:dyDescent="0.2">
      <c r="A36" s="733"/>
      <c r="B36" s="733"/>
      <c r="C36" s="733"/>
      <c r="D36" s="733"/>
      <c r="E36" s="733"/>
      <c r="F36" s="733"/>
      <c r="G36" s="733"/>
      <c r="H36" s="733"/>
      <c r="I36" s="733"/>
      <c r="J36" s="733"/>
      <c r="K36" s="733"/>
      <c r="L36" s="733"/>
      <c r="M36" s="733"/>
    </row>
    <row r="37" spans="1:13" x14ac:dyDescent="0.2">
      <c r="A37" s="740" t="s">
        <v>593</v>
      </c>
      <c r="B37"/>
      <c r="C37"/>
      <c r="D37"/>
      <c r="E37"/>
      <c r="F37"/>
      <c r="G37"/>
      <c r="H37"/>
      <c r="I37"/>
      <c r="J37"/>
    </row>
    <row r="38" spans="1:13" ht="21" customHeight="1" x14ac:dyDescent="0.2">
      <c r="A38" s="730" t="s">
        <v>589</v>
      </c>
    </row>
    <row r="40" spans="1:13" ht="36.75" customHeight="1" x14ac:dyDescent="0.2">
      <c r="A40"/>
      <c r="B40" s="995" t="s">
        <v>599</v>
      </c>
      <c r="C40" s="996"/>
      <c r="D40" s="996"/>
      <c r="E40" s="965" t="s">
        <v>598</v>
      </c>
      <c r="F40" s="998"/>
      <c r="G40" s="998"/>
    </row>
    <row r="41" spans="1:13" x14ac:dyDescent="0.2">
      <c r="A41" s="369" t="s">
        <v>357</v>
      </c>
      <c r="B41" s="748">
        <v>2011</v>
      </c>
      <c r="C41" s="370">
        <v>2008</v>
      </c>
      <c r="D41" s="370">
        <v>2006</v>
      </c>
      <c r="E41" s="748">
        <v>2011</v>
      </c>
      <c r="F41" s="370">
        <v>2008</v>
      </c>
      <c r="G41" s="370">
        <v>2006</v>
      </c>
    </row>
    <row r="42" spans="1:13" ht="4.5" customHeight="1" x14ac:dyDescent="0.2">
      <c r="A42" s="371"/>
      <c r="B42" s="749"/>
      <c r="C42" s="372"/>
      <c r="D42" s="372"/>
      <c r="E42" s="749"/>
      <c r="F42" s="373"/>
      <c r="G42" s="373"/>
    </row>
    <row r="43" spans="1:13" x14ac:dyDescent="0.2">
      <c r="A43" s="374" t="s">
        <v>1</v>
      </c>
      <c r="B43" s="750">
        <v>1.1250936879848257</v>
      </c>
      <c r="C43" s="743">
        <v>0.9</v>
      </c>
      <c r="D43" s="744">
        <v>0.8</v>
      </c>
      <c r="E43" s="755">
        <v>1792.3696253045205</v>
      </c>
      <c r="F43" s="753">
        <v>1500</v>
      </c>
      <c r="G43" s="753">
        <v>1396</v>
      </c>
    </row>
    <row r="44" spans="1:13" x14ac:dyDescent="0.2">
      <c r="A44" s="374" t="s">
        <v>2</v>
      </c>
      <c r="B44" s="750">
        <v>0.88345782883549862</v>
      </c>
      <c r="C44" s="743">
        <v>1</v>
      </c>
      <c r="D44" s="745">
        <v>1</v>
      </c>
      <c r="E44" s="755">
        <v>1679.9750352973115</v>
      </c>
      <c r="F44" s="753">
        <v>2200</v>
      </c>
      <c r="G44" s="753">
        <v>1925</v>
      </c>
    </row>
    <row r="45" spans="1:13" x14ac:dyDescent="0.2">
      <c r="A45" s="374" t="s">
        <v>3</v>
      </c>
      <c r="B45" s="750">
        <v>1.0168730400736887</v>
      </c>
      <c r="C45" s="743">
        <v>0.8</v>
      </c>
      <c r="D45" s="744">
        <v>0.8</v>
      </c>
      <c r="E45" s="755">
        <v>2023.3666244975595</v>
      </c>
      <c r="F45" s="753">
        <v>1800</v>
      </c>
      <c r="G45" s="753">
        <v>1730</v>
      </c>
    </row>
    <row r="46" spans="1:13" x14ac:dyDescent="0.2">
      <c r="A46" s="374" t="s">
        <v>4</v>
      </c>
      <c r="B46" s="750">
        <v>0.49605576437266569</v>
      </c>
      <c r="C46" s="743">
        <v>0.3</v>
      </c>
      <c r="D46" s="744">
        <v>0.4</v>
      </c>
      <c r="E46" s="755">
        <v>10744.530152029822</v>
      </c>
      <c r="F46" s="753">
        <v>6200</v>
      </c>
      <c r="G46" s="753">
        <v>7976</v>
      </c>
    </row>
    <row r="47" spans="1:13" x14ac:dyDescent="0.2">
      <c r="A47" s="378" t="s">
        <v>61</v>
      </c>
      <c r="B47" s="751">
        <v>0.69051274609933311</v>
      </c>
      <c r="C47" s="746">
        <v>0.5</v>
      </c>
      <c r="D47" s="747">
        <v>0.6</v>
      </c>
      <c r="E47" s="756">
        <v>3061.9883012515538</v>
      </c>
      <c r="F47" s="754">
        <v>2253</v>
      </c>
      <c r="G47" s="754">
        <v>2338</v>
      </c>
    </row>
    <row r="48" spans="1:13" ht="4.5" customHeight="1" x14ac:dyDescent="0.2">
      <c r="A48" s="733"/>
      <c r="B48" s="752"/>
      <c r="C48" s="733"/>
      <c r="D48" s="733"/>
      <c r="E48" s="752"/>
      <c r="F48" s="733"/>
      <c r="G48" s="733"/>
    </row>
    <row r="49" spans="1:10" x14ac:dyDescent="0.2">
      <c r="A49" s="740" t="s">
        <v>600</v>
      </c>
      <c r="B49"/>
      <c r="C49"/>
      <c r="D49"/>
      <c r="E49"/>
      <c r="F49"/>
      <c r="G49"/>
      <c r="H49"/>
      <c r="I49"/>
      <c r="J49"/>
    </row>
    <row r="50" spans="1:10" ht="35.25" customHeight="1" x14ac:dyDescent="0.2">
      <c r="A50" s="997" t="s">
        <v>717</v>
      </c>
      <c r="B50" s="997"/>
      <c r="C50" s="997"/>
      <c r="D50" s="997"/>
      <c r="E50" s="997"/>
      <c r="F50" s="997"/>
      <c r="G50" s="997"/>
      <c r="H50" s="997"/>
      <c r="I50" s="997"/>
      <c r="J50" s="997"/>
    </row>
    <row r="51" spans="1:10" ht="21" customHeight="1" x14ac:dyDescent="0.2">
      <c r="A51" s="730" t="s">
        <v>589</v>
      </c>
    </row>
    <row r="54" spans="1:10" ht="42" customHeight="1" x14ac:dyDescent="0.2"/>
  </sheetData>
  <mergeCells count="18">
    <mergeCell ref="N14:P14"/>
    <mergeCell ref="K14:M14"/>
    <mergeCell ref="K3:M3"/>
    <mergeCell ref="H14:J14"/>
    <mergeCell ref="E14:G14"/>
    <mergeCell ref="B14:D14"/>
    <mergeCell ref="A1:M1"/>
    <mergeCell ref="H3:J3"/>
    <mergeCell ref="B3:D3"/>
    <mergeCell ref="E3:G3"/>
    <mergeCell ref="A26:M26"/>
    <mergeCell ref="K28:M28"/>
    <mergeCell ref="A50:J50"/>
    <mergeCell ref="B40:D40"/>
    <mergeCell ref="E40:G40"/>
    <mergeCell ref="B28:D28"/>
    <mergeCell ref="E28:G28"/>
    <mergeCell ref="H28:J28"/>
  </mergeCells>
  <pageMargins left="0.75" right="0.75" top="1" bottom="1" header="0.5" footer="0.5"/>
  <pageSetup paperSize="9" scale="66" orientation="landscape" horizontalDpi="4294967295" verticalDpi="4294967295" r:id="rId1"/>
  <headerFooter alignWithMargins="0"/>
  <rowBreaks count="2" manualBreakCount="2">
    <brk id="25" max="12" man="1"/>
    <brk id="52" max="12"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27"/>
  <sheetViews>
    <sheetView topLeftCell="A22" workbookViewId="0">
      <selection activeCell="G19" sqref="G19"/>
    </sheetView>
  </sheetViews>
  <sheetFormatPr defaultRowHeight="12.75" x14ac:dyDescent="0.2"/>
  <cols>
    <col min="1" max="1" width="43.140625" customWidth="1"/>
    <col min="2" max="3" width="11.28515625" customWidth="1"/>
  </cols>
  <sheetData>
    <row r="3" spans="1:7" x14ac:dyDescent="0.2">
      <c r="A3" s="48"/>
      <c r="B3" s="48"/>
      <c r="C3" s="48"/>
      <c r="D3" s="48"/>
      <c r="E3" s="48"/>
      <c r="F3" s="48"/>
      <c r="G3" s="48"/>
    </row>
    <row r="4" spans="1:7" ht="48.75" customHeight="1" x14ac:dyDescent="0.25">
      <c r="A4" s="1002" t="s">
        <v>683</v>
      </c>
      <c r="B4" s="1002"/>
      <c r="C4" s="1002"/>
      <c r="D4" s="48"/>
      <c r="E4" s="48"/>
      <c r="F4" s="48"/>
      <c r="G4" s="48"/>
    </row>
    <row r="5" spans="1:7" ht="13.5" thickBot="1" x14ac:dyDescent="0.25">
      <c r="A5" s="48"/>
      <c r="B5" s="48"/>
      <c r="C5" s="48"/>
      <c r="D5" s="48"/>
      <c r="E5" s="48"/>
      <c r="F5" s="48"/>
      <c r="G5" s="48"/>
    </row>
    <row r="6" spans="1:7" ht="14.25" thickBot="1" x14ac:dyDescent="0.25">
      <c r="A6" s="763" t="s">
        <v>679</v>
      </c>
      <c r="B6" s="764">
        <v>2012</v>
      </c>
      <c r="C6" s="765">
        <v>2009</v>
      </c>
      <c r="D6" s="48"/>
      <c r="E6" s="48"/>
      <c r="F6" s="48"/>
      <c r="G6" s="48"/>
    </row>
    <row r="7" spans="1:7" ht="13.5" thickBot="1" x14ac:dyDescent="0.25">
      <c r="A7" s="757" t="s">
        <v>605</v>
      </c>
      <c r="B7" s="766" t="s">
        <v>632</v>
      </c>
      <c r="C7" s="767" t="s">
        <v>633</v>
      </c>
      <c r="D7" s="48"/>
      <c r="E7" s="48"/>
      <c r="F7" s="48"/>
      <c r="G7" s="48"/>
    </row>
    <row r="8" spans="1:7" ht="13.5" thickBot="1" x14ac:dyDescent="0.25">
      <c r="A8" s="758" t="s">
        <v>604</v>
      </c>
      <c r="B8" s="768" t="s">
        <v>634</v>
      </c>
      <c r="C8" s="769" t="s">
        <v>635</v>
      </c>
      <c r="D8" s="48"/>
      <c r="E8" s="48"/>
      <c r="F8" s="48"/>
      <c r="G8" s="48"/>
    </row>
    <row r="9" spans="1:7" ht="23.25" thickBot="1" x14ac:dyDescent="0.25">
      <c r="A9" s="757" t="s">
        <v>607</v>
      </c>
      <c r="B9" s="766" t="s">
        <v>636</v>
      </c>
      <c r="C9" s="767" t="s">
        <v>637</v>
      </c>
      <c r="D9" s="48"/>
      <c r="E9" s="48"/>
      <c r="F9" s="48"/>
      <c r="G9" s="48"/>
    </row>
    <row r="10" spans="1:7" ht="14.25" thickBot="1" x14ac:dyDescent="0.25">
      <c r="A10" s="770" t="s">
        <v>680</v>
      </c>
      <c r="B10" s="764">
        <v>2012</v>
      </c>
      <c r="C10" s="765">
        <v>2009</v>
      </c>
      <c r="D10" s="48"/>
      <c r="E10" s="48"/>
      <c r="F10" s="48"/>
      <c r="G10" s="48"/>
    </row>
    <row r="11" spans="1:7" ht="13.5" thickBot="1" x14ac:dyDescent="0.25">
      <c r="A11" s="757" t="s">
        <v>171</v>
      </c>
      <c r="B11" s="766" t="s">
        <v>638</v>
      </c>
      <c r="C11" s="767" t="s">
        <v>639</v>
      </c>
      <c r="D11" s="48"/>
      <c r="E11" s="48"/>
      <c r="F11" s="48"/>
      <c r="G11" s="48"/>
    </row>
    <row r="12" spans="1:7" ht="23.25" thickBot="1" x14ac:dyDescent="0.25">
      <c r="A12" s="758" t="s">
        <v>606</v>
      </c>
      <c r="B12" s="768" t="s">
        <v>640</v>
      </c>
      <c r="C12" s="999" t="s">
        <v>641</v>
      </c>
      <c r="D12" s="48"/>
      <c r="E12" s="48"/>
      <c r="F12" s="48"/>
      <c r="G12" s="48"/>
    </row>
    <row r="13" spans="1:7" ht="13.5" thickBot="1" x14ac:dyDescent="0.25">
      <c r="A13" s="757" t="s">
        <v>210</v>
      </c>
      <c r="B13" s="766" t="s">
        <v>642</v>
      </c>
      <c r="C13" s="1000"/>
      <c r="D13" s="48"/>
      <c r="E13" s="48"/>
      <c r="F13" s="48"/>
      <c r="G13" s="48"/>
    </row>
    <row r="14" spans="1:7" ht="13.5" thickBot="1" x14ac:dyDescent="0.25">
      <c r="A14" s="758" t="s">
        <v>211</v>
      </c>
      <c r="B14" s="768" t="s">
        <v>643</v>
      </c>
      <c r="C14" s="1001"/>
      <c r="D14" s="48"/>
      <c r="E14" s="48"/>
      <c r="F14" s="48"/>
      <c r="G14" s="48"/>
    </row>
    <row r="15" spans="1:7" ht="13.5" thickBot="1" x14ac:dyDescent="0.25">
      <c r="A15" s="757" t="s">
        <v>609</v>
      </c>
      <c r="B15" s="766" t="s">
        <v>644</v>
      </c>
      <c r="C15" s="767" t="s">
        <v>645</v>
      </c>
      <c r="D15" s="48"/>
      <c r="E15" s="48"/>
      <c r="F15" s="48"/>
      <c r="G15" s="48"/>
    </row>
    <row r="16" spans="1:7" ht="13.5" thickBot="1" x14ac:dyDescent="0.25">
      <c r="A16" s="758" t="s">
        <v>610</v>
      </c>
      <c r="B16" s="768" t="s">
        <v>646</v>
      </c>
      <c r="C16" s="769" t="s">
        <v>647</v>
      </c>
      <c r="D16" s="48"/>
      <c r="E16" s="48"/>
      <c r="F16" s="48"/>
      <c r="G16" s="48"/>
    </row>
    <row r="17" spans="1:7" ht="13.5" thickBot="1" x14ac:dyDescent="0.25">
      <c r="A17" s="757" t="s">
        <v>611</v>
      </c>
      <c r="B17" s="766" t="s">
        <v>648</v>
      </c>
      <c r="C17" s="767" t="s">
        <v>649</v>
      </c>
      <c r="D17" s="48"/>
      <c r="E17" s="48"/>
      <c r="F17" s="48"/>
      <c r="G17" s="48"/>
    </row>
    <row r="18" spans="1:7" ht="13.5" thickBot="1" x14ac:dyDescent="0.25">
      <c r="A18" s="758" t="s">
        <v>612</v>
      </c>
      <c r="B18" s="768" t="s">
        <v>637</v>
      </c>
      <c r="C18" s="769" t="s">
        <v>650</v>
      </c>
      <c r="D18" s="48"/>
      <c r="E18" s="48"/>
      <c r="F18" s="48"/>
      <c r="G18" s="48"/>
    </row>
    <row r="19" spans="1:7" ht="23.25" thickBot="1" x14ac:dyDescent="0.25">
      <c r="A19" s="757" t="s">
        <v>613</v>
      </c>
      <c r="B19" s="766" t="s">
        <v>651</v>
      </c>
      <c r="C19" s="767" t="s">
        <v>652</v>
      </c>
      <c r="D19" s="48"/>
      <c r="E19" s="48"/>
      <c r="F19" s="48"/>
      <c r="G19" s="48"/>
    </row>
    <row r="20" spans="1:7" ht="13.5" thickBot="1" x14ac:dyDescent="0.25">
      <c r="A20" s="758" t="s">
        <v>608</v>
      </c>
      <c r="B20" s="768" t="s">
        <v>653</v>
      </c>
      <c r="C20" s="769" t="s">
        <v>654</v>
      </c>
      <c r="D20" s="48"/>
      <c r="E20" s="48"/>
      <c r="F20" s="48"/>
      <c r="G20" s="48"/>
    </row>
    <row r="21" spans="1:7" ht="14.25" thickBot="1" x14ac:dyDescent="0.25">
      <c r="A21" s="760" t="s">
        <v>681</v>
      </c>
      <c r="B21" s="764">
        <v>2012</v>
      </c>
      <c r="C21" s="765">
        <v>2009</v>
      </c>
      <c r="D21" s="48"/>
      <c r="E21" s="48"/>
      <c r="F21" s="48"/>
      <c r="G21" s="48"/>
    </row>
    <row r="22" spans="1:7" ht="13.5" thickBot="1" x14ac:dyDescent="0.25">
      <c r="A22" s="758" t="s">
        <v>172</v>
      </c>
      <c r="B22" s="768" t="s">
        <v>655</v>
      </c>
      <c r="C22" s="769" t="s">
        <v>656</v>
      </c>
      <c r="D22" s="48"/>
      <c r="E22" s="48"/>
      <c r="F22" s="48"/>
      <c r="G22" s="48"/>
    </row>
    <row r="23" spans="1:7" ht="13.5" thickBot="1" x14ac:dyDescent="0.25">
      <c r="A23" s="757" t="s">
        <v>173</v>
      </c>
      <c r="B23" s="766" t="s">
        <v>657</v>
      </c>
      <c r="C23" s="767" t="s">
        <v>658</v>
      </c>
      <c r="D23" s="48"/>
      <c r="E23" s="48"/>
      <c r="F23" s="48"/>
      <c r="G23" s="48"/>
    </row>
    <row r="24" spans="1:7" ht="13.5" thickBot="1" x14ac:dyDescent="0.25">
      <c r="A24" s="758" t="s">
        <v>616</v>
      </c>
      <c r="B24" s="768" t="s">
        <v>659</v>
      </c>
      <c r="C24" s="769" t="s">
        <v>660</v>
      </c>
      <c r="D24" s="48"/>
      <c r="E24" s="48"/>
      <c r="F24" s="48"/>
      <c r="G24" s="48"/>
    </row>
    <row r="25" spans="1:7" ht="23.25" thickBot="1" x14ac:dyDescent="0.25">
      <c r="A25" s="757" t="s">
        <v>358</v>
      </c>
      <c r="B25" s="766" t="s">
        <v>661</v>
      </c>
      <c r="C25" s="767" t="s">
        <v>662</v>
      </c>
      <c r="D25" s="48"/>
      <c r="E25" s="48"/>
      <c r="F25" s="48"/>
      <c r="G25" s="48"/>
    </row>
    <row r="26" spans="1:7" ht="13.5" thickBot="1" x14ac:dyDescent="0.25">
      <c r="A26" s="758" t="s">
        <v>602</v>
      </c>
      <c r="B26" s="768" t="s">
        <v>663</v>
      </c>
      <c r="C26" s="769" t="s">
        <v>664</v>
      </c>
      <c r="D26" s="48"/>
      <c r="E26" s="48"/>
      <c r="F26" s="48"/>
      <c r="G26" s="48"/>
    </row>
    <row r="27" spans="1:7" ht="13.5" thickBot="1" x14ac:dyDescent="0.25">
      <c r="A27" s="757" t="s">
        <v>594</v>
      </c>
      <c r="B27" s="766" t="s">
        <v>665</v>
      </c>
      <c r="C27" s="767" t="s">
        <v>666</v>
      </c>
      <c r="D27" s="48"/>
      <c r="E27" s="48"/>
      <c r="F27" s="48"/>
      <c r="G27" s="48"/>
    </row>
    <row r="28" spans="1:7" ht="14.25" thickBot="1" x14ac:dyDescent="0.25">
      <c r="A28" s="759" t="s">
        <v>682</v>
      </c>
      <c r="B28" s="764">
        <v>2012</v>
      </c>
      <c r="C28" s="765">
        <v>2009</v>
      </c>
      <c r="D28" s="48"/>
      <c r="E28" s="48"/>
      <c r="F28" s="48"/>
      <c r="G28" s="48"/>
    </row>
    <row r="29" spans="1:7" ht="13.5" thickBot="1" x14ac:dyDescent="0.25">
      <c r="A29" s="757" t="s">
        <v>614</v>
      </c>
      <c r="B29" s="766" t="s">
        <v>667</v>
      </c>
      <c r="C29" s="767" t="s">
        <v>668</v>
      </c>
      <c r="D29" s="48"/>
      <c r="E29" s="48"/>
      <c r="F29" s="48"/>
      <c r="G29" s="48"/>
    </row>
    <row r="30" spans="1:7" ht="13.5" thickBot="1" x14ac:dyDescent="0.25">
      <c r="A30" s="762" t="s">
        <v>122</v>
      </c>
      <c r="B30" s="768" t="s">
        <v>669</v>
      </c>
      <c r="C30" s="769" t="s">
        <v>670</v>
      </c>
      <c r="D30" s="48"/>
      <c r="E30" s="48"/>
      <c r="F30" s="48"/>
      <c r="G30" s="48"/>
    </row>
    <row r="31" spans="1:7" ht="13.5" thickBot="1" x14ac:dyDescent="0.25">
      <c r="A31" s="761" t="s">
        <v>123</v>
      </c>
      <c r="B31" s="766" t="s">
        <v>671</v>
      </c>
      <c r="C31" s="767" t="s">
        <v>672</v>
      </c>
      <c r="D31" s="48"/>
      <c r="E31" s="48"/>
      <c r="F31" s="48"/>
      <c r="G31" s="48"/>
    </row>
    <row r="32" spans="1:7" ht="13.5" thickBot="1" x14ac:dyDescent="0.25">
      <c r="A32" s="762" t="s">
        <v>151</v>
      </c>
      <c r="B32" s="768" t="s">
        <v>673</v>
      </c>
      <c r="C32" s="769" t="s">
        <v>674</v>
      </c>
      <c r="D32" s="48"/>
      <c r="E32" s="48"/>
      <c r="F32" s="48"/>
      <c r="G32" s="48"/>
    </row>
    <row r="33" spans="1:7" ht="23.25" thickBot="1" x14ac:dyDescent="0.25">
      <c r="A33" s="761" t="s">
        <v>150</v>
      </c>
      <c r="B33" s="766" t="s">
        <v>675</v>
      </c>
      <c r="C33" s="767" t="s">
        <v>676</v>
      </c>
      <c r="D33" s="48"/>
      <c r="E33" s="48"/>
      <c r="F33" s="48"/>
      <c r="G33" s="48"/>
    </row>
    <row r="34" spans="1:7" ht="13.5" thickBot="1" x14ac:dyDescent="0.25">
      <c r="A34" s="758" t="s">
        <v>596</v>
      </c>
      <c r="B34" s="768" t="s">
        <v>677</v>
      </c>
      <c r="C34" s="769" t="s">
        <v>678</v>
      </c>
      <c r="D34" s="48"/>
      <c r="E34" s="48"/>
      <c r="F34" s="48"/>
      <c r="G34" s="48"/>
    </row>
    <row r="35" spans="1:7" ht="23.25" thickBot="1" x14ac:dyDescent="0.25">
      <c r="A35" s="757" t="s">
        <v>615</v>
      </c>
      <c r="B35" s="766" t="s">
        <v>697</v>
      </c>
      <c r="C35" s="767">
        <v>28.9</v>
      </c>
      <c r="D35" s="48"/>
      <c r="E35" s="48"/>
      <c r="F35" s="48"/>
      <c r="G35" s="48"/>
    </row>
    <row r="36" spans="1:7" ht="23.25" thickBot="1" x14ac:dyDescent="0.25">
      <c r="A36" s="771" t="s">
        <v>597</v>
      </c>
      <c r="B36" s="772" t="s">
        <v>698</v>
      </c>
      <c r="C36" s="773" t="s">
        <v>699</v>
      </c>
      <c r="D36" s="48"/>
      <c r="E36" s="48"/>
      <c r="F36" s="48"/>
      <c r="G36" s="48"/>
    </row>
    <row r="37" spans="1:7" x14ac:dyDescent="0.2">
      <c r="A37" s="48"/>
      <c r="B37" s="48"/>
      <c r="C37" s="48"/>
      <c r="D37" s="48"/>
      <c r="E37" s="48"/>
      <c r="F37" s="48"/>
      <c r="G37" s="48"/>
    </row>
    <row r="38" spans="1:7" x14ac:dyDescent="0.2">
      <c r="A38" s="48"/>
      <c r="B38" s="48"/>
      <c r="C38" s="48"/>
      <c r="D38" s="48"/>
      <c r="E38" s="48"/>
      <c r="F38" s="48"/>
      <c r="G38" s="48"/>
    </row>
    <row r="39" spans="1:7" x14ac:dyDescent="0.2">
      <c r="A39" s="48"/>
      <c r="B39" s="48"/>
      <c r="C39" s="48"/>
      <c r="D39" s="48"/>
      <c r="E39" s="48"/>
      <c r="F39" s="48"/>
      <c r="G39" s="48"/>
    </row>
    <row r="40" spans="1:7" x14ac:dyDescent="0.2">
      <c r="A40" s="48"/>
      <c r="B40" s="48"/>
      <c r="C40" s="48"/>
      <c r="D40" s="48"/>
      <c r="E40" s="48"/>
      <c r="F40" s="48"/>
      <c r="G40" s="48"/>
    </row>
    <row r="41" spans="1:7" x14ac:dyDescent="0.2">
      <c r="A41" s="48"/>
      <c r="B41" s="48"/>
      <c r="C41" s="48"/>
      <c r="D41" s="48"/>
      <c r="E41" s="48"/>
      <c r="F41" s="48"/>
      <c r="G41" s="48"/>
    </row>
    <row r="42" spans="1:7" x14ac:dyDescent="0.2">
      <c r="A42" s="48"/>
      <c r="B42" s="48"/>
      <c r="C42" s="48"/>
      <c r="D42" s="48"/>
      <c r="E42" s="48"/>
      <c r="F42" s="48"/>
      <c r="G42" s="48"/>
    </row>
    <row r="43" spans="1:7" x14ac:dyDescent="0.2">
      <c r="A43" s="48"/>
      <c r="B43" s="48"/>
      <c r="C43" s="48"/>
      <c r="D43" s="48"/>
      <c r="E43" s="48"/>
      <c r="F43" s="48"/>
      <c r="G43" s="48"/>
    </row>
    <row r="44" spans="1:7" x14ac:dyDescent="0.2">
      <c r="A44" s="48"/>
      <c r="B44" s="48"/>
      <c r="C44" s="48"/>
      <c r="D44" s="48"/>
      <c r="E44" s="48"/>
      <c r="F44" s="48"/>
      <c r="G44" s="48"/>
    </row>
    <row r="45" spans="1:7" x14ac:dyDescent="0.2">
      <c r="A45" s="48"/>
      <c r="B45" s="48"/>
      <c r="C45" s="48"/>
      <c r="D45" s="48"/>
      <c r="E45" s="48"/>
      <c r="F45" s="48"/>
      <c r="G45" s="48"/>
    </row>
    <row r="46" spans="1:7" x14ac:dyDescent="0.2">
      <c r="A46" s="48"/>
      <c r="B46" s="48"/>
      <c r="C46" s="48"/>
      <c r="D46" s="48"/>
      <c r="E46" s="48"/>
      <c r="F46" s="48"/>
      <c r="G46" s="48"/>
    </row>
    <row r="47" spans="1:7" x14ac:dyDescent="0.2">
      <c r="A47" s="48"/>
      <c r="B47" s="48"/>
      <c r="C47" s="48"/>
      <c r="D47" s="48"/>
      <c r="E47" s="48"/>
      <c r="F47" s="48"/>
      <c r="G47" s="48"/>
    </row>
    <row r="48" spans="1:7" x14ac:dyDescent="0.2">
      <c r="A48" s="48"/>
      <c r="B48" s="48"/>
      <c r="C48" s="48"/>
      <c r="D48" s="48"/>
      <c r="E48" s="48"/>
      <c r="F48" s="48"/>
      <c r="G48" s="48"/>
    </row>
    <row r="49" spans="1:7" x14ac:dyDescent="0.2">
      <c r="A49" s="48"/>
      <c r="B49" s="48"/>
      <c r="C49" s="48"/>
      <c r="D49" s="48"/>
      <c r="E49" s="48"/>
      <c r="F49" s="48"/>
      <c r="G49" s="48"/>
    </row>
    <row r="50" spans="1:7" x14ac:dyDescent="0.2">
      <c r="A50" s="48"/>
      <c r="B50" s="48"/>
      <c r="C50" s="48"/>
      <c r="D50" s="48"/>
      <c r="E50" s="48"/>
      <c r="F50" s="48"/>
      <c r="G50" s="48"/>
    </row>
    <row r="51" spans="1:7" x14ac:dyDescent="0.2">
      <c r="A51" s="48"/>
      <c r="B51" s="48"/>
      <c r="C51" s="48"/>
      <c r="D51" s="48"/>
      <c r="E51" s="48"/>
      <c r="F51" s="48"/>
      <c r="G51" s="48"/>
    </row>
    <row r="52" spans="1:7" x14ac:dyDescent="0.2">
      <c r="A52" s="48"/>
      <c r="B52" s="48"/>
      <c r="C52" s="48"/>
      <c r="D52" s="48"/>
      <c r="E52" s="48"/>
      <c r="F52" s="48"/>
      <c r="G52" s="48"/>
    </row>
    <row r="53" spans="1:7" x14ac:dyDescent="0.2">
      <c r="A53" s="48"/>
      <c r="B53" s="48"/>
      <c r="C53" s="48"/>
      <c r="D53" s="48"/>
      <c r="E53" s="48"/>
      <c r="F53" s="48"/>
      <c r="G53" s="48"/>
    </row>
    <row r="54" spans="1:7" x14ac:dyDescent="0.2">
      <c r="A54" s="48"/>
      <c r="B54" s="48"/>
      <c r="C54" s="48"/>
      <c r="D54" s="48"/>
      <c r="E54" s="48"/>
      <c r="F54" s="48"/>
      <c r="G54" s="48"/>
    </row>
    <row r="55" spans="1:7" x14ac:dyDescent="0.2">
      <c r="A55" s="48"/>
      <c r="B55" s="48"/>
      <c r="C55" s="48"/>
      <c r="D55" s="48"/>
      <c r="E55" s="48"/>
      <c r="F55" s="48"/>
      <c r="G55" s="48"/>
    </row>
    <row r="56" spans="1:7" x14ac:dyDescent="0.2">
      <c r="A56" s="48"/>
      <c r="B56" s="48"/>
      <c r="C56" s="48"/>
      <c r="D56" s="48"/>
      <c r="E56" s="48"/>
      <c r="F56" s="48"/>
      <c r="G56" s="48"/>
    </row>
    <row r="57" spans="1:7" x14ac:dyDescent="0.2">
      <c r="A57" s="48"/>
      <c r="B57" s="48"/>
      <c r="C57" s="48"/>
      <c r="D57" s="48"/>
      <c r="E57" s="48"/>
      <c r="F57" s="48"/>
      <c r="G57" s="48"/>
    </row>
    <row r="58" spans="1:7" x14ac:dyDescent="0.2">
      <c r="A58" s="48"/>
      <c r="B58" s="48"/>
      <c r="C58" s="48"/>
      <c r="D58" s="48"/>
      <c r="E58" s="48"/>
      <c r="F58" s="48"/>
      <c r="G58" s="48"/>
    </row>
    <row r="59" spans="1:7" x14ac:dyDescent="0.2">
      <c r="A59" s="48"/>
      <c r="B59" s="48"/>
      <c r="C59" s="48"/>
      <c r="D59" s="48"/>
      <c r="E59" s="48"/>
      <c r="F59" s="48"/>
      <c r="G59" s="48"/>
    </row>
    <row r="60" spans="1:7" x14ac:dyDescent="0.2">
      <c r="A60" s="48"/>
      <c r="B60" s="48"/>
      <c r="C60" s="48"/>
      <c r="D60" s="48"/>
      <c r="E60" s="48"/>
      <c r="F60" s="48"/>
      <c r="G60" s="48"/>
    </row>
    <row r="61" spans="1:7" x14ac:dyDescent="0.2">
      <c r="A61" s="48"/>
      <c r="B61" s="48"/>
      <c r="C61" s="48"/>
      <c r="D61" s="48"/>
      <c r="E61" s="48"/>
      <c r="F61" s="48"/>
      <c r="G61" s="48"/>
    </row>
    <row r="62" spans="1:7" x14ac:dyDescent="0.2">
      <c r="A62" s="48"/>
      <c r="B62" s="48"/>
      <c r="C62" s="48"/>
      <c r="D62" s="48"/>
      <c r="E62" s="48"/>
      <c r="F62" s="48"/>
      <c r="G62" s="48"/>
    </row>
    <row r="63" spans="1:7" x14ac:dyDescent="0.2">
      <c r="A63" s="48"/>
      <c r="B63" s="48"/>
      <c r="C63" s="48"/>
      <c r="D63" s="48"/>
      <c r="E63" s="48"/>
      <c r="F63" s="48"/>
      <c r="G63" s="48"/>
    </row>
    <row r="64" spans="1:7" x14ac:dyDescent="0.2">
      <c r="A64" s="48"/>
      <c r="B64" s="48"/>
      <c r="C64" s="48"/>
      <c r="D64" s="48"/>
      <c r="E64" s="48"/>
      <c r="F64" s="48"/>
      <c r="G64" s="48"/>
    </row>
    <row r="65" spans="1:7" x14ac:dyDescent="0.2">
      <c r="A65" s="48"/>
      <c r="B65" s="48"/>
      <c r="C65" s="48"/>
      <c r="D65" s="48"/>
      <c r="E65" s="48"/>
      <c r="F65" s="48"/>
      <c r="G65" s="48"/>
    </row>
    <row r="66" spans="1:7" x14ac:dyDescent="0.2">
      <c r="A66" s="48"/>
      <c r="B66" s="48"/>
      <c r="C66" s="48"/>
      <c r="D66" s="48"/>
      <c r="E66" s="48"/>
      <c r="F66" s="48"/>
      <c r="G66" s="48"/>
    </row>
    <row r="67" spans="1:7" x14ac:dyDescent="0.2">
      <c r="A67" s="48"/>
      <c r="B67" s="48"/>
      <c r="C67" s="48"/>
      <c r="D67" s="48"/>
      <c r="E67" s="48"/>
      <c r="F67" s="48"/>
      <c r="G67" s="48"/>
    </row>
    <row r="68" spans="1:7" x14ac:dyDescent="0.2">
      <c r="A68" s="48"/>
      <c r="B68" s="48"/>
      <c r="C68" s="48"/>
      <c r="D68" s="48"/>
      <c r="E68" s="48"/>
      <c r="F68" s="48"/>
      <c r="G68" s="48"/>
    </row>
    <row r="69" spans="1:7" x14ac:dyDescent="0.2">
      <c r="A69" s="48"/>
      <c r="B69" s="48"/>
      <c r="C69" s="48"/>
      <c r="D69" s="48"/>
      <c r="E69" s="48"/>
      <c r="F69" s="48"/>
      <c r="G69" s="48"/>
    </row>
    <row r="70" spans="1:7" x14ac:dyDescent="0.2">
      <c r="A70" s="48"/>
      <c r="B70" s="48"/>
      <c r="C70" s="48"/>
      <c r="D70" s="48"/>
      <c r="E70" s="48"/>
      <c r="F70" s="48"/>
      <c r="G70" s="48"/>
    </row>
    <row r="71" spans="1:7" x14ac:dyDescent="0.2">
      <c r="A71" s="48"/>
      <c r="B71" s="48"/>
      <c r="C71" s="48"/>
      <c r="D71" s="48"/>
      <c r="E71" s="48"/>
      <c r="F71" s="48"/>
      <c r="G71" s="48"/>
    </row>
    <row r="72" spans="1:7" x14ac:dyDescent="0.2">
      <c r="A72" s="48"/>
      <c r="B72" s="48"/>
      <c r="C72" s="48"/>
      <c r="D72" s="48"/>
      <c r="E72" s="48"/>
      <c r="F72" s="48"/>
      <c r="G72" s="48"/>
    </row>
    <row r="73" spans="1:7" x14ac:dyDescent="0.2">
      <c r="A73" s="48"/>
      <c r="B73" s="48"/>
      <c r="C73" s="48"/>
      <c r="D73" s="48"/>
      <c r="E73" s="48"/>
      <c r="F73" s="48"/>
      <c r="G73" s="48"/>
    </row>
    <row r="74" spans="1:7" x14ac:dyDescent="0.2">
      <c r="A74" s="48"/>
      <c r="B74" s="48"/>
      <c r="C74" s="48"/>
      <c r="D74" s="48"/>
      <c r="E74" s="48"/>
      <c r="F74" s="48"/>
      <c r="G74" s="48"/>
    </row>
    <row r="75" spans="1:7" x14ac:dyDescent="0.2">
      <c r="A75" s="48"/>
      <c r="B75" s="48"/>
      <c r="C75" s="48"/>
      <c r="D75" s="48"/>
      <c r="E75" s="48"/>
      <c r="F75" s="48"/>
      <c r="G75" s="48"/>
    </row>
    <row r="76" spans="1:7" x14ac:dyDescent="0.2">
      <c r="A76" s="48"/>
      <c r="B76" s="48"/>
      <c r="C76" s="48"/>
      <c r="D76" s="48"/>
      <c r="E76" s="48"/>
      <c r="F76" s="48"/>
      <c r="G76" s="48"/>
    </row>
    <row r="77" spans="1:7" x14ac:dyDescent="0.2">
      <c r="A77" s="48"/>
      <c r="B77" s="48"/>
      <c r="C77" s="48"/>
      <c r="D77" s="48"/>
      <c r="E77" s="48"/>
      <c r="F77" s="48"/>
      <c r="G77" s="48"/>
    </row>
    <row r="78" spans="1:7" x14ac:dyDescent="0.2">
      <c r="A78" s="48"/>
      <c r="B78" s="48"/>
      <c r="C78" s="48"/>
      <c r="D78" s="48"/>
      <c r="E78" s="48"/>
      <c r="F78" s="48"/>
      <c r="G78" s="48"/>
    </row>
    <row r="79" spans="1:7" x14ac:dyDescent="0.2">
      <c r="A79" s="48"/>
      <c r="B79" s="48"/>
      <c r="C79" s="48"/>
      <c r="D79" s="48"/>
      <c r="E79" s="48"/>
      <c r="F79" s="48"/>
      <c r="G79" s="48"/>
    </row>
    <row r="80" spans="1:7" x14ac:dyDescent="0.2">
      <c r="A80" s="48"/>
      <c r="B80" s="48"/>
      <c r="C80" s="48"/>
      <c r="D80" s="48"/>
      <c r="E80" s="48"/>
      <c r="F80" s="48"/>
      <c r="G80" s="48"/>
    </row>
    <row r="81" spans="1:7" x14ac:dyDescent="0.2">
      <c r="A81" s="48"/>
      <c r="B81" s="48"/>
      <c r="C81" s="48"/>
      <c r="D81" s="48"/>
      <c r="E81" s="48"/>
      <c r="F81" s="48"/>
      <c r="G81" s="48"/>
    </row>
    <row r="82" spans="1:7" x14ac:dyDescent="0.2">
      <c r="A82" s="48"/>
      <c r="B82" s="48"/>
      <c r="C82" s="48"/>
      <c r="D82" s="48"/>
      <c r="E82" s="48"/>
      <c r="F82" s="48"/>
      <c r="G82" s="48"/>
    </row>
    <row r="83" spans="1:7" x14ac:dyDescent="0.2">
      <c r="A83" s="48"/>
      <c r="B83" s="48"/>
      <c r="C83" s="48"/>
      <c r="D83" s="48"/>
      <c r="E83" s="48"/>
      <c r="F83" s="48"/>
      <c r="G83" s="48"/>
    </row>
    <row r="84" spans="1:7" x14ac:dyDescent="0.2">
      <c r="A84" s="48"/>
      <c r="B84" s="48"/>
      <c r="C84" s="48"/>
      <c r="D84" s="48"/>
      <c r="E84" s="48"/>
      <c r="F84" s="48"/>
      <c r="G84" s="48"/>
    </row>
    <row r="85" spans="1:7" x14ac:dyDescent="0.2">
      <c r="A85" s="48"/>
      <c r="B85" s="48"/>
      <c r="C85" s="48"/>
      <c r="D85" s="48"/>
      <c r="E85" s="48"/>
      <c r="F85" s="48"/>
      <c r="G85" s="48"/>
    </row>
    <row r="86" spans="1:7" x14ac:dyDescent="0.2">
      <c r="A86" s="48"/>
      <c r="B86" s="48"/>
      <c r="C86" s="48"/>
      <c r="D86" s="48"/>
      <c r="E86" s="48"/>
      <c r="F86" s="48"/>
      <c r="G86" s="48"/>
    </row>
    <row r="87" spans="1:7" x14ac:dyDescent="0.2">
      <c r="A87" s="48"/>
      <c r="B87" s="48"/>
      <c r="C87" s="48"/>
      <c r="D87" s="48"/>
      <c r="E87" s="48"/>
      <c r="F87" s="48"/>
      <c r="G87" s="48"/>
    </row>
    <row r="88" spans="1:7" x14ac:dyDescent="0.2">
      <c r="A88" s="48"/>
      <c r="B88" s="48"/>
      <c r="C88" s="48"/>
      <c r="D88" s="48"/>
      <c r="E88" s="48"/>
      <c r="F88" s="48"/>
      <c r="G88" s="48"/>
    </row>
    <row r="89" spans="1:7" x14ac:dyDescent="0.2">
      <c r="A89" s="48"/>
      <c r="B89" s="48"/>
      <c r="C89" s="48"/>
      <c r="D89" s="48"/>
      <c r="E89" s="48"/>
      <c r="F89" s="48"/>
      <c r="G89" s="48"/>
    </row>
    <row r="90" spans="1:7" x14ac:dyDescent="0.2">
      <c r="A90" s="48"/>
      <c r="B90" s="48"/>
      <c r="C90" s="48"/>
      <c r="D90" s="48"/>
      <c r="E90" s="48"/>
      <c r="F90" s="48"/>
      <c r="G90" s="48"/>
    </row>
    <row r="91" spans="1:7" x14ac:dyDescent="0.2">
      <c r="A91" s="48"/>
      <c r="B91" s="48"/>
      <c r="C91" s="48"/>
      <c r="D91" s="48"/>
      <c r="E91" s="48"/>
      <c r="F91" s="48"/>
      <c r="G91" s="48"/>
    </row>
    <row r="92" spans="1:7" x14ac:dyDescent="0.2">
      <c r="A92" s="48"/>
      <c r="B92" s="48"/>
      <c r="C92" s="48"/>
      <c r="D92" s="48"/>
      <c r="E92" s="48"/>
      <c r="F92" s="48"/>
      <c r="G92" s="48"/>
    </row>
    <row r="93" spans="1:7" x14ac:dyDescent="0.2">
      <c r="A93" s="48"/>
      <c r="B93" s="48"/>
      <c r="C93" s="48"/>
      <c r="D93" s="48"/>
      <c r="E93" s="48"/>
      <c r="F93" s="48"/>
      <c r="G93" s="48"/>
    </row>
    <row r="94" spans="1:7" x14ac:dyDescent="0.2">
      <c r="A94" s="48"/>
      <c r="B94" s="48"/>
      <c r="C94" s="48"/>
      <c r="D94" s="48"/>
      <c r="E94" s="48"/>
      <c r="F94" s="48"/>
      <c r="G94" s="48"/>
    </row>
    <row r="95" spans="1:7" x14ac:dyDescent="0.2">
      <c r="A95" s="48"/>
      <c r="B95" s="48"/>
      <c r="C95" s="48"/>
      <c r="D95" s="48"/>
      <c r="E95" s="48"/>
      <c r="F95" s="48"/>
      <c r="G95" s="48"/>
    </row>
    <row r="96" spans="1:7" x14ac:dyDescent="0.2">
      <c r="A96" s="48"/>
      <c r="B96" s="48"/>
      <c r="C96" s="48"/>
      <c r="D96" s="48"/>
      <c r="E96" s="48"/>
      <c r="F96" s="48"/>
      <c r="G96" s="48"/>
    </row>
    <row r="97" spans="1:7" x14ac:dyDescent="0.2">
      <c r="A97" s="48"/>
      <c r="B97" s="48"/>
      <c r="C97" s="48"/>
      <c r="D97" s="48"/>
      <c r="E97" s="48"/>
      <c r="F97" s="48"/>
      <c r="G97" s="48"/>
    </row>
    <row r="98" spans="1:7" x14ac:dyDescent="0.2">
      <c r="A98" s="48"/>
      <c r="B98" s="48"/>
      <c r="C98" s="48"/>
      <c r="D98" s="48"/>
      <c r="E98" s="48"/>
      <c r="F98" s="48"/>
      <c r="G98" s="48"/>
    </row>
    <row r="99" spans="1:7" x14ac:dyDescent="0.2">
      <c r="A99" s="48"/>
      <c r="B99" s="48"/>
      <c r="C99" s="48"/>
      <c r="D99" s="48"/>
      <c r="E99" s="48"/>
      <c r="F99" s="48"/>
      <c r="G99" s="48"/>
    </row>
    <row r="100" spans="1:7" x14ac:dyDescent="0.2">
      <c r="A100" s="48"/>
      <c r="B100" s="48"/>
      <c r="C100" s="48"/>
      <c r="D100" s="48"/>
      <c r="E100" s="48"/>
      <c r="F100" s="48"/>
      <c r="G100" s="48"/>
    </row>
    <row r="101" spans="1:7" x14ac:dyDescent="0.2">
      <c r="A101" s="48"/>
      <c r="B101" s="48"/>
      <c r="C101" s="48"/>
      <c r="D101" s="48"/>
      <c r="E101" s="48"/>
      <c r="F101" s="48"/>
      <c r="G101" s="48"/>
    </row>
    <row r="102" spans="1:7" x14ac:dyDescent="0.2">
      <c r="A102" s="48"/>
      <c r="B102" s="48"/>
      <c r="C102" s="48"/>
      <c r="D102" s="48"/>
      <c r="E102" s="48"/>
      <c r="F102" s="48"/>
      <c r="G102" s="48"/>
    </row>
    <row r="103" spans="1:7" x14ac:dyDescent="0.2">
      <c r="A103" s="48"/>
      <c r="B103" s="48"/>
      <c r="C103" s="48"/>
      <c r="D103" s="48"/>
      <c r="E103" s="48"/>
      <c r="F103" s="48"/>
      <c r="G103" s="48"/>
    </row>
    <row r="104" spans="1:7" x14ac:dyDescent="0.2">
      <c r="A104" s="48"/>
      <c r="B104" s="48"/>
      <c r="C104" s="48"/>
      <c r="D104" s="48"/>
      <c r="E104" s="48"/>
      <c r="F104" s="48"/>
      <c r="G104" s="48"/>
    </row>
    <row r="105" spans="1:7" x14ac:dyDescent="0.2">
      <c r="A105" s="48"/>
      <c r="B105" s="48"/>
      <c r="C105" s="48"/>
      <c r="D105" s="48"/>
      <c r="E105" s="48"/>
      <c r="F105" s="48"/>
      <c r="G105" s="48"/>
    </row>
    <row r="106" spans="1:7" x14ac:dyDescent="0.2">
      <c r="A106" s="48"/>
      <c r="B106" s="48"/>
      <c r="C106" s="48"/>
      <c r="D106" s="48"/>
      <c r="E106" s="48"/>
      <c r="F106" s="48"/>
      <c r="G106" s="48"/>
    </row>
    <row r="107" spans="1:7" x14ac:dyDescent="0.2">
      <c r="A107" s="48"/>
      <c r="B107" s="48"/>
      <c r="C107" s="48"/>
      <c r="D107" s="48"/>
      <c r="E107" s="48"/>
      <c r="F107" s="48"/>
      <c r="G107" s="48"/>
    </row>
    <row r="108" spans="1:7" x14ac:dyDescent="0.2">
      <c r="A108" s="48"/>
      <c r="B108" s="48"/>
      <c r="C108" s="48"/>
      <c r="D108" s="48"/>
      <c r="E108" s="48"/>
      <c r="F108" s="48"/>
      <c r="G108" s="48"/>
    </row>
    <row r="109" spans="1:7" x14ac:dyDescent="0.2">
      <c r="A109" s="48"/>
      <c r="B109" s="48"/>
      <c r="C109" s="48"/>
      <c r="D109" s="48"/>
      <c r="E109" s="48"/>
      <c r="F109" s="48"/>
      <c r="G109" s="48"/>
    </row>
    <row r="110" spans="1:7" x14ac:dyDescent="0.2">
      <c r="A110" s="48"/>
      <c r="B110" s="48"/>
      <c r="C110" s="48"/>
      <c r="D110" s="48"/>
      <c r="E110" s="48"/>
      <c r="F110" s="48"/>
      <c r="G110" s="48"/>
    </row>
    <row r="111" spans="1:7" x14ac:dyDescent="0.2">
      <c r="A111" s="48"/>
      <c r="B111" s="48"/>
      <c r="C111" s="48"/>
      <c r="D111" s="48"/>
      <c r="E111" s="48"/>
      <c r="F111" s="48"/>
      <c r="G111" s="48"/>
    </row>
    <row r="112" spans="1:7" x14ac:dyDescent="0.2">
      <c r="A112" s="48"/>
      <c r="B112" s="48"/>
      <c r="C112" s="48"/>
      <c r="D112" s="48"/>
      <c r="E112" s="48"/>
      <c r="F112" s="48"/>
      <c r="G112" s="48"/>
    </row>
    <row r="113" spans="1:7" x14ac:dyDescent="0.2">
      <c r="A113" s="48"/>
      <c r="B113" s="48"/>
      <c r="C113" s="48"/>
      <c r="D113" s="48"/>
      <c r="E113" s="48"/>
      <c r="F113" s="48"/>
      <c r="G113" s="48"/>
    </row>
    <row r="114" spans="1:7" x14ac:dyDescent="0.2">
      <c r="A114" s="48"/>
      <c r="B114" s="48"/>
      <c r="C114" s="48"/>
      <c r="D114" s="48"/>
      <c r="E114" s="48"/>
      <c r="F114" s="48"/>
      <c r="G114" s="48"/>
    </row>
    <row r="115" spans="1:7" x14ac:dyDescent="0.2">
      <c r="A115" s="48"/>
      <c r="B115" s="48"/>
      <c r="C115" s="48"/>
      <c r="D115" s="48"/>
      <c r="E115" s="48"/>
      <c r="F115" s="48"/>
      <c r="G115" s="48"/>
    </row>
    <row r="116" spans="1:7" x14ac:dyDescent="0.2">
      <c r="A116" s="48"/>
      <c r="B116" s="48"/>
      <c r="C116" s="48"/>
      <c r="D116" s="48"/>
      <c r="E116" s="48"/>
      <c r="F116" s="48"/>
      <c r="G116" s="48"/>
    </row>
    <row r="117" spans="1:7" x14ac:dyDescent="0.2">
      <c r="A117" s="48"/>
      <c r="B117" s="48"/>
      <c r="C117" s="48"/>
      <c r="D117" s="48"/>
      <c r="E117" s="48"/>
      <c r="F117" s="48"/>
      <c r="G117" s="48"/>
    </row>
    <row r="118" spans="1:7" x14ac:dyDescent="0.2">
      <c r="A118" s="48"/>
      <c r="B118" s="48"/>
      <c r="C118" s="48"/>
      <c r="D118" s="48"/>
      <c r="E118" s="48"/>
      <c r="F118" s="48"/>
      <c r="G118" s="48"/>
    </row>
    <row r="119" spans="1:7" x14ac:dyDescent="0.2">
      <c r="A119" s="48"/>
      <c r="B119" s="48"/>
      <c r="C119" s="48"/>
      <c r="D119" s="48"/>
      <c r="E119" s="48"/>
      <c r="F119" s="48"/>
      <c r="G119" s="48"/>
    </row>
    <row r="120" spans="1:7" x14ac:dyDescent="0.2">
      <c r="A120" s="48"/>
      <c r="B120" s="48"/>
      <c r="C120" s="48"/>
      <c r="D120" s="48"/>
      <c r="E120" s="48"/>
      <c r="F120" s="48"/>
      <c r="G120" s="48"/>
    </row>
    <row r="121" spans="1:7" x14ac:dyDescent="0.2">
      <c r="A121" s="48"/>
      <c r="B121" s="48"/>
      <c r="C121" s="48"/>
      <c r="D121" s="48"/>
      <c r="E121" s="48"/>
      <c r="F121" s="48"/>
      <c r="G121" s="48"/>
    </row>
    <row r="122" spans="1:7" x14ac:dyDescent="0.2">
      <c r="A122" s="48"/>
      <c r="B122" s="48"/>
      <c r="C122" s="48"/>
      <c r="D122" s="48"/>
      <c r="E122" s="48"/>
      <c r="F122" s="48"/>
      <c r="G122" s="48"/>
    </row>
    <row r="123" spans="1:7" x14ac:dyDescent="0.2">
      <c r="A123" s="48"/>
      <c r="B123" s="48"/>
      <c r="C123" s="48"/>
      <c r="D123" s="48"/>
      <c r="E123" s="48"/>
      <c r="F123" s="48"/>
      <c r="G123" s="48"/>
    </row>
    <row r="124" spans="1:7" x14ac:dyDescent="0.2">
      <c r="A124" s="48"/>
      <c r="B124" s="48"/>
      <c r="C124" s="48"/>
      <c r="D124" s="48"/>
      <c r="E124" s="48"/>
      <c r="F124" s="48"/>
      <c r="G124" s="48"/>
    </row>
    <row r="125" spans="1:7" x14ac:dyDescent="0.2">
      <c r="A125" s="48"/>
      <c r="B125" s="48"/>
      <c r="C125" s="48"/>
      <c r="D125" s="48"/>
      <c r="E125" s="48"/>
      <c r="F125" s="48"/>
      <c r="G125" s="48"/>
    </row>
    <row r="126" spans="1:7" x14ac:dyDescent="0.2">
      <c r="A126" s="48"/>
      <c r="B126" s="48"/>
      <c r="C126" s="48"/>
      <c r="D126" s="48"/>
      <c r="E126" s="48"/>
      <c r="F126" s="48"/>
      <c r="G126" s="48"/>
    </row>
    <row r="127" spans="1:7" x14ac:dyDescent="0.2">
      <c r="A127" s="48"/>
      <c r="B127" s="48"/>
      <c r="C127" s="48"/>
      <c r="D127" s="48"/>
      <c r="E127" s="48"/>
      <c r="F127" s="48"/>
      <c r="G127" s="48"/>
    </row>
  </sheetData>
  <mergeCells count="2">
    <mergeCell ref="C12:C14"/>
    <mergeCell ref="A4:C4"/>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P75"/>
  <sheetViews>
    <sheetView zoomScaleNormal="100" workbookViewId="0">
      <selection activeCell="H9" sqref="H9"/>
    </sheetView>
  </sheetViews>
  <sheetFormatPr defaultRowHeight="12.75" x14ac:dyDescent="0.2"/>
  <cols>
    <col min="1" max="1" width="14.28515625" style="445" customWidth="1"/>
    <col min="2" max="2" width="7.7109375" style="445" bestFit="1" customWidth="1"/>
    <col min="3" max="3" width="9.85546875" style="445" bestFit="1" customWidth="1"/>
    <col min="4" max="4" width="7.5703125" style="445" bestFit="1" customWidth="1"/>
    <col min="5" max="5" width="9.85546875" style="445" bestFit="1" customWidth="1"/>
    <col min="6" max="6" width="7.5703125" style="445" bestFit="1" customWidth="1"/>
    <col min="7" max="7" width="9.85546875" style="445" bestFit="1" customWidth="1"/>
    <col min="8" max="8" width="9.7109375" style="445" customWidth="1"/>
    <col min="9" max="9" width="9.85546875" style="445" bestFit="1" customWidth="1"/>
    <col min="10" max="11" width="11.5703125" style="445" customWidth="1"/>
    <col min="12" max="12" width="9.85546875" style="445" customWidth="1"/>
    <col min="13" max="13" width="12.7109375" style="445" customWidth="1"/>
    <col min="14" max="14" width="9.7109375" style="446" customWidth="1"/>
    <col min="15" max="15" width="10" style="446" bestFit="1" customWidth="1"/>
    <col min="16" max="16" width="13.5703125" style="446" customWidth="1"/>
    <col min="17" max="251" width="9.140625" style="445"/>
    <col min="252" max="252" width="19.85546875" style="445" customWidth="1"/>
    <col min="253" max="258" width="9.28515625" style="445" bestFit="1" customWidth="1"/>
    <col min="259" max="259" width="9.85546875" style="445" bestFit="1" customWidth="1"/>
    <col min="260" max="260" width="9.28515625" style="445" bestFit="1" customWidth="1"/>
    <col min="261" max="261" width="9.85546875" style="445" customWidth="1"/>
    <col min="262" max="264" width="12.7109375" style="445" customWidth="1"/>
    <col min="265" max="266" width="14.5703125" style="445" customWidth="1"/>
    <col min="267" max="507" width="9.140625" style="445"/>
    <col min="508" max="508" width="19.85546875" style="445" customWidth="1"/>
    <col min="509" max="514" width="9.28515625" style="445" bestFit="1" customWidth="1"/>
    <col min="515" max="515" width="9.85546875" style="445" bestFit="1" customWidth="1"/>
    <col min="516" max="516" width="9.28515625" style="445" bestFit="1" customWidth="1"/>
    <col min="517" max="517" width="9.85546875" style="445" customWidth="1"/>
    <col min="518" max="520" width="12.7109375" style="445" customWidth="1"/>
    <col min="521" max="522" width="14.5703125" style="445" customWidth="1"/>
    <col min="523" max="763" width="9.140625" style="445"/>
    <col min="764" max="764" width="19.85546875" style="445" customWidth="1"/>
    <col min="765" max="770" width="9.28515625" style="445" bestFit="1" customWidth="1"/>
    <col min="771" max="771" width="9.85546875" style="445" bestFit="1" customWidth="1"/>
    <col min="772" max="772" width="9.28515625" style="445" bestFit="1" customWidth="1"/>
    <col min="773" max="773" width="9.85546875" style="445" customWidth="1"/>
    <col min="774" max="776" width="12.7109375" style="445" customWidth="1"/>
    <col min="777" max="778" width="14.5703125" style="445" customWidth="1"/>
    <col min="779" max="1019" width="9.140625" style="445"/>
    <col min="1020" max="1020" width="19.85546875" style="445" customWidth="1"/>
    <col min="1021" max="1026" width="9.28515625" style="445" bestFit="1" customWidth="1"/>
    <col min="1027" max="1027" width="9.85546875" style="445" bestFit="1" customWidth="1"/>
    <col min="1028" max="1028" width="9.28515625" style="445" bestFit="1" customWidth="1"/>
    <col min="1029" max="1029" width="9.85546875" style="445" customWidth="1"/>
    <col min="1030" max="1032" width="12.7109375" style="445" customWidth="1"/>
    <col min="1033" max="1034" width="14.5703125" style="445" customWidth="1"/>
    <col min="1035" max="1275" width="9.140625" style="445"/>
    <col min="1276" max="1276" width="19.85546875" style="445" customWidth="1"/>
    <col min="1277" max="1282" width="9.28515625" style="445" bestFit="1" customWidth="1"/>
    <col min="1283" max="1283" width="9.85546875" style="445" bestFit="1" customWidth="1"/>
    <col min="1284" max="1284" width="9.28515625" style="445" bestFit="1" customWidth="1"/>
    <col min="1285" max="1285" width="9.85546875" style="445" customWidth="1"/>
    <col min="1286" max="1288" width="12.7109375" style="445" customWidth="1"/>
    <col min="1289" max="1290" width="14.5703125" style="445" customWidth="1"/>
    <col min="1291" max="1531" width="9.140625" style="445"/>
    <col min="1532" max="1532" width="19.85546875" style="445" customWidth="1"/>
    <col min="1533" max="1538" width="9.28515625" style="445" bestFit="1" customWidth="1"/>
    <col min="1539" max="1539" width="9.85546875" style="445" bestFit="1" customWidth="1"/>
    <col min="1540" max="1540" width="9.28515625" style="445" bestFit="1" customWidth="1"/>
    <col min="1541" max="1541" width="9.85546875" style="445" customWidth="1"/>
    <col min="1542" max="1544" width="12.7109375" style="445" customWidth="1"/>
    <col min="1545" max="1546" width="14.5703125" style="445" customWidth="1"/>
    <col min="1547" max="1787" width="9.140625" style="445"/>
    <col min="1788" max="1788" width="19.85546875" style="445" customWidth="1"/>
    <col min="1789" max="1794" width="9.28515625" style="445" bestFit="1" customWidth="1"/>
    <col min="1795" max="1795" width="9.85546875" style="445" bestFit="1" customWidth="1"/>
    <col min="1796" max="1796" width="9.28515625" style="445" bestFit="1" customWidth="1"/>
    <col min="1797" max="1797" width="9.85546875" style="445" customWidth="1"/>
    <col min="1798" max="1800" width="12.7109375" style="445" customWidth="1"/>
    <col min="1801" max="1802" width="14.5703125" style="445" customWidth="1"/>
    <col min="1803" max="2043" width="9.140625" style="445"/>
    <col min="2044" max="2044" width="19.85546875" style="445" customWidth="1"/>
    <col min="2045" max="2050" width="9.28515625" style="445" bestFit="1" customWidth="1"/>
    <col min="2051" max="2051" width="9.85546875" style="445" bestFit="1" customWidth="1"/>
    <col min="2052" max="2052" width="9.28515625" style="445" bestFit="1" customWidth="1"/>
    <col min="2053" max="2053" width="9.85546875" style="445" customWidth="1"/>
    <col min="2054" max="2056" width="12.7109375" style="445" customWidth="1"/>
    <col min="2057" max="2058" width="14.5703125" style="445" customWidth="1"/>
    <col min="2059" max="2299" width="9.140625" style="445"/>
    <col min="2300" max="2300" width="19.85546875" style="445" customWidth="1"/>
    <col min="2301" max="2306" width="9.28515625" style="445" bestFit="1" customWidth="1"/>
    <col min="2307" max="2307" width="9.85546875" style="445" bestFit="1" customWidth="1"/>
    <col min="2308" max="2308" width="9.28515625" style="445" bestFit="1" customWidth="1"/>
    <col min="2309" max="2309" width="9.85546875" style="445" customWidth="1"/>
    <col min="2310" max="2312" width="12.7109375" style="445" customWidth="1"/>
    <col min="2313" max="2314" width="14.5703125" style="445" customWidth="1"/>
    <col min="2315" max="2555" width="9.140625" style="445"/>
    <col min="2556" max="2556" width="19.85546875" style="445" customWidth="1"/>
    <col min="2557" max="2562" width="9.28515625" style="445" bestFit="1" customWidth="1"/>
    <col min="2563" max="2563" width="9.85546875" style="445" bestFit="1" customWidth="1"/>
    <col min="2564" max="2564" width="9.28515625" style="445" bestFit="1" customWidth="1"/>
    <col min="2565" max="2565" width="9.85546875" style="445" customWidth="1"/>
    <col min="2566" max="2568" width="12.7109375" style="445" customWidth="1"/>
    <col min="2569" max="2570" width="14.5703125" style="445" customWidth="1"/>
    <col min="2571" max="2811" width="9.140625" style="445"/>
    <col min="2812" max="2812" width="19.85546875" style="445" customWidth="1"/>
    <col min="2813" max="2818" width="9.28515625" style="445" bestFit="1" customWidth="1"/>
    <col min="2819" max="2819" width="9.85546875" style="445" bestFit="1" customWidth="1"/>
    <col min="2820" max="2820" width="9.28515625" style="445" bestFit="1" customWidth="1"/>
    <col min="2821" max="2821" width="9.85546875" style="445" customWidth="1"/>
    <col min="2822" max="2824" width="12.7109375" style="445" customWidth="1"/>
    <col min="2825" max="2826" width="14.5703125" style="445" customWidth="1"/>
    <col min="2827" max="3067" width="9.140625" style="445"/>
    <col min="3068" max="3068" width="19.85546875" style="445" customWidth="1"/>
    <col min="3069" max="3074" width="9.28515625" style="445" bestFit="1" customWidth="1"/>
    <col min="3075" max="3075" width="9.85546875" style="445" bestFit="1" customWidth="1"/>
    <col min="3076" max="3076" width="9.28515625" style="445" bestFit="1" customWidth="1"/>
    <col min="3077" max="3077" width="9.85546875" style="445" customWidth="1"/>
    <col min="3078" max="3080" width="12.7109375" style="445" customWidth="1"/>
    <col min="3081" max="3082" width="14.5703125" style="445" customWidth="1"/>
    <col min="3083" max="3323" width="9.140625" style="445"/>
    <col min="3324" max="3324" width="19.85546875" style="445" customWidth="1"/>
    <col min="3325" max="3330" width="9.28515625" style="445" bestFit="1" customWidth="1"/>
    <col min="3331" max="3331" width="9.85546875" style="445" bestFit="1" customWidth="1"/>
    <col min="3332" max="3332" width="9.28515625" style="445" bestFit="1" customWidth="1"/>
    <col min="3333" max="3333" width="9.85546875" style="445" customWidth="1"/>
    <col min="3334" max="3336" width="12.7109375" style="445" customWidth="1"/>
    <col min="3337" max="3338" width="14.5703125" style="445" customWidth="1"/>
    <col min="3339" max="3579" width="9.140625" style="445"/>
    <col min="3580" max="3580" width="19.85546875" style="445" customWidth="1"/>
    <col min="3581" max="3586" width="9.28515625" style="445" bestFit="1" customWidth="1"/>
    <col min="3587" max="3587" width="9.85546875" style="445" bestFit="1" customWidth="1"/>
    <col min="3588" max="3588" width="9.28515625" style="445" bestFit="1" customWidth="1"/>
    <col min="3589" max="3589" width="9.85546875" style="445" customWidth="1"/>
    <col min="3590" max="3592" width="12.7109375" style="445" customWidth="1"/>
    <col min="3593" max="3594" width="14.5703125" style="445" customWidth="1"/>
    <col min="3595" max="3835" width="9.140625" style="445"/>
    <col min="3836" max="3836" width="19.85546875" style="445" customWidth="1"/>
    <col min="3837" max="3842" width="9.28515625" style="445" bestFit="1" customWidth="1"/>
    <col min="3843" max="3843" width="9.85546875" style="445" bestFit="1" customWidth="1"/>
    <col min="3844" max="3844" width="9.28515625" style="445" bestFit="1" customWidth="1"/>
    <col min="3845" max="3845" width="9.85546875" style="445" customWidth="1"/>
    <col min="3846" max="3848" width="12.7109375" style="445" customWidth="1"/>
    <col min="3849" max="3850" width="14.5703125" style="445" customWidth="1"/>
    <col min="3851" max="4091" width="9.140625" style="445"/>
    <col min="4092" max="4092" width="19.85546875" style="445" customWidth="1"/>
    <col min="4093" max="4098" width="9.28515625" style="445" bestFit="1" customWidth="1"/>
    <col min="4099" max="4099" width="9.85546875" style="445" bestFit="1" customWidth="1"/>
    <col min="4100" max="4100" width="9.28515625" style="445" bestFit="1" customWidth="1"/>
    <col min="4101" max="4101" width="9.85546875" style="445" customWidth="1"/>
    <col min="4102" max="4104" width="12.7109375" style="445" customWidth="1"/>
    <col min="4105" max="4106" width="14.5703125" style="445" customWidth="1"/>
    <col min="4107" max="4347" width="9.140625" style="445"/>
    <col min="4348" max="4348" width="19.85546875" style="445" customWidth="1"/>
    <col min="4349" max="4354" width="9.28515625" style="445" bestFit="1" customWidth="1"/>
    <col min="4355" max="4355" width="9.85546875" style="445" bestFit="1" customWidth="1"/>
    <col min="4356" max="4356" width="9.28515625" style="445" bestFit="1" customWidth="1"/>
    <col min="4357" max="4357" width="9.85546875" style="445" customWidth="1"/>
    <col min="4358" max="4360" width="12.7109375" style="445" customWidth="1"/>
    <col min="4361" max="4362" width="14.5703125" style="445" customWidth="1"/>
    <col min="4363" max="4603" width="9.140625" style="445"/>
    <col min="4604" max="4604" width="19.85546875" style="445" customWidth="1"/>
    <col min="4605" max="4610" width="9.28515625" style="445" bestFit="1" customWidth="1"/>
    <col min="4611" max="4611" width="9.85546875" style="445" bestFit="1" customWidth="1"/>
    <col min="4612" max="4612" width="9.28515625" style="445" bestFit="1" customWidth="1"/>
    <col min="4613" max="4613" width="9.85546875" style="445" customWidth="1"/>
    <col min="4614" max="4616" width="12.7109375" style="445" customWidth="1"/>
    <col min="4617" max="4618" width="14.5703125" style="445" customWidth="1"/>
    <col min="4619" max="4859" width="9.140625" style="445"/>
    <col min="4860" max="4860" width="19.85546875" style="445" customWidth="1"/>
    <col min="4861" max="4866" width="9.28515625" style="445" bestFit="1" customWidth="1"/>
    <col min="4867" max="4867" width="9.85546875" style="445" bestFit="1" customWidth="1"/>
    <col min="4868" max="4868" width="9.28515625" style="445" bestFit="1" customWidth="1"/>
    <col min="4869" max="4869" width="9.85546875" style="445" customWidth="1"/>
    <col min="4870" max="4872" width="12.7109375" style="445" customWidth="1"/>
    <col min="4873" max="4874" width="14.5703125" style="445" customWidth="1"/>
    <col min="4875" max="5115" width="9.140625" style="445"/>
    <col min="5116" max="5116" width="19.85546875" style="445" customWidth="1"/>
    <col min="5117" max="5122" width="9.28515625" style="445" bestFit="1" customWidth="1"/>
    <col min="5123" max="5123" width="9.85546875" style="445" bestFit="1" customWidth="1"/>
    <col min="5124" max="5124" width="9.28515625" style="445" bestFit="1" customWidth="1"/>
    <col min="5125" max="5125" width="9.85546875" style="445" customWidth="1"/>
    <col min="5126" max="5128" width="12.7109375" style="445" customWidth="1"/>
    <col min="5129" max="5130" width="14.5703125" style="445" customWidth="1"/>
    <col min="5131" max="5371" width="9.140625" style="445"/>
    <col min="5372" max="5372" width="19.85546875" style="445" customWidth="1"/>
    <col min="5373" max="5378" width="9.28515625" style="445" bestFit="1" customWidth="1"/>
    <col min="5379" max="5379" width="9.85546875" style="445" bestFit="1" customWidth="1"/>
    <col min="5380" max="5380" width="9.28515625" style="445" bestFit="1" customWidth="1"/>
    <col min="5381" max="5381" width="9.85546875" style="445" customWidth="1"/>
    <col min="5382" max="5384" width="12.7109375" style="445" customWidth="1"/>
    <col min="5385" max="5386" width="14.5703125" style="445" customWidth="1"/>
    <col min="5387" max="5627" width="9.140625" style="445"/>
    <col min="5628" max="5628" width="19.85546875" style="445" customWidth="1"/>
    <col min="5629" max="5634" width="9.28515625" style="445" bestFit="1" customWidth="1"/>
    <col min="5635" max="5635" width="9.85546875" style="445" bestFit="1" customWidth="1"/>
    <col min="5636" max="5636" width="9.28515625" style="445" bestFit="1" customWidth="1"/>
    <col min="5637" max="5637" width="9.85546875" style="445" customWidth="1"/>
    <col min="5638" max="5640" width="12.7109375" style="445" customWidth="1"/>
    <col min="5641" max="5642" width="14.5703125" style="445" customWidth="1"/>
    <col min="5643" max="5883" width="9.140625" style="445"/>
    <col min="5884" max="5884" width="19.85546875" style="445" customWidth="1"/>
    <col min="5885" max="5890" width="9.28515625" style="445" bestFit="1" customWidth="1"/>
    <col min="5891" max="5891" width="9.85546875" style="445" bestFit="1" customWidth="1"/>
    <col min="5892" max="5892" width="9.28515625" style="445" bestFit="1" customWidth="1"/>
    <col min="5893" max="5893" width="9.85546875" style="445" customWidth="1"/>
    <col min="5894" max="5896" width="12.7109375" style="445" customWidth="1"/>
    <col min="5897" max="5898" width="14.5703125" style="445" customWidth="1"/>
    <col min="5899" max="6139" width="9.140625" style="445"/>
    <col min="6140" max="6140" width="19.85546875" style="445" customWidth="1"/>
    <col min="6141" max="6146" width="9.28515625" style="445" bestFit="1" customWidth="1"/>
    <col min="6147" max="6147" width="9.85546875" style="445" bestFit="1" customWidth="1"/>
    <col min="6148" max="6148" width="9.28515625" style="445" bestFit="1" customWidth="1"/>
    <col min="6149" max="6149" width="9.85546875" style="445" customWidth="1"/>
    <col min="6150" max="6152" width="12.7109375" style="445" customWidth="1"/>
    <col min="6153" max="6154" width="14.5703125" style="445" customWidth="1"/>
    <col min="6155" max="6395" width="9.140625" style="445"/>
    <col min="6396" max="6396" width="19.85546875" style="445" customWidth="1"/>
    <col min="6397" max="6402" width="9.28515625" style="445" bestFit="1" customWidth="1"/>
    <col min="6403" max="6403" width="9.85546875" style="445" bestFit="1" customWidth="1"/>
    <col min="6404" max="6404" width="9.28515625" style="445" bestFit="1" customWidth="1"/>
    <col min="6405" max="6405" width="9.85546875" style="445" customWidth="1"/>
    <col min="6406" max="6408" width="12.7109375" style="445" customWidth="1"/>
    <col min="6409" max="6410" width="14.5703125" style="445" customWidth="1"/>
    <col min="6411" max="6651" width="9.140625" style="445"/>
    <col min="6652" max="6652" width="19.85546875" style="445" customWidth="1"/>
    <col min="6653" max="6658" width="9.28515625" style="445" bestFit="1" customWidth="1"/>
    <col min="6659" max="6659" width="9.85546875" style="445" bestFit="1" customWidth="1"/>
    <col min="6660" max="6660" width="9.28515625" style="445" bestFit="1" customWidth="1"/>
    <col min="6661" max="6661" width="9.85546875" style="445" customWidth="1"/>
    <col min="6662" max="6664" width="12.7109375" style="445" customWidth="1"/>
    <col min="6665" max="6666" width="14.5703125" style="445" customWidth="1"/>
    <col min="6667" max="6907" width="9.140625" style="445"/>
    <col min="6908" max="6908" width="19.85546875" style="445" customWidth="1"/>
    <col min="6909" max="6914" width="9.28515625" style="445" bestFit="1" customWidth="1"/>
    <col min="6915" max="6915" width="9.85546875" style="445" bestFit="1" customWidth="1"/>
    <col min="6916" max="6916" width="9.28515625" style="445" bestFit="1" customWidth="1"/>
    <col min="6917" max="6917" width="9.85546875" style="445" customWidth="1"/>
    <col min="6918" max="6920" width="12.7109375" style="445" customWidth="1"/>
    <col min="6921" max="6922" width="14.5703125" style="445" customWidth="1"/>
    <col min="6923" max="7163" width="9.140625" style="445"/>
    <col min="7164" max="7164" width="19.85546875" style="445" customWidth="1"/>
    <col min="7165" max="7170" width="9.28515625" style="445" bestFit="1" customWidth="1"/>
    <col min="7171" max="7171" width="9.85546875" style="445" bestFit="1" customWidth="1"/>
    <col min="7172" max="7172" width="9.28515625" style="445" bestFit="1" customWidth="1"/>
    <col min="7173" max="7173" width="9.85546875" style="445" customWidth="1"/>
    <col min="7174" max="7176" width="12.7109375" style="445" customWidth="1"/>
    <col min="7177" max="7178" width="14.5703125" style="445" customWidth="1"/>
    <col min="7179" max="7419" width="9.140625" style="445"/>
    <col min="7420" max="7420" width="19.85546875" style="445" customWidth="1"/>
    <col min="7421" max="7426" width="9.28515625" style="445" bestFit="1" customWidth="1"/>
    <col min="7427" max="7427" width="9.85546875" style="445" bestFit="1" customWidth="1"/>
    <col min="7428" max="7428" width="9.28515625" style="445" bestFit="1" customWidth="1"/>
    <col min="7429" max="7429" width="9.85546875" style="445" customWidth="1"/>
    <col min="7430" max="7432" width="12.7109375" style="445" customWidth="1"/>
    <col min="7433" max="7434" width="14.5703125" style="445" customWidth="1"/>
    <col min="7435" max="7675" width="9.140625" style="445"/>
    <col min="7676" max="7676" width="19.85546875" style="445" customWidth="1"/>
    <col min="7677" max="7682" width="9.28515625" style="445" bestFit="1" customWidth="1"/>
    <col min="7683" max="7683" width="9.85546875" style="445" bestFit="1" customWidth="1"/>
    <col min="7684" max="7684" width="9.28515625" style="445" bestFit="1" customWidth="1"/>
    <col min="7685" max="7685" width="9.85546875" style="445" customWidth="1"/>
    <col min="7686" max="7688" width="12.7109375" style="445" customWidth="1"/>
    <col min="7689" max="7690" width="14.5703125" style="445" customWidth="1"/>
    <col min="7691" max="7931" width="9.140625" style="445"/>
    <col min="7932" max="7932" width="19.85546875" style="445" customWidth="1"/>
    <col min="7933" max="7938" width="9.28515625" style="445" bestFit="1" customWidth="1"/>
    <col min="7939" max="7939" width="9.85546875" style="445" bestFit="1" customWidth="1"/>
    <col min="7940" max="7940" width="9.28515625" style="445" bestFit="1" customWidth="1"/>
    <col min="7941" max="7941" width="9.85546875" style="445" customWidth="1"/>
    <col min="7942" max="7944" width="12.7109375" style="445" customWidth="1"/>
    <col min="7945" max="7946" width="14.5703125" style="445" customWidth="1"/>
    <col min="7947" max="8187" width="9.140625" style="445"/>
    <col min="8188" max="8188" width="19.85546875" style="445" customWidth="1"/>
    <col min="8189" max="8194" width="9.28515625" style="445" bestFit="1" customWidth="1"/>
    <col min="8195" max="8195" width="9.85546875" style="445" bestFit="1" customWidth="1"/>
    <col min="8196" max="8196" width="9.28515625" style="445" bestFit="1" customWidth="1"/>
    <col min="8197" max="8197" width="9.85546875" style="445" customWidth="1"/>
    <col min="8198" max="8200" width="12.7109375" style="445" customWidth="1"/>
    <col min="8201" max="8202" width="14.5703125" style="445" customWidth="1"/>
    <col min="8203" max="8443" width="9.140625" style="445"/>
    <col min="8444" max="8444" width="19.85546875" style="445" customWidth="1"/>
    <col min="8445" max="8450" width="9.28515625" style="445" bestFit="1" customWidth="1"/>
    <col min="8451" max="8451" width="9.85546875" style="445" bestFit="1" customWidth="1"/>
    <col min="8452" max="8452" width="9.28515625" style="445" bestFit="1" customWidth="1"/>
    <col min="8453" max="8453" width="9.85546875" style="445" customWidth="1"/>
    <col min="8454" max="8456" width="12.7109375" style="445" customWidth="1"/>
    <col min="8457" max="8458" width="14.5703125" style="445" customWidth="1"/>
    <col min="8459" max="8699" width="9.140625" style="445"/>
    <col min="8700" max="8700" width="19.85546875" style="445" customWidth="1"/>
    <col min="8701" max="8706" width="9.28515625" style="445" bestFit="1" customWidth="1"/>
    <col min="8707" max="8707" width="9.85546875" style="445" bestFit="1" customWidth="1"/>
    <col min="8708" max="8708" width="9.28515625" style="445" bestFit="1" customWidth="1"/>
    <col min="8709" max="8709" width="9.85546875" style="445" customWidth="1"/>
    <col min="8710" max="8712" width="12.7109375" style="445" customWidth="1"/>
    <col min="8713" max="8714" width="14.5703125" style="445" customWidth="1"/>
    <col min="8715" max="8955" width="9.140625" style="445"/>
    <col min="8956" max="8956" width="19.85546875" style="445" customWidth="1"/>
    <col min="8957" max="8962" width="9.28515625" style="445" bestFit="1" customWidth="1"/>
    <col min="8963" max="8963" width="9.85546875" style="445" bestFit="1" customWidth="1"/>
    <col min="8964" max="8964" width="9.28515625" style="445" bestFit="1" customWidth="1"/>
    <col min="8965" max="8965" width="9.85546875" style="445" customWidth="1"/>
    <col min="8966" max="8968" width="12.7109375" style="445" customWidth="1"/>
    <col min="8969" max="8970" width="14.5703125" style="445" customWidth="1"/>
    <col min="8971" max="9211" width="9.140625" style="445"/>
    <col min="9212" max="9212" width="19.85546875" style="445" customWidth="1"/>
    <col min="9213" max="9218" width="9.28515625" style="445" bestFit="1" customWidth="1"/>
    <col min="9219" max="9219" width="9.85546875" style="445" bestFit="1" customWidth="1"/>
    <col min="9220" max="9220" width="9.28515625" style="445" bestFit="1" customWidth="1"/>
    <col min="9221" max="9221" width="9.85546875" style="445" customWidth="1"/>
    <col min="9222" max="9224" width="12.7109375" style="445" customWidth="1"/>
    <col min="9225" max="9226" width="14.5703125" style="445" customWidth="1"/>
    <col min="9227" max="9467" width="9.140625" style="445"/>
    <col min="9468" max="9468" width="19.85546875" style="445" customWidth="1"/>
    <col min="9469" max="9474" width="9.28515625" style="445" bestFit="1" customWidth="1"/>
    <col min="9475" max="9475" width="9.85546875" style="445" bestFit="1" customWidth="1"/>
    <col min="9476" max="9476" width="9.28515625" style="445" bestFit="1" customWidth="1"/>
    <col min="9477" max="9477" width="9.85546875" style="445" customWidth="1"/>
    <col min="9478" max="9480" width="12.7109375" style="445" customWidth="1"/>
    <col min="9481" max="9482" width="14.5703125" style="445" customWidth="1"/>
    <col min="9483" max="9723" width="9.140625" style="445"/>
    <col min="9724" max="9724" width="19.85546875" style="445" customWidth="1"/>
    <col min="9725" max="9730" width="9.28515625" style="445" bestFit="1" customWidth="1"/>
    <col min="9731" max="9731" width="9.85546875" style="445" bestFit="1" customWidth="1"/>
    <col min="9732" max="9732" width="9.28515625" style="445" bestFit="1" customWidth="1"/>
    <col min="9733" max="9733" width="9.85546875" style="445" customWidth="1"/>
    <col min="9734" max="9736" width="12.7109375" style="445" customWidth="1"/>
    <col min="9737" max="9738" width="14.5703125" style="445" customWidth="1"/>
    <col min="9739" max="9979" width="9.140625" style="445"/>
    <col min="9980" max="9980" width="19.85546875" style="445" customWidth="1"/>
    <col min="9981" max="9986" width="9.28515625" style="445" bestFit="1" customWidth="1"/>
    <col min="9987" max="9987" width="9.85546875" style="445" bestFit="1" customWidth="1"/>
    <col min="9988" max="9988" width="9.28515625" style="445" bestFit="1" customWidth="1"/>
    <col min="9989" max="9989" width="9.85546875" style="445" customWidth="1"/>
    <col min="9990" max="9992" width="12.7109375" style="445" customWidth="1"/>
    <col min="9993" max="9994" width="14.5703125" style="445" customWidth="1"/>
    <col min="9995" max="10235" width="9.140625" style="445"/>
    <col min="10236" max="10236" width="19.85546875" style="445" customWidth="1"/>
    <col min="10237" max="10242" width="9.28515625" style="445" bestFit="1" customWidth="1"/>
    <col min="10243" max="10243" width="9.85546875" style="445" bestFit="1" customWidth="1"/>
    <col min="10244" max="10244" width="9.28515625" style="445" bestFit="1" customWidth="1"/>
    <col min="10245" max="10245" width="9.85546875" style="445" customWidth="1"/>
    <col min="10246" max="10248" width="12.7109375" style="445" customWidth="1"/>
    <col min="10249" max="10250" width="14.5703125" style="445" customWidth="1"/>
    <col min="10251" max="10491" width="9.140625" style="445"/>
    <col min="10492" max="10492" width="19.85546875" style="445" customWidth="1"/>
    <col min="10493" max="10498" width="9.28515625" style="445" bestFit="1" customWidth="1"/>
    <col min="10499" max="10499" width="9.85546875" style="445" bestFit="1" customWidth="1"/>
    <col min="10500" max="10500" width="9.28515625" style="445" bestFit="1" customWidth="1"/>
    <col min="10501" max="10501" width="9.85546875" style="445" customWidth="1"/>
    <col min="10502" max="10504" width="12.7109375" style="445" customWidth="1"/>
    <col min="10505" max="10506" width="14.5703125" style="445" customWidth="1"/>
    <col min="10507" max="10747" width="9.140625" style="445"/>
    <col min="10748" max="10748" width="19.85546875" style="445" customWidth="1"/>
    <col min="10749" max="10754" width="9.28515625" style="445" bestFit="1" customWidth="1"/>
    <col min="10755" max="10755" width="9.85546875" style="445" bestFit="1" customWidth="1"/>
    <col min="10756" max="10756" width="9.28515625" style="445" bestFit="1" customWidth="1"/>
    <col min="10757" max="10757" width="9.85546875" style="445" customWidth="1"/>
    <col min="10758" max="10760" width="12.7109375" style="445" customWidth="1"/>
    <col min="10761" max="10762" width="14.5703125" style="445" customWidth="1"/>
    <col min="10763" max="11003" width="9.140625" style="445"/>
    <col min="11004" max="11004" width="19.85546875" style="445" customWidth="1"/>
    <col min="11005" max="11010" width="9.28515625" style="445" bestFit="1" customWidth="1"/>
    <col min="11011" max="11011" width="9.85546875" style="445" bestFit="1" customWidth="1"/>
    <col min="11012" max="11012" width="9.28515625" style="445" bestFit="1" customWidth="1"/>
    <col min="11013" max="11013" width="9.85546875" style="445" customWidth="1"/>
    <col min="11014" max="11016" width="12.7109375" style="445" customWidth="1"/>
    <col min="11017" max="11018" width="14.5703125" style="445" customWidth="1"/>
    <col min="11019" max="11259" width="9.140625" style="445"/>
    <col min="11260" max="11260" width="19.85546875" style="445" customWidth="1"/>
    <col min="11261" max="11266" width="9.28515625" style="445" bestFit="1" customWidth="1"/>
    <col min="11267" max="11267" width="9.85546875" style="445" bestFit="1" customWidth="1"/>
    <col min="11268" max="11268" width="9.28515625" style="445" bestFit="1" customWidth="1"/>
    <col min="11269" max="11269" width="9.85546875" style="445" customWidth="1"/>
    <col min="11270" max="11272" width="12.7109375" style="445" customWidth="1"/>
    <col min="11273" max="11274" width="14.5703125" style="445" customWidth="1"/>
    <col min="11275" max="11515" width="9.140625" style="445"/>
    <col min="11516" max="11516" width="19.85546875" style="445" customWidth="1"/>
    <col min="11517" max="11522" width="9.28515625" style="445" bestFit="1" customWidth="1"/>
    <col min="11523" max="11523" width="9.85546875" style="445" bestFit="1" customWidth="1"/>
    <col min="11524" max="11524" width="9.28515625" style="445" bestFit="1" customWidth="1"/>
    <col min="11525" max="11525" width="9.85546875" style="445" customWidth="1"/>
    <col min="11526" max="11528" width="12.7109375" style="445" customWidth="1"/>
    <col min="11529" max="11530" width="14.5703125" style="445" customWidth="1"/>
    <col min="11531" max="11771" width="9.140625" style="445"/>
    <col min="11772" max="11772" width="19.85546875" style="445" customWidth="1"/>
    <col min="11773" max="11778" width="9.28515625" style="445" bestFit="1" customWidth="1"/>
    <col min="11779" max="11779" width="9.85546875" style="445" bestFit="1" customWidth="1"/>
    <col min="11780" max="11780" width="9.28515625" style="445" bestFit="1" customWidth="1"/>
    <col min="11781" max="11781" width="9.85546875" style="445" customWidth="1"/>
    <col min="11782" max="11784" width="12.7109375" style="445" customWidth="1"/>
    <col min="11785" max="11786" width="14.5703125" style="445" customWidth="1"/>
    <col min="11787" max="12027" width="9.140625" style="445"/>
    <col min="12028" max="12028" width="19.85546875" style="445" customWidth="1"/>
    <col min="12029" max="12034" width="9.28515625" style="445" bestFit="1" customWidth="1"/>
    <col min="12035" max="12035" width="9.85546875" style="445" bestFit="1" customWidth="1"/>
    <col min="12036" max="12036" width="9.28515625" style="445" bestFit="1" customWidth="1"/>
    <col min="12037" max="12037" width="9.85546875" style="445" customWidth="1"/>
    <col min="12038" max="12040" width="12.7109375" style="445" customWidth="1"/>
    <col min="12041" max="12042" width="14.5703125" style="445" customWidth="1"/>
    <col min="12043" max="12283" width="9.140625" style="445"/>
    <col min="12284" max="12284" width="19.85546875" style="445" customWidth="1"/>
    <col min="12285" max="12290" width="9.28515625" style="445" bestFit="1" customWidth="1"/>
    <col min="12291" max="12291" width="9.85546875" style="445" bestFit="1" customWidth="1"/>
    <col min="12292" max="12292" width="9.28515625" style="445" bestFit="1" customWidth="1"/>
    <col min="12293" max="12293" width="9.85546875" style="445" customWidth="1"/>
    <col min="12294" max="12296" width="12.7109375" style="445" customWidth="1"/>
    <col min="12297" max="12298" width="14.5703125" style="445" customWidth="1"/>
    <col min="12299" max="12539" width="9.140625" style="445"/>
    <col min="12540" max="12540" width="19.85546875" style="445" customWidth="1"/>
    <col min="12541" max="12546" width="9.28515625" style="445" bestFit="1" customWidth="1"/>
    <col min="12547" max="12547" width="9.85546875" style="445" bestFit="1" customWidth="1"/>
    <col min="12548" max="12548" width="9.28515625" style="445" bestFit="1" customWidth="1"/>
    <col min="12549" max="12549" width="9.85546875" style="445" customWidth="1"/>
    <col min="12550" max="12552" width="12.7109375" style="445" customWidth="1"/>
    <col min="12553" max="12554" width="14.5703125" style="445" customWidth="1"/>
    <col min="12555" max="12795" width="9.140625" style="445"/>
    <col min="12796" max="12796" width="19.85546875" style="445" customWidth="1"/>
    <col min="12797" max="12802" width="9.28515625" style="445" bestFit="1" customWidth="1"/>
    <col min="12803" max="12803" width="9.85546875" style="445" bestFit="1" customWidth="1"/>
    <col min="12804" max="12804" width="9.28515625" style="445" bestFit="1" customWidth="1"/>
    <col min="12805" max="12805" width="9.85546875" style="445" customWidth="1"/>
    <col min="12806" max="12808" width="12.7109375" style="445" customWidth="1"/>
    <col min="12809" max="12810" width="14.5703125" style="445" customWidth="1"/>
    <col min="12811" max="13051" width="9.140625" style="445"/>
    <col min="13052" max="13052" width="19.85546875" style="445" customWidth="1"/>
    <col min="13053" max="13058" width="9.28515625" style="445" bestFit="1" customWidth="1"/>
    <col min="13059" max="13059" width="9.85546875" style="445" bestFit="1" customWidth="1"/>
    <col min="13060" max="13060" width="9.28515625" style="445" bestFit="1" customWidth="1"/>
    <col min="13061" max="13061" width="9.85546875" style="445" customWidth="1"/>
    <col min="13062" max="13064" width="12.7109375" style="445" customWidth="1"/>
    <col min="13065" max="13066" width="14.5703125" style="445" customWidth="1"/>
    <col min="13067" max="13307" width="9.140625" style="445"/>
    <col min="13308" max="13308" width="19.85546875" style="445" customWidth="1"/>
    <col min="13309" max="13314" width="9.28515625" style="445" bestFit="1" customWidth="1"/>
    <col min="13315" max="13315" width="9.85546875" style="445" bestFit="1" customWidth="1"/>
    <col min="13316" max="13316" width="9.28515625" style="445" bestFit="1" customWidth="1"/>
    <col min="13317" max="13317" width="9.85546875" style="445" customWidth="1"/>
    <col min="13318" max="13320" width="12.7109375" style="445" customWidth="1"/>
    <col min="13321" max="13322" width="14.5703125" style="445" customWidth="1"/>
    <col min="13323" max="13563" width="9.140625" style="445"/>
    <col min="13564" max="13564" width="19.85546875" style="445" customWidth="1"/>
    <col min="13565" max="13570" width="9.28515625" style="445" bestFit="1" customWidth="1"/>
    <col min="13571" max="13571" width="9.85546875" style="445" bestFit="1" customWidth="1"/>
    <col min="13572" max="13572" width="9.28515625" style="445" bestFit="1" customWidth="1"/>
    <col min="13573" max="13573" width="9.85546875" style="445" customWidth="1"/>
    <col min="13574" max="13576" width="12.7109375" style="445" customWidth="1"/>
    <col min="13577" max="13578" width="14.5703125" style="445" customWidth="1"/>
    <col min="13579" max="13819" width="9.140625" style="445"/>
    <col min="13820" max="13820" width="19.85546875" style="445" customWidth="1"/>
    <col min="13821" max="13826" width="9.28515625" style="445" bestFit="1" customWidth="1"/>
    <col min="13827" max="13827" width="9.85546875" style="445" bestFit="1" customWidth="1"/>
    <col min="13828" max="13828" width="9.28515625" style="445" bestFit="1" customWidth="1"/>
    <col min="13829" max="13829" width="9.85546875" style="445" customWidth="1"/>
    <col min="13830" max="13832" width="12.7109375" style="445" customWidth="1"/>
    <col min="13833" max="13834" width="14.5703125" style="445" customWidth="1"/>
    <col min="13835" max="14075" width="9.140625" style="445"/>
    <col min="14076" max="14076" width="19.85546875" style="445" customWidth="1"/>
    <col min="14077" max="14082" width="9.28515625" style="445" bestFit="1" customWidth="1"/>
    <col min="14083" max="14083" width="9.85546875" style="445" bestFit="1" customWidth="1"/>
    <col min="14084" max="14084" width="9.28515625" style="445" bestFit="1" customWidth="1"/>
    <col min="14085" max="14085" width="9.85546875" style="445" customWidth="1"/>
    <col min="14086" max="14088" width="12.7109375" style="445" customWidth="1"/>
    <col min="14089" max="14090" width="14.5703125" style="445" customWidth="1"/>
    <col min="14091" max="14331" width="9.140625" style="445"/>
    <col min="14332" max="14332" width="19.85546875" style="445" customWidth="1"/>
    <col min="14333" max="14338" width="9.28515625" style="445" bestFit="1" customWidth="1"/>
    <col min="14339" max="14339" width="9.85546875" style="445" bestFit="1" customWidth="1"/>
    <col min="14340" max="14340" width="9.28515625" style="445" bestFit="1" customWidth="1"/>
    <col min="14341" max="14341" width="9.85546875" style="445" customWidth="1"/>
    <col min="14342" max="14344" width="12.7109375" style="445" customWidth="1"/>
    <col min="14345" max="14346" width="14.5703125" style="445" customWidth="1"/>
    <col min="14347" max="14587" width="9.140625" style="445"/>
    <col min="14588" max="14588" width="19.85546875" style="445" customWidth="1"/>
    <col min="14589" max="14594" width="9.28515625" style="445" bestFit="1" customWidth="1"/>
    <col min="14595" max="14595" width="9.85546875" style="445" bestFit="1" customWidth="1"/>
    <col min="14596" max="14596" width="9.28515625" style="445" bestFit="1" customWidth="1"/>
    <col min="14597" max="14597" width="9.85546875" style="445" customWidth="1"/>
    <col min="14598" max="14600" width="12.7109375" style="445" customWidth="1"/>
    <col min="14601" max="14602" width="14.5703125" style="445" customWidth="1"/>
    <col min="14603" max="14843" width="9.140625" style="445"/>
    <col min="14844" max="14844" width="19.85546875" style="445" customWidth="1"/>
    <col min="14845" max="14850" width="9.28515625" style="445" bestFit="1" customWidth="1"/>
    <col min="14851" max="14851" width="9.85546875" style="445" bestFit="1" customWidth="1"/>
    <col min="14852" max="14852" width="9.28515625" style="445" bestFit="1" customWidth="1"/>
    <col min="14853" max="14853" width="9.85546875" style="445" customWidth="1"/>
    <col min="14854" max="14856" width="12.7109375" style="445" customWidth="1"/>
    <col min="14857" max="14858" width="14.5703125" style="445" customWidth="1"/>
    <col min="14859" max="15099" width="9.140625" style="445"/>
    <col min="15100" max="15100" width="19.85546875" style="445" customWidth="1"/>
    <col min="15101" max="15106" width="9.28515625" style="445" bestFit="1" customWidth="1"/>
    <col min="15107" max="15107" width="9.85546875" style="445" bestFit="1" customWidth="1"/>
    <col min="15108" max="15108" width="9.28515625" style="445" bestFit="1" customWidth="1"/>
    <col min="15109" max="15109" width="9.85546875" style="445" customWidth="1"/>
    <col min="15110" max="15112" width="12.7109375" style="445" customWidth="1"/>
    <col min="15113" max="15114" width="14.5703125" style="445" customWidth="1"/>
    <col min="15115" max="15355" width="9.140625" style="445"/>
    <col min="15356" max="15356" width="19.85546875" style="445" customWidth="1"/>
    <col min="15357" max="15362" width="9.28515625" style="445" bestFit="1" customWidth="1"/>
    <col min="15363" max="15363" width="9.85546875" style="445" bestFit="1" customWidth="1"/>
    <col min="15364" max="15364" width="9.28515625" style="445" bestFit="1" customWidth="1"/>
    <col min="15365" max="15365" width="9.85546875" style="445" customWidth="1"/>
    <col min="15366" max="15368" width="12.7109375" style="445" customWidth="1"/>
    <col min="15369" max="15370" width="14.5703125" style="445" customWidth="1"/>
    <col min="15371" max="15611" width="9.140625" style="445"/>
    <col min="15612" max="15612" width="19.85546875" style="445" customWidth="1"/>
    <col min="15613" max="15618" width="9.28515625" style="445" bestFit="1" customWidth="1"/>
    <col min="15619" max="15619" width="9.85546875" style="445" bestFit="1" customWidth="1"/>
    <col min="15620" max="15620" width="9.28515625" style="445" bestFit="1" customWidth="1"/>
    <col min="15621" max="15621" width="9.85546875" style="445" customWidth="1"/>
    <col min="15622" max="15624" width="12.7109375" style="445" customWidth="1"/>
    <col min="15625" max="15626" width="14.5703125" style="445" customWidth="1"/>
    <col min="15627" max="15867" width="9.140625" style="445"/>
    <col min="15868" max="15868" width="19.85546875" style="445" customWidth="1"/>
    <col min="15869" max="15874" width="9.28515625" style="445" bestFit="1" customWidth="1"/>
    <col min="15875" max="15875" width="9.85546875" style="445" bestFit="1" customWidth="1"/>
    <col min="15876" max="15876" width="9.28515625" style="445" bestFit="1" customWidth="1"/>
    <col min="15877" max="15877" width="9.85546875" style="445" customWidth="1"/>
    <col min="15878" max="15880" width="12.7109375" style="445" customWidth="1"/>
    <col min="15881" max="15882" width="14.5703125" style="445" customWidth="1"/>
    <col min="15883" max="16123" width="9.140625" style="445"/>
    <col min="16124" max="16124" width="19.85546875" style="445" customWidth="1"/>
    <col min="16125" max="16130" width="9.28515625" style="445" bestFit="1" customWidth="1"/>
    <col min="16131" max="16131" width="9.85546875" style="445" bestFit="1" customWidth="1"/>
    <col min="16132" max="16132" width="9.28515625" style="445" bestFit="1" customWidth="1"/>
    <col min="16133" max="16133" width="9.85546875" style="445" customWidth="1"/>
    <col min="16134" max="16136" width="12.7109375" style="445" customWidth="1"/>
    <col min="16137" max="16138" width="14.5703125" style="445" customWidth="1"/>
    <col min="16139" max="16384" width="9.140625" style="445"/>
  </cols>
  <sheetData>
    <row r="1" spans="1:16" s="416" customFormat="1" ht="50.25" customHeight="1" x14ac:dyDescent="0.2">
      <c r="A1" s="1014" t="s">
        <v>506</v>
      </c>
      <c r="B1" s="1014"/>
      <c r="C1" s="1014"/>
      <c r="D1" s="1014"/>
      <c r="E1" s="1014"/>
      <c r="F1" s="1014"/>
      <c r="G1" s="1014"/>
      <c r="H1" s="1014"/>
      <c r="I1" s="1014"/>
      <c r="J1" s="1014"/>
      <c r="K1" s="1014"/>
      <c r="L1" s="1014"/>
      <c r="M1" s="1014"/>
      <c r="N1" s="1014"/>
      <c r="O1" s="1014"/>
      <c r="P1" s="1014"/>
    </row>
    <row r="2" spans="1:16" s="418" customFormat="1" ht="28.5" customHeight="1" x14ac:dyDescent="0.2">
      <c r="A2" s="417"/>
      <c r="B2" s="1015" t="s">
        <v>495</v>
      </c>
      <c r="C2" s="1016"/>
      <c r="D2" s="1016"/>
      <c r="E2" s="1016"/>
      <c r="F2" s="1016"/>
      <c r="G2" s="1016"/>
      <c r="H2" s="1016"/>
      <c r="I2" s="1016"/>
      <c r="J2" s="1016"/>
      <c r="K2" s="1025"/>
      <c r="L2" s="1016" t="s">
        <v>496</v>
      </c>
      <c r="M2" s="1016"/>
      <c r="N2" s="1004" t="s">
        <v>500</v>
      </c>
      <c r="O2" s="1020"/>
      <c r="P2" s="1022" t="s">
        <v>429</v>
      </c>
    </row>
    <row r="3" spans="1:16" s="418" customFormat="1" ht="78" customHeight="1" x14ac:dyDescent="0.2">
      <c r="A3" s="417"/>
      <c r="B3" s="1018" t="s">
        <v>360</v>
      </c>
      <c r="C3" s="1018"/>
      <c r="D3" s="1018" t="s">
        <v>498</v>
      </c>
      <c r="E3" s="1018"/>
      <c r="F3" s="1018" t="s">
        <v>361</v>
      </c>
      <c r="G3" s="1018"/>
      <c r="H3" s="1018" t="s">
        <v>499</v>
      </c>
      <c r="I3" s="1019"/>
      <c r="J3" s="1019" t="s">
        <v>510</v>
      </c>
      <c r="K3" s="1026"/>
      <c r="L3" s="1011" t="s">
        <v>511</v>
      </c>
      <c r="M3" s="1012"/>
      <c r="N3" s="1006"/>
      <c r="O3" s="1021"/>
      <c r="P3" s="1023"/>
    </row>
    <row r="4" spans="1:16" s="418" customFormat="1" ht="60" x14ac:dyDescent="0.2">
      <c r="A4" s="420" t="s">
        <v>505</v>
      </c>
      <c r="B4" s="421" t="s">
        <v>501</v>
      </c>
      <c r="C4" s="422" t="s">
        <v>425</v>
      </c>
      <c r="D4" s="421" t="s">
        <v>501</v>
      </c>
      <c r="E4" s="422" t="s">
        <v>425</v>
      </c>
      <c r="F4" s="421" t="s">
        <v>501</v>
      </c>
      <c r="G4" s="422" t="s">
        <v>425</v>
      </c>
      <c r="H4" s="421" t="s">
        <v>501</v>
      </c>
      <c r="I4" s="423" t="s">
        <v>425</v>
      </c>
      <c r="J4" s="633" t="s">
        <v>501</v>
      </c>
      <c r="K4" s="634" t="s">
        <v>425</v>
      </c>
      <c r="L4" s="623" t="s">
        <v>501</v>
      </c>
      <c r="M4" s="423" t="s">
        <v>425</v>
      </c>
      <c r="N4" s="629" t="s">
        <v>501</v>
      </c>
      <c r="O4" s="630" t="s">
        <v>425</v>
      </c>
      <c r="P4" s="1024"/>
    </row>
    <row r="5" spans="1:16" s="418" customFormat="1" x14ac:dyDescent="0.2">
      <c r="A5" s="425" t="s">
        <v>502</v>
      </c>
      <c r="B5" s="452">
        <v>299.42</v>
      </c>
      <c r="C5" s="453">
        <v>6</v>
      </c>
      <c r="D5" s="454">
        <v>19.829999999999998</v>
      </c>
      <c r="E5" s="455">
        <v>1</v>
      </c>
      <c r="F5" s="452">
        <v>16.670000000000002</v>
      </c>
      <c r="G5" s="453">
        <v>1</v>
      </c>
      <c r="H5" s="452">
        <v>1234</v>
      </c>
      <c r="I5" s="456">
        <v>7</v>
      </c>
      <c r="J5" s="635">
        <v>1569.92</v>
      </c>
      <c r="K5" s="636">
        <v>15</v>
      </c>
      <c r="L5" s="624">
        <v>370.99</v>
      </c>
      <c r="M5" s="453">
        <v>11</v>
      </c>
      <c r="N5" s="640">
        <v>1940.91</v>
      </c>
      <c r="O5" s="641">
        <v>26</v>
      </c>
      <c r="P5" s="631">
        <v>74.650384615384624</v>
      </c>
    </row>
    <row r="6" spans="1:16" s="418" customFormat="1" x14ac:dyDescent="0.2">
      <c r="A6" s="431" t="s">
        <v>503</v>
      </c>
      <c r="B6" s="457">
        <v>49.08</v>
      </c>
      <c r="C6" s="458">
        <v>7</v>
      </c>
      <c r="D6" s="457">
        <v>4.17</v>
      </c>
      <c r="E6" s="458">
        <v>1</v>
      </c>
      <c r="F6" s="457">
        <v>60.5</v>
      </c>
      <c r="G6" s="458">
        <v>5</v>
      </c>
      <c r="H6" s="459">
        <v>1444</v>
      </c>
      <c r="I6" s="460">
        <v>7</v>
      </c>
      <c r="J6" s="637">
        <v>1557.75</v>
      </c>
      <c r="K6" s="638">
        <v>20</v>
      </c>
      <c r="L6" s="625">
        <v>943.99999999999989</v>
      </c>
      <c r="M6" s="458">
        <v>11</v>
      </c>
      <c r="N6" s="642">
        <v>2501.75</v>
      </c>
      <c r="O6" s="643">
        <v>31</v>
      </c>
      <c r="P6" s="631">
        <v>80.701612903225808</v>
      </c>
    </row>
    <row r="7" spans="1:16" s="418" customFormat="1" x14ac:dyDescent="0.2">
      <c r="A7" s="431" t="s">
        <v>64</v>
      </c>
      <c r="B7" s="457">
        <v>76</v>
      </c>
      <c r="C7" s="458">
        <v>5</v>
      </c>
      <c r="D7" s="457" t="s">
        <v>131</v>
      </c>
      <c r="E7" s="458" t="s">
        <v>131</v>
      </c>
      <c r="F7" s="459">
        <v>28</v>
      </c>
      <c r="G7" s="461">
        <v>2</v>
      </c>
      <c r="H7" s="459">
        <v>384.92</v>
      </c>
      <c r="I7" s="460">
        <v>4</v>
      </c>
      <c r="J7" s="637">
        <v>488.92</v>
      </c>
      <c r="K7" s="638">
        <v>11</v>
      </c>
      <c r="L7" s="626">
        <v>187.68</v>
      </c>
      <c r="M7" s="461">
        <v>8</v>
      </c>
      <c r="N7" s="642">
        <v>676.6</v>
      </c>
      <c r="O7" s="643">
        <v>19</v>
      </c>
      <c r="P7" s="631">
        <v>35.610526315789478</v>
      </c>
    </row>
    <row r="8" spans="1:16" s="418" customFormat="1" x14ac:dyDescent="0.2">
      <c r="A8" s="469" t="s">
        <v>504</v>
      </c>
      <c r="B8" s="462">
        <v>264.91000000000003</v>
      </c>
      <c r="C8" s="463">
        <v>7</v>
      </c>
      <c r="D8" s="462">
        <v>6.58</v>
      </c>
      <c r="E8" s="463">
        <v>1</v>
      </c>
      <c r="F8" s="462">
        <v>39.58</v>
      </c>
      <c r="G8" s="463">
        <v>1</v>
      </c>
      <c r="H8" s="462">
        <v>363.17</v>
      </c>
      <c r="I8" s="464">
        <v>7</v>
      </c>
      <c r="J8" s="465">
        <v>674.24</v>
      </c>
      <c r="K8" s="466">
        <v>16</v>
      </c>
      <c r="L8" s="627">
        <v>32.25</v>
      </c>
      <c r="M8" s="463">
        <v>7</v>
      </c>
      <c r="N8" s="628">
        <v>706.49</v>
      </c>
      <c r="O8" s="644">
        <v>23</v>
      </c>
      <c r="P8" s="632">
        <v>30.716956521739132</v>
      </c>
    </row>
    <row r="9" spans="1:16" s="443" customFormat="1" x14ac:dyDescent="0.2">
      <c r="A9" s="440" t="s">
        <v>157</v>
      </c>
      <c r="B9" s="465">
        <v>689.41</v>
      </c>
      <c r="C9" s="466">
        <v>25</v>
      </c>
      <c r="D9" s="465">
        <v>30.58</v>
      </c>
      <c r="E9" s="466">
        <v>3</v>
      </c>
      <c r="F9" s="465">
        <v>144.75</v>
      </c>
      <c r="G9" s="466">
        <v>9</v>
      </c>
      <c r="H9" s="465">
        <v>3426.09</v>
      </c>
      <c r="I9" s="466">
        <v>25</v>
      </c>
      <c r="J9" s="465">
        <v>4290.83</v>
      </c>
      <c r="K9" s="466">
        <v>62</v>
      </c>
      <c r="L9" s="628">
        <v>1534.9199999999998</v>
      </c>
      <c r="M9" s="466">
        <v>37</v>
      </c>
      <c r="N9" s="628">
        <v>5825.75</v>
      </c>
      <c r="O9" s="644">
        <v>99</v>
      </c>
      <c r="P9" s="632">
        <v>58.845959595959599</v>
      </c>
    </row>
    <row r="10" spans="1:16" s="416" customFormat="1" ht="12.75" customHeight="1" x14ac:dyDescent="0.2">
      <c r="A10" s="1008" t="s">
        <v>426</v>
      </c>
      <c r="B10" s="1008"/>
      <c r="C10" s="1008"/>
      <c r="D10" s="1008"/>
      <c r="E10" s="1008"/>
      <c r="F10" s="1008"/>
      <c r="G10" s="1008"/>
      <c r="H10" s="1008"/>
      <c r="I10" s="1008"/>
      <c r="J10" s="1008"/>
      <c r="K10" s="1008"/>
      <c r="L10" s="1008"/>
      <c r="M10" s="1008"/>
      <c r="N10" s="1008"/>
      <c r="O10" s="1008"/>
      <c r="P10" s="1008"/>
    </row>
    <row r="11" spans="1:16" x14ac:dyDescent="0.2">
      <c r="A11" s="639" t="s">
        <v>427</v>
      </c>
    </row>
    <row r="12" spans="1:16" ht="43.5" customHeight="1" x14ac:dyDescent="0.2">
      <c r="A12" s="1013" t="s">
        <v>512</v>
      </c>
      <c r="B12" s="1013"/>
      <c r="C12" s="1013"/>
      <c r="D12" s="1013"/>
      <c r="E12" s="1013"/>
      <c r="F12" s="1013"/>
      <c r="G12" s="1013"/>
      <c r="H12" s="1013"/>
      <c r="I12" s="1013"/>
      <c r="J12" s="1013"/>
      <c r="K12" s="1013"/>
      <c r="L12" s="1013"/>
      <c r="M12" s="1013"/>
      <c r="N12" s="1013"/>
      <c r="O12" s="1013"/>
      <c r="P12" s="1013"/>
    </row>
    <row r="13" spans="1:16" ht="48.75" customHeight="1" x14ac:dyDescent="0.2">
      <c r="A13" s="1009" t="s">
        <v>428</v>
      </c>
      <c r="B13" s="1009"/>
      <c r="C13" s="1009"/>
      <c r="D13" s="1009"/>
      <c r="E13" s="1009"/>
      <c r="F13" s="1009"/>
      <c r="G13" s="1009"/>
      <c r="H13" s="1009"/>
      <c r="I13" s="1009"/>
      <c r="J13" s="1009"/>
      <c r="K13" s="1009"/>
      <c r="L13" s="1009"/>
      <c r="M13" s="1009"/>
      <c r="N13" s="1009"/>
      <c r="O13" s="1009"/>
      <c r="P13" s="1009"/>
    </row>
    <row r="15" spans="1:16" s="416" customFormat="1" ht="50.25" customHeight="1" x14ac:dyDescent="0.2">
      <c r="A15" s="1014" t="s">
        <v>509</v>
      </c>
      <c r="B15" s="1014"/>
      <c r="C15" s="1014"/>
      <c r="D15" s="1014"/>
      <c r="E15" s="1014"/>
      <c r="F15" s="1014"/>
      <c r="G15" s="1014"/>
      <c r="H15" s="1014"/>
      <c r="I15" s="1014"/>
      <c r="J15" s="1014"/>
      <c r="K15" s="1014"/>
      <c r="L15" s="1014"/>
      <c r="M15" s="1014"/>
      <c r="N15" s="496"/>
      <c r="O15" s="496"/>
      <c r="P15" s="496"/>
    </row>
    <row r="16" spans="1:16" s="418" customFormat="1" ht="36" customHeight="1" x14ac:dyDescent="0.2">
      <c r="A16" s="417"/>
      <c r="B16" s="1015" t="s">
        <v>495</v>
      </c>
      <c r="C16" s="1016"/>
      <c r="D16" s="1016"/>
      <c r="E16" s="1016"/>
      <c r="F16" s="1016"/>
      <c r="G16" s="1016"/>
      <c r="H16" s="1016"/>
      <c r="I16" s="1016"/>
      <c r="J16" s="1017" t="s">
        <v>496</v>
      </c>
      <c r="K16" s="1016"/>
      <c r="L16" s="1004" t="s">
        <v>500</v>
      </c>
      <c r="M16" s="1005"/>
      <c r="N16" s="419"/>
    </row>
    <row r="17" spans="1:16" ht="80.25" customHeight="1" x14ac:dyDescent="0.2">
      <c r="A17" s="417"/>
      <c r="B17" s="1003" t="s">
        <v>360</v>
      </c>
      <c r="C17" s="1003"/>
      <c r="D17" s="1003" t="s">
        <v>498</v>
      </c>
      <c r="E17" s="1003"/>
      <c r="F17" s="1003" t="s">
        <v>361</v>
      </c>
      <c r="G17" s="1003"/>
      <c r="H17" s="1003" t="s">
        <v>499</v>
      </c>
      <c r="I17" s="1010"/>
      <c r="J17" s="1011" t="s">
        <v>497</v>
      </c>
      <c r="K17" s="1012"/>
      <c r="L17" s="1006"/>
      <c r="M17" s="1007"/>
      <c r="N17" s="419"/>
      <c r="O17" s="445"/>
      <c r="P17" s="445"/>
    </row>
    <row r="18" spans="1:16" ht="48" x14ac:dyDescent="0.2">
      <c r="A18" s="420" t="s">
        <v>424</v>
      </c>
      <c r="B18" s="421" t="s">
        <v>501</v>
      </c>
      <c r="C18" s="422" t="s">
        <v>425</v>
      </c>
      <c r="D18" s="421" t="s">
        <v>501</v>
      </c>
      <c r="E18" s="422" t="s">
        <v>425</v>
      </c>
      <c r="F18" s="421" t="s">
        <v>501</v>
      </c>
      <c r="G18" s="422" t="s">
        <v>425</v>
      </c>
      <c r="H18" s="421" t="s">
        <v>501</v>
      </c>
      <c r="I18" s="423" t="s">
        <v>425</v>
      </c>
      <c r="J18" s="421" t="s">
        <v>501</v>
      </c>
      <c r="K18" s="423" t="s">
        <v>425</v>
      </c>
      <c r="L18" s="633" t="s">
        <v>501</v>
      </c>
      <c r="M18" s="424" t="s">
        <v>425</v>
      </c>
      <c r="O18" s="445"/>
      <c r="P18" s="445"/>
    </row>
    <row r="19" spans="1:16" x14ac:dyDescent="0.2">
      <c r="A19" s="447" t="s">
        <v>15</v>
      </c>
      <c r="B19" s="426">
        <v>5.0970464135021096</v>
      </c>
      <c r="C19" s="427">
        <v>30.76923076923077</v>
      </c>
      <c r="D19" s="428" t="s">
        <v>131</v>
      </c>
      <c r="E19" s="429" t="s">
        <v>131</v>
      </c>
      <c r="F19" s="426">
        <v>2.9535864978902953</v>
      </c>
      <c r="G19" s="427">
        <v>23.076923076923077</v>
      </c>
      <c r="H19" s="426">
        <v>22.573839662447256</v>
      </c>
      <c r="I19" s="427">
        <v>7.6923076923076925</v>
      </c>
      <c r="J19" s="426">
        <v>69.375527426160332</v>
      </c>
      <c r="K19" s="427">
        <v>38.461538461538467</v>
      </c>
      <c r="L19" s="651">
        <v>100</v>
      </c>
      <c r="M19" s="430">
        <v>100</v>
      </c>
      <c r="N19" s="16"/>
      <c r="O19" s="445"/>
      <c r="P19" s="445"/>
    </row>
    <row r="20" spans="1:16" x14ac:dyDescent="0.2">
      <c r="A20" s="448" t="s">
        <v>391</v>
      </c>
      <c r="B20" s="432" t="s">
        <v>131</v>
      </c>
      <c r="C20" s="433" t="s">
        <v>131</v>
      </c>
      <c r="D20" s="432" t="s">
        <v>131</v>
      </c>
      <c r="E20" s="433" t="s">
        <v>131</v>
      </c>
      <c r="F20" s="432" t="s">
        <v>131</v>
      </c>
      <c r="G20" s="433" t="s">
        <v>131</v>
      </c>
      <c r="H20" s="432">
        <v>100</v>
      </c>
      <c r="I20" s="436">
        <v>100</v>
      </c>
      <c r="J20" s="432">
        <v>0</v>
      </c>
      <c r="K20" s="436">
        <v>0</v>
      </c>
      <c r="L20" s="652">
        <v>100</v>
      </c>
      <c r="M20" s="435">
        <v>100</v>
      </c>
      <c r="N20" s="16"/>
      <c r="O20" s="445"/>
      <c r="P20" s="445"/>
    </row>
    <row r="21" spans="1:16" x14ac:dyDescent="0.2">
      <c r="A21" s="448" t="s">
        <v>21</v>
      </c>
      <c r="B21" s="432" t="s">
        <v>131</v>
      </c>
      <c r="C21" s="433" t="s">
        <v>131</v>
      </c>
      <c r="D21" s="432" t="s">
        <v>131</v>
      </c>
      <c r="E21" s="433" t="s">
        <v>131</v>
      </c>
      <c r="F21" s="434">
        <v>7.7657839558903472</v>
      </c>
      <c r="G21" s="436">
        <v>33.333333333333329</v>
      </c>
      <c r="H21" s="434">
        <v>78.240273355595235</v>
      </c>
      <c r="I21" s="436">
        <v>33.333333333333329</v>
      </c>
      <c r="J21" s="434">
        <v>13.993942688514405</v>
      </c>
      <c r="K21" s="436">
        <v>33.333333333333329</v>
      </c>
      <c r="L21" s="652">
        <v>100</v>
      </c>
      <c r="M21" s="435">
        <v>100</v>
      </c>
      <c r="N21" s="16"/>
      <c r="O21" s="445"/>
      <c r="P21" s="445"/>
    </row>
    <row r="22" spans="1:16" x14ac:dyDescent="0.2">
      <c r="A22" s="448" t="s">
        <v>16</v>
      </c>
      <c r="B22" s="434">
        <v>3.8961312469726006</v>
      </c>
      <c r="C22" s="436">
        <v>21.428571428571427</v>
      </c>
      <c r="D22" s="434">
        <v>0.43910452161826341</v>
      </c>
      <c r="E22" s="436">
        <v>7.1428571428571423</v>
      </c>
      <c r="F22" s="434">
        <v>1.4215614009224353</v>
      </c>
      <c r="G22" s="436">
        <v>7.1428571428571423</v>
      </c>
      <c r="H22" s="434">
        <v>80.081292251963859</v>
      </c>
      <c r="I22" s="436">
        <v>28.571428571428569</v>
      </c>
      <c r="J22" s="434">
        <v>14.161910578522841</v>
      </c>
      <c r="K22" s="436">
        <v>35.714285714285715</v>
      </c>
      <c r="L22" s="652">
        <v>100</v>
      </c>
      <c r="M22" s="435">
        <v>100</v>
      </c>
      <c r="N22" s="18"/>
      <c r="O22" s="445"/>
      <c r="P22" s="445"/>
    </row>
    <row r="23" spans="1:16" x14ac:dyDescent="0.2">
      <c r="A23" s="448" t="s">
        <v>387</v>
      </c>
      <c r="B23" s="432" t="s">
        <v>131</v>
      </c>
      <c r="C23" s="433" t="s">
        <v>131</v>
      </c>
      <c r="D23" s="432" t="s">
        <v>131</v>
      </c>
      <c r="E23" s="433" t="s">
        <v>131</v>
      </c>
      <c r="F23" s="432" t="s">
        <v>131</v>
      </c>
      <c r="G23" s="433" t="s">
        <v>131</v>
      </c>
      <c r="H23" s="432">
        <v>100</v>
      </c>
      <c r="I23" s="436">
        <v>100</v>
      </c>
      <c r="J23" s="432">
        <v>0</v>
      </c>
      <c r="K23" s="436">
        <v>0</v>
      </c>
      <c r="L23" s="652">
        <v>100</v>
      </c>
      <c r="M23" s="435">
        <v>100</v>
      </c>
      <c r="N23" s="18"/>
      <c r="O23" s="445"/>
      <c r="P23" s="445"/>
    </row>
    <row r="24" spans="1:16" x14ac:dyDescent="0.2">
      <c r="A24" s="448" t="s">
        <v>390</v>
      </c>
      <c r="B24" s="432" t="s">
        <v>131</v>
      </c>
      <c r="C24" s="433" t="s">
        <v>131</v>
      </c>
      <c r="D24" s="432" t="s">
        <v>131</v>
      </c>
      <c r="E24" s="433" t="s">
        <v>131</v>
      </c>
      <c r="F24" s="432" t="s">
        <v>131</v>
      </c>
      <c r="G24" s="433" t="s">
        <v>131</v>
      </c>
      <c r="H24" s="432">
        <v>100</v>
      </c>
      <c r="I24" s="436">
        <v>100</v>
      </c>
      <c r="J24" s="432">
        <v>0</v>
      </c>
      <c r="K24" s="436">
        <v>0</v>
      </c>
      <c r="L24" s="652">
        <v>100</v>
      </c>
      <c r="M24" s="435">
        <v>100</v>
      </c>
      <c r="N24" s="16"/>
      <c r="O24" s="445"/>
      <c r="P24" s="445"/>
    </row>
    <row r="25" spans="1:16" x14ac:dyDescent="0.2">
      <c r="A25" s="448" t="s">
        <v>19</v>
      </c>
      <c r="B25" s="432">
        <v>56.580932664304008</v>
      </c>
      <c r="C25" s="436">
        <v>33.333333333333329</v>
      </c>
      <c r="D25" s="434">
        <v>6.958138882066037</v>
      </c>
      <c r="E25" s="436">
        <v>11.111111111111111</v>
      </c>
      <c r="F25" s="432" t="s">
        <v>131</v>
      </c>
      <c r="G25" s="433" t="s">
        <v>131</v>
      </c>
      <c r="H25" s="432" t="s">
        <v>131</v>
      </c>
      <c r="I25" s="433" t="s">
        <v>131</v>
      </c>
      <c r="J25" s="432">
        <v>36.460928453629947</v>
      </c>
      <c r="K25" s="436">
        <v>55.555555555555557</v>
      </c>
      <c r="L25" s="652">
        <v>100</v>
      </c>
      <c r="M25" s="435">
        <v>100</v>
      </c>
      <c r="N25" s="16"/>
      <c r="O25" s="445"/>
      <c r="P25" s="445"/>
    </row>
    <row r="26" spans="1:16" x14ac:dyDescent="0.2">
      <c r="A26" s="448" t="s">
        <v>389</v>
      </c>
      <c r="B26" s="432" t="s">
        <v>131</v>
      </c>
      <c r="C26" s="433" t="s">
        <v>131</v>
      </c>
      <c r="D26" s="432" t="s">
        <v>131</v>
      </c>
      <c r="E26" s="433" t="s">
        <v>131</v>
      </c>
      <c r="F26" s="432" t="s">
        <v>131</v>
      </c>
      <c r="G26" s="433" t="s">
        <v>131</v>
      </c>
      <c r="H26" s="432">
        <v>99.574593716869984</v>
      </c>
      <c r="I26" s="436">
        <v>50</v>
      </c>
      <c r="J26" s="432">
        <v>0.4254062831300241</v>
      </c>
      <c r="K26" s="436">
        <v>50</v>
      </c>
      <c r="L26" s="652">
        <v>100</v>
      </c>
      <c r="M26" s="435">
        <v>100</v>
      </c>
      <c r="N26" s="16"/>
      <c r="O26" s="445"/>
      <c r="P26" s="445"/>
    </row>
    <row r="27" spans="1:16" x14ac:dyDescent="0.2">
      <c r="A27" s="448" t="s">
        <v>388</v>
      </c>
      <c r="B27" s="432">
        <v>13.074870358454142</v>
      </c>
      <c r="C27" s="436">
        <v>27.27272727272727</v>
      </c>
      <c r="D27" s="432" t="s">
        <v>131</v>
      </c>
      <c r="E27" s="433" t="s">
        <v>131</v>
      </c>
      <c r="F27" s="434">
        <v>1.577463189371286</v>
      </c>
      <c r="G27" s="436">
        <v>9.0909090909090917</v>
      </c>
      <c r="H27" s="434">
        <v>6.1508762632953555</v>
      </c>
      <c r="I27" s="436">
        <v>18.181818181818183</v>
      </c>
      <c r="J27" s="434">
        <v>79.19679018887922</v>
      </c>
      <c r="K27" s="436">
        <v>45.454545454545453</v>
      </c>
      <c r="L27" s="652">
        <v>100</v>
      </c>
      <c r="M27" s="435">
        <v>100</v>
      </c>
      <c r="N27" s="16"/>
      <c r="O27" s="445"/>
      <c r="P27" s="445"/>
    </row>
    <row r="28" spans="1:16" x14ac:dyDescent="0.2">
      <c r="A28" s="448" t="s">
        <v>23</v>
      </c>
      <c r="B28" s="432">
        <v>18.497965223825378</v>
      </c>
      <c r="C28" s="436">
        <v>30</v>
      </c>
      <c r="D28" s="432" t="s">
        <v>131</v>
      </c>
      <c r="E28" s="433" t="s">
        <v>131</v>
      </c>
      <c r="F28" s="434">
        <v>20.138118140337895</v>
      </c>
      <c r="G28" s="436">
        <v>10</v>
      </c>
      <c r="H28" s="434" t="s">
        <v>131</v>
      </c>
      <c r="I28" s="433" t="s">
        <v>131</v>
      </c>
      <c r="J28" s="434">
        <v>61.363916635836723</v>
      </c>
      <c r="K28" s="436">
        <v>60</v>
      </c>
      <c r="L28" s="652">
        <v>100</v>
      </c>
      <c r="M28" s="435">
        <v>100</v>
      </c>
      <c r="N28" s="16"/>
      <c r="O28" s="445"/>
      <c r="P28" s="445"/>
    </row>
    <row r="29" spans="1:16" x14ac:dyDescent="0.2">
      <c r="A29" s="448" t="s">
        <v>24</v>
      </c>
      <c r="B29" s="432">
        <v>27.130906624463037</v>
      </c>
      <c r="C29" s="436">
        <v>25</v>
      </c>
      <c r="D29" s="432" t="s">
        <v>131</v>
      </c>
      <c r="E29" s="433" t="s">
        <v>131</v>
      </c>
      <c r="F29" s="432" t="s">
        <v>131</v>
      </c>
      <c r="G29" s="433" t="s">
        <v>131</v>
      </c>
      <c r="H29" s="432">
        <v>72.869093375536963</v>
      </c>
      <c r="I29" s="436">
        <v>75</v>
      </c>
      <c r="J29" s="432">
        <v>0</v>
      </c>
      <c r="K29" s="436">
        <v>0</v>
      </c>
      <c r="L29" s="652">
        <v>100</v>
      </c>
      <c r="M29" s="435">
        <v>100</v>
      </c>
      <c r="N29" s="16"/>
      <c r="O29" s="445"/>
      <c r="P29" s="445"/>
    </row>
    <row r="30" spans="1:16" x14ac:dyDescent="0.2">
      <c r="A30" s="448" t="s">
        <v>25</v>
      </c>
      <c r="B30" s="432">
        <v>43.933761405880361</v>
      </c>
      <c r="C30" s="436">
        <v>33.333333333333329</v>
      </c>
      <c r="D30" s="432" t="s">
        <v>131</v>
      </c>
      <c r="E30" s="433" t="s">
        <v>131</v>
      </c>
      <c r="F30" s="434">
        <v>39.438999662047983</v>
      </c>
      <c r="G30" s="436">
        <v>33.333333333333329</v>
      </c>
      <c r="H30" s="434" t="s">
        <v>131</v>
      </c>
      <c r="I30" s="433" t="s">
        <v>131</v>
      </c>
      <c r="J30" s="434">
        <v>16.627238932071645</v>
      </c>
      <c r="K30" s="436">
        <v>33.333333333333329</v>
      </c>
      <c r="L30" s="652">
        <v>100</v>
      </c>
      <c r="M30" s="435">
        <v>100</v>
      </c>
      <c r="N30" s="16"/>
      <c r="O30" s="445"/>
      <c r="P30" s="445"/>
    </row>
    <row r="31" spans="1:16" x14ac:dyDescent="0.2">
      <c r="A31" s="448" t="s">
        <v>26</v>
      </c>
      <c r="B31" s="432" t="s">
        <v>131</v>
      </c>
      <c r="C31" s="433" t="s">
        <v>131</v>
      </c>
      <c r="D31" s="432" t="s">
        <v>131</v>
      </c>
      <c r="E31" s="433" t="s">
        <v>131</v>
      </c>
      <c r="F31" s="432" t="s">
        <v>131</v>
      </c>
      <c r="G31" s="433" t="s">
        <v>131</v>
      </c>
      <c r="H31" s="432">
        <v>65.80976863753213</v>
      </c>
      <c r="I31" s="436">
        <v>50</v>
      </c>
      <c r="J31" s="432">
        <v>34.190231362467863</v>
      </c>
      <c r="K31" s="436">
        <v>50</v>
      </c>
      <c r="L31" s="652">
        <v>100</v>
      </c>
      <c r="M31" s="435">
        <v>100</v>
      </c>
      <c r="N31" s="16"/>
      <c r="O31" s="445"/>
      <c r="P31" s="445"/>
    </row>
    <row r="32" spans="1:16" x14ac:dyDescent="0.2">
      <c r="A32" s="448" t="s">
        <v>27</v>
      </c>
      <c r="B32" s="432">
        <v>36.75809026266144</v>
      </c>
      <c r="C32" s="436">
        <v>25</v>
      </c>
      <c r="D32" s="432" t="s">
        <v>131</v>
      </c>
      <c r="E32" s="433" t="s">
        <v>131</v>
      </c>
      <c r="F32" s="434">
        <v>57.437236975765494</v>
      </c>
      <c r="G32" s="436">
        <v>25</v>
      </c>
      <c r="H32" s="434">
        <v>4.3535045711797995</v>
      </c>
      <c r="I32" s="436">
        <v>25</v>
      </c>
      <c r="J32" s="434">
        <v>1.4511681903932667</v>
      </c>
      <c r="K32" s="436">
        <v>25</v>
      </c>
      <c r="L32" s="652">
        <v>100</v>
      </c>
      <c r="M32" s="435">
        <v>100</v>
      </c>
      <c r="N32" s="16"/>
      <c r="O32" s="445"/>
      <c r="P32" s="445"/>
    </row>
    <row r="33" spans="1:16" x14ac:dyDescent="0.2">
      <c r="A33" s="448" t="s">
        <v>28</v>
      </c>
      <c r="B33" s="432" t="s">
        <v>131</v>
      </c>
      <c r="C33" s="433" t="s">
        <v>131</v>
      </c>
      <c r="D33" s="432" t="s">
        <v>131</v>
      </c>
      <c r="E33" s="433" t="s">
        <v>131</v>
      </c>
      <c r="F33" s="432" t="s">
        <v>131</v>
      </c>
      <c r="G33" s="433" t="s">
        <v>131</v>
      </c>
      <c r="H33" s="432">
        <v>100</v>
      </c>
      <c r="I33" s="436">
        <v>100</v>
      </c>
      <c r="J33" s="432">
        <v>0</v>
      </c>
      <c r="K33" s="436">
        <v>0</v>
      </c>
      <c r="L33" s="652">
        <v>100</v>
      </c>
      <c r="M33" s="435">
        <v>100</v>
      </c>
      <c r="N33" s="16"/>
      <c r="O33" s="445"/>
      <c r="P33" s="445"/>
    </row>
    <row r="34" spans="1:16" x14ac:dyDescent="0.2">
      <c r="A34" s="448" t="s">
        <v>29</v>
      </c>
      <c r="B34" s="432">
        <v>72.914731562325841</v>
      </c>
      <c r="C34" s="436">
        <v>28.571428571428569</v>
      </c>
      <c r="D34" s="434">
        <v>12.22366710013004</v>
      </c>
      <c r="E34" s="436">
        <v>14.285714285714285</v>
      </c>
      <c r="F34" s="432" t="s">
        <v>131</v>
      </c>
      <c r="G34" s="433" t="s">
        <v>131</v>
      </c>
      <c r="H34" s="432" t="s">
        <v>131</v>
      </c>
      <c r="I34" s="433" t="s">
        <v>131</v>
      </c>
      <c r="J34" s="432">
        <v>14.861601337544119</v>
      </c>
      <c r="K34" s="436">
        <v>57.142857142857139</v>
      </c>
      <c r="L34" s="652">
        <v>100</v>
      </c>
      <c r="M34" s="435">
        <v>100</v>
      </c>
      <c r="N34" s="16"/>
      <c r="O34" s="445"/>
      <c r="P34" s="445"/>
    </row>
    <row r="35" spans="1:16" x14ac:dyDescent="0.2">
      <c r="A35" s="448" t="s">
        <v>30</v>
      </c>
      <c r="B35" s="432">
        <v>14.421586290694263</v>
      </c>
      <c r="C35" s="436">
        <v>33.333333333333329</v>
      </c>
      <c r="D35" s="432" t="s">
        <v>131</v>
      </c>
      <c r="E35" s="433" t="s">
        <v>131</v>
      </c>
      <c r="F35" s="432" t="s">
        <v>131</v>
      </c>
      <c r="G35" s="433" t="s">
        <v>131</v>
      </c>
      <c r="H35" s="432">
        <v>77.512883898269564</v>
      </c>
      <c r="I35" s="436">
        <v>33.333333333333329</v>
      </c>
      <c r="J35" s="432">
        <v>8.0655298110361588</v>
      </c>
      <c r="K35" s="436">
        <v>33.333333333333329</v>
      </c>
      <c r="L35" s="652">
        <v>100</v>
      </c>
      <c r="M35" s="435">
        <v>100</v>
      </c>
      <c r="N35" s="16"/>
      <c r="O35" s="445"/>
      <c r="P35" s="445"/>
    </row>
    <row r="36" spans="1:16" x14ac:dyDescent="0.2">
      <c r="A36" s="448" t="s">
        <v>31</v>
      </c>
      <c r="B36" s="432">
        <v>0</v>
      </c>
      <c r="C36" s="436">
        <v>0</v>
      </c>
      <c r="D36" s="434">
        <v>0</v>
      </c>
      <c r="E36" s="436">
        <v>0</v>
      </c>
      <c r="F36" s="434">
        <v>0</v>
      </c>
      <c r="G36" s="436">
        <v>0</v>
      </c>
      <c r="H36" s="434">
        <v>0</v>
      </c>
      <c r="I36" s="436">
        <v>0</v>
      </c>
      <c r="J36" s="434">
        <v>100</v>
      </c>
      <c r="K36" s="436">
        <v>100</v>
      </c>
      <c r="L36" s="652">
        <v>100</v>
      </c>
      <c r="M36" s="435">
        <v>100</v>
      </c>
      <c r="N36" s="16"/>
      <c r="O36" s="445"/>
      <c r="P36" s="445"/>
    </row>
    <row r="37" spans="1:16" x14ac:dyDescent="0.2">
      <c r="A37" s="448" t="s">
        <v>32</v>
      </c>
      <c r="B37" s="432">
        <v>100</v>
      </c>
      <c r="C37" s="436">
        <v>100</v>
      </c>
      <c r="D37" s="432" t="s">
        <v>131</v>
      </c>
      <c r="E37" s="433" t="s">
        <v>131</v>
      </c>
      <c r="F37" s="432" t="s">
        <v>131</v>
      </c>
      <c r="G37" s="433" t="s">
        <v>131</v>
      </c>
      <c r="H37" s="432" t="s">
        <v>131</v>
      </c>
      <c r="I37" s="433" t="s">
        <v>131</v>
      </c>
      <c r="J37" s="432">
        <v>0</v>
      </c>
      <c r="K37" s="436">
        <v>0</v>
      </c>
      <c r="L37" s="652">
        <v>100</v>
      </c>
      <c r="M37" s="435">
        <v>100</v>
      </c>
      <c r="N37" s="16"/>
      <c r="O37" s="445"/>
      <c r="P37" s="445"/>
    </row>
    <row r="38" spans="1:16" x14ac:dyDescent="0.2">
      <c r="A38" s="448" t="s">
        <v>33</v>
      </c>
      <c r="B38" s="432">
        <v>87.150837988826808</v>
      </c>
      <c r="C38" s="436">
        <v>25</v>
      </c>
      <c r="D38" s="432" t="s">
        <v>131</v>
      </c>
      <c r="E38" s="433" t="s">
        <v>131</v>
      </c>
      <c r="F38" s="432" t="s">
        <v>131</v>
      </c>
      <c r="G38" s="433" t="s">
        <v>131</v>
      </c>
      <c r="H38" s="432">
        <v>12.849162011173185</v>
      </c>
      <c r="I38" s="436">
        <v>75</v>
      </c>
      <c r="J38" s="432">
        <v>0</v>
      </c>
      <c r="K38" s="436">
        <v>0</v>
      </c>
      <c r="L38" s="652">
        <v>100</v>
      </c>
      <c r="M38" s="435">
        <v>100</v>
      </c>
      <c r="N38" s="16"/>
      <c r="O38" s="445"/>
      <c r="P38" s="445"/>
    </row>
    <row r="39" spans="1:16" x14ac:dyDescent="0.2">
      <c r="A39" s="449" t="s">
        <v>34</v>
      </c>
      <c r="B39" s="437">
        <v>4.4790496066784398</v>
      </c>
      <c r="C39" s="438">
        <v>50</v>
      </c>
      <c r="D39" s="471" t="s">
        <v>131</v>
      </c>
      <c r="E39" s="472" t="s">
        <v>131</v>
      </c>
      <c r="F39" s="471" t="s">
        <v>131</v>
      </c>
      <c r="G39" s="472" t="s">
        <v>131</v>
      </c>
      <c r="H39" s="471">
        <v>95.520950393321556</v>
      </c>
      <c r="I39" s="438">
        <v>50</v>
      </c>
      <c r="J39" s="471">
        <v>0</v>
      </c>
      <c r="K39" s="438">
        <v>0</v>
      </c>
      <c r="L39" s="653">
        <v>100</v>
      </c>
      <c r="M39" s="435">
        <v>100</v>
      </c>
      <c r="N39" s="16"/>
      <c r="O39" s="445"/>
      <c r="P39" s="445"/>
    </row>
    <row r="40" spans="1:16" x14ac:dyDescent="0.2">
      <c r="A40" s="440" t="s">
        <v>157</v>
      </c>
      <c r="B40" s="441">
        <v>11.833841136334378</v>
      </c>
      <c r="C40" s="442">
        <v>25.252525252525253</v>
      </c>
      <c r="D40" s="441">
        <v>0.52491095567094359</v>
      </c>
      <c r="E40" s="442">
        <v>3.0303030303030303</v>
      </c>
      <c r="F40" s="441">
        <v>2.4846586276445093</v>
      </c>
      <c r="G40" s="442">
        <v>9.0909090909090917</v>
      </c>
      <c r="H40" s="441">
        <v>58.809423679354587</v>
      </c>
      <c r="I40" s="442">
        <v>25.252525252525253</v>
      </c>
      <c r="J40" s="441">
        <v>26.347165600995577</v>
      </c>
      <c r="K40" s="442">
        <v>37.373737373737377</v>
      </c>
      <c r="L40" s="649">
        <v>100</v>
      </c>
      <c r="M40" s="470">
        <v>100</v>
      </c>
      <c r="N40" s="467"/>
      <c r="O40" s="445"/>
      <c r="P40" s="445"/>
    </row>
    <row r="41" spans="1:16" ht="12.75" customHeight="1" x14ac:dyDescent="0.2">
      <c r="A41" s="1008" t="s">
        <v>426</v>
      </c>
      <c r="B41" s="1008"/>
      <c r="C41" s="1008"/>
      <c r="D41" s="1008"/>
      <c r="E41" s="1008"/>
      <c r="F41" s="1008"/>
      <c r="G41" s="1008"/>
      <c r="H41" s="1008"/>
      <c r="I41" s="1008"/>
      <c r="J41" s="1008"/>
      <c r="K41" s="1008"/>
      <c r="L41" s="1008"/>
      <c r="M41" s="1008"/>
      <c r="N41" s="674"/>
      <c r="O41" s="674"/>
      <c r="P41" s="674"/>
    </row>
    <row r="42" spans="1:16" x14ac:dyDescent="0.2">
      <c r="A42" s="1027" t="s">
        <v>427</v>
      </c>
      <c r="B42" s="1027"/>
      <c r="C42" s="1027"/>
      <c r="D42" s="1027"/>
      <c r="E42" s="1027"/>
      <c r="F42" s="1027"/>
      <c r="G42" s="1027"/>
      <c r="H42" s="1027"/>
      <c r="I42" s="1027"/>
      <c r="J42" s="1027"/>
      <c r="K42" s="1027"/>
      <c r="L42" s="1027"/>
      <c r="M42" s="1027"/>
    </row>
    <row r="43" spans="1:16" ht="66" customHeight="1" x14ac:dyDescent="0.2">
      <c r="A43" s="1013" t="s">
        <v>512</v>
      </c>
      <c r="B43" s="1013"/>
      <c r="C43" s="1013"/>
      <c r="D43" s="1013"/>
      <c r="E43" s="1013"/>
      <c r="F43" s="1013"/>
      <c r="G43" s="1013"/>
      <c r="H43" s="1013"/>
      <c r="I43" s="1013"/>
      <c r="J43" s="1013"/>
      <c r="K43" s="1013"/>
      <c r="L43" s="1013"/>
      <c r="M43" s="1013"/>
      <c r="N43" s="416"/>
      <c r="O43" s="416"/>
      <c r="P43" s="416"/>
    </row>
    <row r="44" spans="1:16" ht="55.5" customHeight="1" x14ac:dyDescent="0.2">
      <c r="A44" s="1009" t="s">
        <v>428</v>
      </c>
      <c r="B44" s="1009"/>
      <c r="C44" s="1009"/>
      <c r="D44" s="1009"/>
      <c r="E44" s="1009"/>
      <c r="F44" s="1009"/>
      <c r="G44" s="1009"/>
      <c r="H44" s="1009"/>
      <c r="I44" s="1009"/>
      <c r="J44" s="1009"/>
      <c r="K44" s="1009"/>
      <c r="L44" s="1009"/>
      <c r="M44" s="1009"/>
      <c r="N44" s="645"/>
      <c r="O44" s="645"/>
      <c r="P44" s="645"/>
    </row>
    <row r="46" spans="1:16" s="416" customFormat="1" ht="50.25" customHeight="1" x14ac:dyDescent="0.2">
      <c r="A46" s="1014" t="s">
        <v>508</v>
      </c>
      <c r="B46" s="1014"/>
      <c r="C46" s="1014"/>
      <c r="D46" s="1014"/>
      <c r="E46" s="1014"/>
      <c r="F46" s="1014"/>
      <c r="G46" s="1014"/>
      <c r="H46" s="1014"/>
      <c r="I46" s="1014"/>
      <c r="J46" s="1014"/>
      <c r="K46" s="1014"/>
      <c r="L46" s="1014"/>
      <c r="M46" s="1014"/>
      <c r="N46" s="496"/>
      <c r="O46" s="496"/>
      <c r="P46" s="496"/>
    </row>
    <row r="47" spans="1:16" ht="33.75" customHeight="1" x14ac:dyDescent="0.2">
      <c r="B47" s="1015" t="s">
        <v>495</v>
      </c>
      <c r="C47" s="1016"/>
      <c r="D47" s="1016"/>
      <c r="E47" s="1016"/>
      <c r="F47" s="1016"/>
      <c r="G47" s="1016"/>
      <c r="H47" s="1016"/>
      <c r="I47" s="1016"/>
      <c r="J47" s="1017" t="s">
        <v>496</v>
      </c>
      <c r="K47" s="1016"/>
      <c r="L47" s="1004" t="s">
        <v>507</v>
      </c>
      <c r="M47" s="1005"/>
      <c r="N47" s="467"/>
      <c r="O47" s="445"/>
      <c r="P47" s="445"/>
    </row>
    <row r="48" spans="1:16" ht="78" customHeight="1" x14ac:dyDescent="0.2">
      <c r="A48" s="417"/>
      <c r="B48" s="1003" t="s">
        <v>360</v>
      </c>
      <c r="C48" s="1003"/>
      <c r="D48" s="1003" t="s">
        <v>498</v>
      </c>
      <c r="E48" s="1003"/>
      <c r="F48" s="1003" t="s">
        <v>361</v>
      </c>
      <c r="G48" s="1003"/>
      <c r="H48" s="1003" t="s">
        <v>499</v>
      </c>
      <c r="I48" s="1010"/>
      <c r="J48" s="1011" t="s">
        <v>497</v>
      </c>
      <c r="K48" s="1012"/>
      <c r="L48" s="1006"/>
      <c r="M48" s="1007"/>
      <c r="N48" s="419"/>
      <c r="O48" s="445"/>
      <c r="P48" s="445"/>
    </row>
    <row r="49" spans="1:16" ht="48" x14ac:dyDescent="0.2">
      <c r="A49" s="420" t="s">
        <v>424</v>
      </c>
      <c r="B49" s="623" t="s">
        <v>501</v>
      </c>
      <c r="C49" s="422" t="s">
        <v>425</v>
      </c>
      <c r="D49" s="623" t="s">
        <v>501</v>
      </c>
      <c r="E49" s="422" t="s">
        <v>425</v>
      </c>
      <c r="F49" s="623" t="s">
        <v>501</v>
      </c>
      <c r="G49" s="422" t="s">
        <v>425</v>
      </c>
      <c r="H49" s="623" t="s">
        <v>501</v>
      </c>
      <c r="I49" s="423" t="s">
        <v>425</v>
      </c>
      <c r="J49" s="623" t="s">
        <v>501</v>
      </c>
      <c r="K49" s="423" t="s">
        <v>425</v>
      </c>
      <c r="L49" s="629" t="s">
        <v>501</v>
      </c>
      <c r="M49" s="424" t="s">
        <v>425</v>
      </c>
      <c r="O49" s="445"/>
      <c r="P49" s="445"/>
    </row>
    <row r="50" spans="1:16" x14ac:dyDescent="0.2">
      <c r="A50" s="473" t="s">
        <v>15</v>
      </c>
      <c r="B50" s="426">
        <v>1.7522229152463702</v>
      </c>
      <c r="C50" s="427">
        <v>16</v>
      </c>
      <c r="D50" s="428" t="s">
        <v>131</v>
      </c>
      <c r="E50" s="429" t="s">
        <v>131</v>
      </c>
      <c r="F50" s="426">
        <v>4.8359240069084635</v>
      </c>
      <c r="G50" s="427">
        <v>33.333333333333329</v>
      </c>
      <c r="H50" s="426">
        <v>1.5615468361893587</v>
      </c>
      <c r="I50" s="427">
        <v>4</v>
      </c>
      <c r="J50" s="646">
        <v>10.711958929455609</v>
      </c>
      <c r="K50" s="427">
        <v>13.513513513513514</v>
      </c>
      <c r="L50" s="651">
        <v>4.0681457323091443</v>
      </c>
      <c r="M50" s="430">
        <v>13.131313131313133</v>
      </c>
      <c r="O50" s="445"/>
      <c r="P50" s="445"/>
    </row>
    <row r="51" spans="1:16" x14ac:dyDescent="0.2">
      <c r="A51" s="474" t="s">
        <v>391</v>
      </c>
      <c r="B51" s="432" t="s">
        <v>131</v>
      </c>
      <c r="C51" s="433" t="s">
        <v>131</v>
      </c>
      <c r="D51" s="432" t="s">
        <v>131</v>
      </c>
      <c r="E51" s="433" t="s">
        <v>131</v>
      </c>
      <c r="F51" s="432" t="s">
        <v>131</v>
      </c>
      <c r="G51" s="433" t="s">
        <v>131</v>
      </c>
      <c r="H51" s="434">
        <v>6.6256286320557827</v>
      </c>
      <c r="I51" s="436">
        <v>4</v>
      </c>
      <c r="J51" s="647">
        <v>0</v>
      </c>
      <c r="K51" s="436">
        <v>0</v>
      </c>
      <c r="L51" s="652">
        <v>3.8964940136463113</v>
      </c>
      <c r="M51" s="435">
        <v>1.0101010101010102</v>
      </c>
      <c r="O51" s="445"/>
      <c r="P51" s="445"/>
    </row>
    <row r="52" spans="1:16" x14ac:dyDescent="0.2">
      <c r="A52" s="474" t="s">
        <v>21</v>
      </c>
      <c r="B52" s="432" t="s">
        <v>131</v>
      </c>
      <c r="C52" s="433" t="s">
        <v>131</v>
      </c>
      <c r="D52" s="432" t="s">
        <v>131</v>
      </c>
      <c r="E52" s="433" t="s">
        <v>131</v>
      </c>
      <c r="F52" s="434">
        <v>27.633851468048359</v>
      </c>
      <c r="G52" s="436">
        <v>11.111111111111111</v>
      </c>
      <c r="H52" s="434">
        <v>11.762679906248815</v>
      </c>
      <c r="I52" s="436">
        <v>4</v>
      </c>
      <c r="J52" s="647">
        <v>4.696010215516119</v>
      </c>
      <c r="K52" s="436">
        <v>2.7027027027027026</v>
      </c>
      <c r="L52" s="652">
        <v>8.8414367248852077</v>
      </c>
      <c r="M52" s="435">
        <v>3.0303030303030303</v>
      </c>
      <c r="O52" s="445"/>
      <c r="P52" s="445"/>
    </row>
    <row r="53" spans="1:16" x14ac:dyDescent="0.2">
      <c r="A53" s="474" t="s">
        <v>16</v>
      </c>
      <c r="B53" s="434">
        <v>5.3669079357711666</v>
      </c>
      <c r="C53" s="436">
        <v>12</v>
      </c>
      <c r="D53" s="434">
        <v>13.636363636363638</v>
      </c>
      <c r="E53" s="436">
        <v>33.333333333333329</v>
      </c>
      <c r="F53" s="434">
        <v>9.3264248704663206</v>
      </c>
      <c r="G53" s="436">
        <v>11.111111111111111</v>
      </c>
      <c r="H53" s="434">
        <v>22.197315306953406</v>
      </c>
      <c r="I53" s="436">
        <v>16</v>
      </c>
      <c r="J53" s="647">
        <v>8.7620201704323382</v>
      </c>
      <c r="K53" s="436">
        <v>13.513513513513514</v>
      </c>
      <c r="L53" s="652">
        <v>16.301077114534611</v>
      </c>
      <c r="M53" s="435">
        <v>14.14141414141414</v>
      </c>
      <c r="O53" s="445"/>
      <c r="P53" s="445"/>
    </row>
    <row r="54" spans="1:16" x14ac:dyDescent="0.2">
      <c r="A54" s="474" t="s">
        <v>387</v>
      </c>
      <c r="B54" s="432" t="s">
        <v>131</v>
      </c>
      <c r="C54" s="433" t="s">
        <v>131</v>
      </c>
      <c r="D54" s="432" t="s">
        <v>131</v>
      </c>
      <c r="E54" s="433" t="s">
        <v>131</v>
      </c>
      <c r="F54" s="432" t="s">
        <v>131</v>
      </c>
      <c r="G54" s="433" t="s">
        <v>131</v>
      </c>
      <c r="H54" s="434">
        <v>2.1890843497981662</v>
      </c>
      <c r="I54" s="436">
        <v>4</v>
      </c>
      <c r="J54" s="647">
        <v>0</v>
      </c>
      <c r="K54" s="436">
        <v>0</v>
      </c>
      <c r="L54" s="652">
        <v>1.2873878899712483</v>
      </c>
      <c r="M54" s="435">
        <v>1.0101010101010102</v>
      </c>
      <c r="O54" s="445"/>
      <c r="P54" s="445"/>
    </row>
    <row r="55" spans="1:16" x14ac:dyDescent="0.2">
      <c r="A55" s="474" t="s">
        <v>390</v>
      </c>
      <c r="B55" s="432" t="s">
        <v>131</v>
      </c>
      <c r="C55" s="433" t="s">
        <v>131</v>
      </c>
      <c r="D55" s="432" t="s">
        <v>131</v>
      </c>
      <c r="E55" s="433" t="s">
        <v>131</v>
      </c>
      <c r="F55" s="432" t="s">
        <v>131</v>
      </c>
      <c r="G55" s="433" t="s">
        <v>131</v>
      </c>
      <c r="H55" s="434">
        <v>10.274102548386061</v>
      </c>
      <c r="I55" s="436">
        <v>12</v>
      </c>
      <c r="J55" s="647">
        <v>0</v>
      </c>
      <c r="K55" s="436">
        <v>0</v>
      </c>
      <c r="L55" s="652">
        <v>6.0421404969317258</v>
      </c>
      <c r="M55" s="435">
        <v>3.0303030303030303</v>
      </c>
      <c r="O55" s="445"/>
      <c r="P55" s="445"/>
    </row>
    <row r="56" spans="1:16" x14ac:dyDescent="0.2">
      <c r="A56" s="474" t="s">
        <v>19</v>
      </c>
      <c r="B56" s="434">
        <v>23.389564990354074</v>
      </c>
      <c r="C56" s="436">
        <v>12</v>
      </c>
      <c r="D56" s="434">
        <v>64.846304774362324</v>
      </c>
      <c r="E56" s="436">
        <v>33.333333333333329</v>
      </c>
      <c r="F56" s="432" t="s">
        <v>131</v>
      </c>
      <c r="G56" s="433" t="s">
        <v>131</v>
      </c>
      <c r="H56" s="432" t="s">
        <v>131</v>
      </c>
      <c r="I56" s="433" t="s">
        <v>131</v>
      </c>
      <c r="J56" s="647">
        <v>6.7697339275011092</v>
      </c>
      <c r="K56" s="436">
        <v>13.513513513513514</v>
      </c>
      <c r="L56" s="652">
        <v>4.8919023301720808</v>
      </c>
      <c r="M56" s="435">
        <v>9.0909090909090917</v>
      </c>
      <c r="O56" s="445"/>
      <c r="P56" s="445"/>
    </row>
    <row r="57" spans="1:16" x14ac:dyDescent="0.2">
      <c r="A57" s="474" t="s">
        <v>389</v>
      </c>
      <c r="B57" s="432" t="s">
        <v>131</v>
      </c>
      <c r="C57" s="433" t="s">
        <v>131</v>
      </c>
      <c r="D57" s="432" t="s">
        <v>131</v>
      </c>
      <c r="E57" s="433" t="s">
        <v>131</v>
      </c>
      <c r="F57" s="432" t="s">
        <v>131</v>
      </c>
      <c r="G57" s="433" t="s">
        <v>131</v>
      </c>
      <c r="H57" s="434">
        <v>21.657341167336526</v>
      </c>
      <c r="I57" s="436">
        <v>4</v>
      </c>
      <c r="J57" s="647">
        <v>0.20652542152033987</v>
      </c>
      <c r="K57" s="436">
        <v>2.7027027027027026</v>
      </c>
      <c r="L57" s="652">
        <v>12.790971119598336</v>
      </c>
      <c r="M57" s="435">
        <v>2.0202020202020203</v>
      </c>
      <c r="O57" s="445"/>
      <c r="P57" s="445"/>
    </row>
    <row r="58" spans="1:16" x14ac:dyDescent="0.2">
      <c r="A58" s="474" t="s">
        <v>388</v>
      </c>
      <c r="B58" s="434">
        <v>20.041774850959516</v>
      </c>
      <c r="C58" s="436">
        <v>12</v>
      </c>
      <c r="D58" s="432" t="s">
        <v>131</v>
      </c>
      <c r="E58" s="433" t="s">
        <v>131</v>
      </c>
      <c r="F58" s="434">
        <v>11.516407599309154</v>
      </c>
      <c r="G58" s="436">
        <v>11.111111111111111</v>
      </c>
      <c r="H58" s="434">
        <v>1.897206436491744</v>
      </c>
      <c r="I58" s="436">
        <v>8</v>
      </c>
      <c r="J58" s="647">
        <v>54.525317280379447</v>
      </c>
      <c r="K58" s="436">
        <v>13.513513513513514</v>
      </c>
      <c r="L58" s="652">
        <v>18.139467021413552</v>
      </c>
      <c r="M58" s="435">
        <v>11.111111111111111</v>
      </c>
      <c r="O58" s="445"/>
      <c r="P58" s="445"/>
    </row>
    <row r="59" spans="1:16" x14ac:dyDescent="0.2">
      <c r="A59" s="474" t="s">
        <v>23</v>
      </c>
      <c r="B59" s="434">
        <v>2.1757734874747974</v>
      </c>
      <c r="C59" s="436">
        <v>12</v>
      </c>
      <c r="D59" s="432" t="s">
        <v>131</v>
      </c>
      <c r="E59" s="433" t="s">
        <v>131</v>
      </c>
      <c r="F59" s="434">
        <v>11.281519861830741</v>
      </c>
      <c r="G59" s="436">
        <v>11.111111111111111</v>
      </c>
      <c r="H59" s="432" t="s">
        <v>131</v>
      </c>
      <c r="I59" s="433" t="s">
        <v>131</v>
      </c>
      <c r="J59" s="647">
        <v>3.2418627680921492</v>
      </c>
      <c r="K59" s="436">
        <v>16.216216216216218</v>
      </c>
      <c r="L59" s="652">
        <v>1.3919237866369136</v>
      </c>
      <c r="M59" s="435">
        <v>10.1010101010101</v>
      </c>
      <c r="O59" s="445"/>
      <c r="P59" s="445"/>
    </row>
    <row r="60" spans="1:16" x14ac:dyDescent="0.2">
      <c r="A60" s="474" t="s">
        <v>24</v>
      </c>
      <c r="B60" s="434">
        <v>6.9624751599193511</v>
      </c>
      <c r="C60" s="436">
        <v>4</v>
      </c>
      <c r="D60" s="432" t="s">
        <v>131</v>
      </c>
      <c r="E60" s="433" t="s">
        <v>131</v>
      </c>
      <c r="F60" s="432" t="s">
        <v>131</v>
      </c>
      <c r="G60" s="433" t="s">
        <v>131</v>
      </c>
      <c r="H60" s="434">
        <v>3.7628900583463945</v>
      </c>
      <c r="I60" s="436">
        <v>12</v>
      </c>
      <c r="J60" s="647">
        <v>0</v>
      </c>
      <c r="K60" s="436">
        <v>0</v>
      </c>
      <c r="L60" s="652">
        <v>3.036862206582843</v>
      </c>
      <c r="M60" s="435">
        <v>4.0404040404040407</v>
      </c>
      <c r="O60" s="445"/>
      <c r="P60" s="445"/>
    </row>
    <row r="61" spans="1:16" x14ac:dyDescent="0.2">
      <c r="A61" s="474" t="s">
        <v>25</v>
      </c>
      <c r="B61" s="434">
        <v>1.8856703558114911</v>
      </c>
      <c r="C61" s="436">
        <v>4</v>
      </c>
      <c r="D61" s="432" t="s">
        <v>131</v>
      </c>
      <c r="E61" s="433" t="s">
        <v>131</v>
      </c>
      <c r="F61" s="434">
        <v>8.062176165803109</v>
      </c>
      <c r="G61" s="436">
        <v>11.111111111111111</v>
      </c>
      <c r="H61" s="432" t="s">
        <v>131</v>
      </c>
      <c r="I61" s="433" t="s">
        <v>131</v>
      </c>
      <c r="J61" s="647">
        <v>0.32053787819560636</v>
      </c>
      <c r="K61" s="436">
        <v>2.7027027027027026</v>
      </c>
      <c r="L61" s="652">
        <v>0.50791743552332325</v>
      </c>
      <c r="M61" s="435">
        <v>3.0303030303030303</v>
      </c>
      <c r="O61" s="445"/>
      <c r="P61" s="445"/>
    </row>
    <row r="62" spans="1:16" x14ac:dyDescent="0.2">
      <c r="A62" s="474" t="s">
        <v>26</v>
      </c>
      <c r="B62" s="432" t="s">
        <v>131</v>
      </c>
      <c r="C62" s="433" t="s">
        <v>131</v>
      </c>
      <c r="D62" s="432" t="s">
        <v>131</v>
      </c>
      <c r="E62" s="433" t="s">
        <v>131</v>
      </c>
      <c r="F62" s="432" t="s">
        <v>131</v>
      </c>
      <c r="G62" s="433" t="s">
        <v>131</v>
      </c>
      <c r="H62" s="434">
        <v>7.4720745806444082</v>
      </c>
      <c r="I62" s="436">
        <v>4</v>
      </c>
      <c r="J62" s="647">
        <v>8.6649467073202544</v>
      </c>
      <c r="K62" s="436">
        <v>2.7027027027027026</v>
      </c>
      <c r="L62" s="652">
        <v>6.677251855984208</v>
      </c>
      <c r="M62" s="435">
        <v>2.0202020202020203</v>
      </c>
      <c r="O62" s="445"/>
      <c r="P62" s="445"/>
    </row>
    <row r="63" spans="1:16" x14ac:dyDescent="0.2">
      <c r="A63" s="474" t="s">
        <v>27</v>
      </c>
      <c r="B63" s="434">
        <v>3.6741561625157746</v>
      </c>
      <c r="C63" s="436">
        <v>4</v>
      </c>
      <c r="D63" s="432" t="s">
        <v>131</v>
      </c>
      <c r="E63" s="433" t="s">
        <v>131</v>
      </c>
      <c r="F63" s="434">
        <v>27.34369602763385</v>
      </c>
      <c r="G63" s="436">
        <v>11.111111111111111</v>
      </c>
      <c r="H63" s="434">
        <v>8.7563373991926652E-2</v>
      </c>
      <c r="I63" s="436">
        <v>4</v>
      </c>
      <c r="J63" s="647">
        <v>6.5149975243009417E-2</v>
      </c>
      <c r="K63" s="436">
        <v>2.7027027027027026</v>
      </c>
      <c r="L63" s="652">
        <v>1.182851993305583</v>
      </c>
      <c r="M63" s="435">
        <v>4.0404040404040407</v>
      </c>
      <c r="O63" s="445"/>
      <c r="P63" s="445"/>
    </row>
    <row r="64" spans="1:16" x14ac:dyDescent="0.2">
      <c r="A64" s="474" t="s">
        <v>28</v>
      </c>
      <c r="B64" s="432" t="s">
        <v>131</v>
      </c>
      <c r="C64" s="433" t="s">
        <v>131</v>
      </c>
      <c r="D64" s="432" t="s">
        <v>131</v>
      </c>
      <c r="E64" s="433" t="s">
        <v>131</v>
      </c>
      <c r="F64" s="432" t="s">
        <v>131</v>
      </c>
      <c r="G64" s="433" t="s">
        <v>131</v>
      </c>
      <c r="H64" s="434">
        <v>1.1359888385885952</v>
      </c>
      <c r="I64" s="436">
        <v>4</v>
      </c>
      <c r="J64" s="647">
        <v>0</v>
      </c>
      <c r="K64" s="436">
        <v>0</v>
      </c>
      <c r="L64" s="652">
        <v>0.66806848903574645</v>
      </c>
      <c r="M64" s="435">
        <v>1.0101010101010102</v>
      </c>
      <c r="O64" s="445"/>
      <c r="P64" s="445"/>
    </row>
    <row r="65" spans="1:16" x14ac:dyDescent="0.2">
      <c r="A65" s="474" t="s">
        <v>29</v>
      </c>
      <c r="B65" s="434">
        <v>5.6932739588923864</v>
      </c>
      <c r="C65" s="436">
        <v>8</v>
      </c>
      <c r="D65" s="434">
        <v>21.517331589274036</v>
      </c>
      <c r="E65" s="436">
        <v>33.333333333333329</v>
      </c>
      <c r="F65" s="432" t="s">
        <v>131</v>
      </c>
      <c r="G65" s="433" t="s">
        <v>131</v>
      </c>
      <c r="H65" s="432" t="s">
        <v>131</v>
      </c>
      <c r="I65" s="433" t="s">
        <v>131</v>
      </c>
      <c r="J65" s="647">
        <v>0.52119980194407534</v>
      </c>
      <c r="K65" s="436">
        <v>10.810810810810811</v>
      </c>
      <c r="L65" s="652">
        <v>0.92400120156203058</v>
      </c>
      <c r="M65" s="435">
        <v>7.0707070707070701</v>
      </c>
      <c r="O65" s="445"/>
      <c r="P65" s="445"/>
    </row>
    <row r="66" spans="1:16" x14ac:dyDescent="0.2">
      <c r="A66" s="474" t="s">
        <v>30</v>
      </c>
      <c r="B66" s="434">
        <v>4.9926748959255018</v>
      </c>
      <c r="C66" s="436">
        <v>4</v>
      </c>
      <c r="D66" s="432" t="s">
        <v>131</v>
      </c>
      <c r="E66" s="433" t="s">
        <v>131</v>
      </c>
      <c r="F66" s="432" t="s">
        <v>131</v>
      </c>
      <c r="G66" s="433" t="s">
        <v>131</v>
      </c>
      <c r="H66" s="434">
        <v>5.3997413961688103</v>
      </c>
      <c r="I66" s="436">
        <v>4</v>
      </c>
      <c r="J66" s="647">
        <v>1.2541370234279314</v>
      </c>
      <c r="K66" s="436">
        <v>2.7027027027027026</v>
      </c>
      <c r="L66" s="652">
        <v>4.0968115693258378</v>
      </c>
      <c r="M66" s="435">
        <v>3.0303030303030303</v>
      </c>
      <c r="O66" s="445"/>
      <c r="P66" s="445"/>
    </row>
    <row r="67" spans="1:16" x14ac:dyDescent="0.2">
      <c r="A67" s="474" t="s">
        <v>31</v>
      </c>
      <c r="B67" s="434">
        <v>0</v>
      </c>
      <c r="C67" s="436">
        <v>0</v>
      </c>
      <c r="D67" s="434">
        <v>0</v>
      </c>
      <c r="E67" s="436">
        <v>0</v>
      </c>
      <c r="F67" s="434">
        <v>0</v>
      </c>
      <c r="G67" s="436">
        <v>0</v>
      </c>
      <c r="H67" s="434">
        <v>0</v>
      </c>
      <c r="I67" s="436">
        <v>0</v>
      </c>
      <c r="J67" s="647">
        <v>0.26059990097203767</v>
      </c>
      <c r="K67" s="436">
        <v>2.7027027027027026</v>
      </c>
      <c r="L67" s="652">
        <v>6.8660687465133249E-2</v>
      </c>
      <c r="M67" s="435">
        <v>1.0101010101010102</v>
      </c>
      <c r="O67" s="445"/>
      <c r="P67" s="445"/>
    </row>
    <row r="68" spans="1:16" x14ac:dyDescent="0.2">
      <c r="A68" s="474" t="s">
        <v>32</v>
      </c>
      <c r="B68" s="434">
        <v>6.2850843474855314</v>
      </c>
      <c r="C68" s="436">
        <v>4</v>
      </c>
      <c r="D68" s="432" t="s">
        <v>131</v>
      </c>
      <c r="E68" s="433" t="s">
        <v>131</v>
      </c>
      <c r="F68" s="432" t="s">
        <v>131</v>
      </c>
      <c r="G68" s="433" t="s">
        <v>131</v>
      </c>
      <c r="H68" s="432" t="s">
        <v>131</v>
      </c>
      <c r="I68" s="433" t="s">
        <v>131</v>
      </c>
      <c r="J68" s="647">
        <v>0</v>
      </c>
      <c r="K68" s="436">
        <v>0</v>
      </c>
      <c r="L68" s="652">
        <v>0.7437668969660558</v>
      </c>
      <c r="M68" s="435">
        <v>1.0101010101010102</v>
      </c>
      <c r="O68" s="445"/>
      <c r="P68" s="445"/>
    </row>
    <row r="69" spans="1:16" x14ac:dyDescent="0.2">
      <c r="A69" s="474" t="s">
        <v>33</v>
      </c>
      <c r="B69" s="434">
        <v>16.97103320230342</v>
      </c>
      <c r="C69" s="436">
        <v>4</v>
      </c>
      <c r="D69" s="432" t="s">
        <v>131</v>
      </c>
      <c r="E69" s="433" t="s">
        <v>131</v>
      </c>
      <c r="F69" s="432" t="s">
        <v>131</v>
      </c>
      <c r="G69" s="433" t="s">
        <v>131</v>
      </c>
      <c r="H69" s="434">
        <v>0.50348940045357826</v>
      </c>
      <c r="I69" s="436">
        <v>12</v>
      </c>
      <c r="J69" s="647">
        <v>0</v>
      </c>
      <c r="K69" s="436">
        <v>0</v>
      </c>
      <c r="L69" s="652">
        <v>2.3044243230485346</v>
      </c>
      <c r="M69" s="435">
        <v>4.0404040404040407</v>
      </c>
      <c r="O69" s="445"/>
      <c r="P69" s="445"/>
    </row>
    <row r="70" spans="1:16" x14ac:dyDescent="0.2">
      <c r="A70" s="475" t="s">
        <v>34</v>
      </c>
      <c r="B70" s="437">
        <v>0.80938773734062464</v>
      </c>
      <c r="C70" s="438">
        <v>4</v>
      </c>
      <c r="D70" s="471" t="s">
        <v>131</v>
      </c>
      <c r="E70" s="472" t="s">
        <v>131</v>
      </c>
      <c r="F70" s="471" t="s">
        <v>131</v>
      </c>
      <c r="G70" s="472" t="s">
        <v>131</v>
      </c>
      <c r="H70" s="437">
        <v>3.4733471683464239</v>
      </c>
      <c r="I70" s="438">
        <v>4</v>
      </c>
      <c r="J70" s="648">
        <v>0</v>
      </c>
      <c r="K70" s="438">
        <v>0</v>
      </c>
      <c r="L70" s="653">
        <v>2.1384371111015748</v>
      </c>
      <c r="M70" s="439">
        <v>2.0202020202020203</v>
      </c>
      <c r="N70" s="467"/>
      <c r="O70" s="655"/>
      <c r="P70" s="445"/>
    </row>
    <row r="71" spans="1:16" x14ac:dyDescent="0.2">
      <c r="A71" s="440" t="s">
        <v>157</v>
      </c>
      <c r="B71" s="450">
        <v>100</v>
      </c>
      <c r="C71" s="451">
        <v>100</v>
      </c>
      <c r="D71" s="450">
        <v>100</v>
      </c>
      <c r="E71" s="451">
        <v>100</v>
      </c>
      <c r="F71" s="450">
        <v>100</v>
      </c>
      <c r="G71" s="451">
        <v>100</v>
      </c>
      <c r="H71" s="450">
        <v>100</v>
      </c>
      <c r="I71" s="451">
        <v>100</v>
      </c>
      <c r="J71" s="650">
        <v>100</v>
      </c>
      <c r="K71" s="451">
        <v>100</v>
      </c>
      <c r="L71" s="654">
        <v>100</v>
      </c>
      <c r="M71" s="468">
        <v>100</v>
      </c>
      <c r="N71" s="467"/>
      <c r="O71" s="655"/>
      <c r="P71" s="445"/>
    </row>
    <row r="72" spans="1:16" x14ac:dyDescent="0.2">
      <c r="A72" s="1008" t="s">
        <v>426</v>
      </c>
      <c r="B72" s="1008"/>
      <c r="C72" s="1008"/>
      <c r="D72" s="1008"/>
      <c r="E72" s="1008"/>
      <c r="F72" s="1008"/>
      <c r="G72" s="1008"/>
      <c r="H72" s="1008"/>
      <c r="I72" s="1008"/>
      <c r="J72" s="1008"/>
      <c r="K72" s="1008"/>
      <c r="L72" s="1008"/>
      <c r="M72" s="1008"/>
      <c r="N72" s="1028"/>
      <c r="O72" s="1028"/>
      <c r="P72" s="1028"/>
    </row>
    <row r="73" spans="1:16" x14ac:dyDescent="0.2">
      <c r="A73" s="444" t="s">
        <v>427</v>
      </c>
    </row>
    <row r="74" spans="1:16" ht="72" customHeight="1" x14ac:dyDescent="0.2">
      <c r="A74" s="1013" t="s">
        <v>512</v>
      </c>
      <c r="B74" s="1013"/>
      <c r="C74" s="1013"/>
      <c r="D74" s="1013"/>
      <c r="E74" s="1013"/>
      <c r="F74" s="1013"/>
      <c r="G74" s="1013"/>
      <c r="H74" s="1013"/>
      <c r="I74" s="1013"/>
      <c r="J74" s="1013"/>
      <c r="K74" s="1013"/>
      <c r="L74" s="1013"/>
      <c r="M74" s="1013"/>
      <c r="N74" s="416"/>
      <c r="O74" s="416"/>
      <c r="P74" s="416"/>
    </row>
    <row r="75" spans="1:16" ht="53.25" customHeight="1" x14ac:dyDescent="0.2">
      <c r="A75" s="1009" t="s">
        <v>428</v>
      </c>
      <c r="B75" s="1009"/>
      <c r="C75" s="1009"/>
      <c r="D75" s="1009"/>
      <c r="E75" s="1009"/>
      <c r="F75" s="1009"/>
      <c r="G75" s="1009"/>
      <c r="H75" s="1009"/>
      <c r="I75" s="1009"/>
      <c r="J75" s="1009"/>
      <c r="K75" s="1009"/>
      <c r="L75" s="1009"/>
      <c r="M75" s="1009"/>
      <c r="N75" s="645"/>
      <c r="O75" s="645"/>
      <c r="P75" s="645"/>
    </row>
  </sheetData>
  <mergeCells count="39">
    <mergeCell ref="A74:M74"/>
    <mergeCell ref="A75:M75"/>
    <mergeCell ref="A42:M42"/>
    <mergeCell ref="A43:M43"/>
    <mergeCell ref="A44:M44"/>
    <mergeCell ref="A46:M46"/>
    <mergeCell ref="B48:C48"/>
    <mergeCell ref="D48:E48"/>
    <mergeCell ref="F48:G48"/>
    <mergeCell ref="H48:I48"/>
    <mergeCell ref="J48:K48"/>
    <mergeCell ref="A72:P72"/>
    <mergeCell ref="B47:I47"/>
    <mergeCell ref="J47:K47"/>
    <mergeCell ref="A1:P1"/>
    <mergeCell ref="B3:C3"/>
    <mergeCell ref="D3:E3"/>
    <mergeCell ref="F3:G3"/>
    <mergeCell ref="H3:I3"/>
    <mergeCell ref="L3:M3"/>
    <mergeCell ref="L2:M2"/>
    <mergeCell ref="N2:O3"/>
    <mergeCell ref="P2:P4"/>
    <mergeCell ref="B2:K2"/>
    <mergeCell ref="J3:K3"/>
    <mergeCell ref="B17:C17"/>
    <mergeCell ref="L16:M17"/>
    <mergeCell ref="L47:M48"/>
    <mergeCell ref="A41:M41"/>
    <mergeCell ref="A10:P10"/>
    <mergeCell ref="A13:P13"/>
    <mergeCell ref="D17:E17"/>
    <mergeCell ref="F17:G17"/>
    <mergeCell ref="H17:I17"/>
    <mergeCell ref="J17:K17"/>
    <mergeCell ref="A12:P12"/>
    <mergeCell ref="A15:M15"/>
    <mergeCell ref="B16:I16"/>
    <mergeCell ref="J16:K16"/>
  </mergeCells>
  <pageMargins left="0.39370078740157483" right="0.39370078740157483" top="0.39370078740157483" bottom="0.39370078740157483" header="0.39370078740157483" footer="0.39370078740157483"/>
  <pageSetup scale="75" fitToHeight="3" orientation="landscape" horizontalDpi="4294967295" verticalDpi="4294967295" r:id="rId1"/>
  <rowBreaks count="2" manualBreakCount="2">
    <brk id="14" max="16383" man="1"/>
    <brk id="45"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96"/>
  <sheetViews>
    <sheetView topLeftCell="A46" zoomScaleNormal="100" workbookViewId="0">
      <selection activeCell="C78" sqref="C78"/>
    </sheetView>
  </sheetViews>
  <sheetFormatPr defaultRowHeight="12.75" x14ac:dyDescent="0.2"/>
  <cols>
    <col min="1" max="1" width="21.85546875" style="487" customWidth="1"/>
    <col min="2" max="2" width="16.28515625" style="495" customWidth="1"/>
    <col min="3" max="3" width="13.7109375" style="476" customWidth="1"/>
    <col min="4" max="4" width="16.140625" style="476" customWidth="1"/>
    <col min="5" max="6" width="13.7109375" style="476" customWidth="1"/>
    <col min="7" max="7" width="15.42578125" style="476" customWidth="1"/>
    <col min="8" max="14" width="13.7109375" style="476" customWidth="1"/>
    <col min="15" max="15" width="16.28515625" style="573" bestFit="1" customWidth="1"/>
    <col min="16" max="16" width="21.28515625" style="573" bestFit="1" customWidth="1"/>
    <col min="17" max="17" width="14.140625" style="573" customWidth="1"/>
    <col min="18" max="18" width="16.5703125" style="573" bestFit="1" customWidth="1"/>
    <col min="19" max="20" width="12.5703125" style="573" bestFit="1" customWidth="1"/>
    <col min="21" max="261" width="15.85546875" style="502" customWidth="1"/>
    <col min="262" max="262" width="19.85546875" style="502" bestFit="1" customWidth="1"/>
    <col min="263" max="263" width="15.7109375" style="502" bestFit="1" customWidth="1"/>
    <col min="264" max="264" width="16.28515625" style="502" bestFit="1" customWidth="1"/>
    <col min="265" max="265" width="14.140625" style="502" customWidth="1"/>
    <col min="266" max="266" width="16.28515625" style="502" bestFit="1" customWidth="1"/>
    <col min="267" max="267" width="14.140625" style="502" customWidth="1"/>
    <col min="268" max="268" width="12.5703125" style="502" bestFit="1" customWidth="1"/>
    <col min="269" max="269" width="13.85546875" style="502" bestFit="1" customWidth="1"/>
    <col min="270" max="270" width="12.28515625" style="502" bestFit="1" customWidth="1"/>
    <col min="271" max="271" width="11.5703125" style="502" bestFit="1" customWidth="1"/>
    <col min="272" max="272" width="16.140625" style="502" bestFit="1" customWidth="1"/>
    <col min="273" max="273" width="14.140625" style="502" customWidth="1"/>
    <col min="274" max="274" width="12.85546875" style="502" bestFit="1" customWidth="1"/>
    <col min="275" max="276" width="12.5703125" style="502" bestFit="1" customWidth="1"/>
    <col min="277" max="517" width="15.85546875" style="502" customWidth="1"/>
    <col min="518" max="518" width="19.85546875" style="502" bestFit="1" customWidth="1"/>
    <col min="519" max="519" width="15.7109375" style="502" bestFit="1" customWidth="1"/>
    <col min="520" max="520" width="16.28515625" style="502" bestFit="1" customWidth="1"/>
    <col min="521" max="521" width="14.140625" style="502" customWidth="1"/>
    <col min="522" max="522" width="16.28515625" style="502" bestFit="1" customWidth="1"/>
    <col min="523" max="523" width="14.140625" style="502" customWidth="1"/>
    <col min="524" max="524" width="12.5703125" style="502" bestFit="1" customWidth="1"/>
    <col min="525" max="525" width="13.85546875" style="502" bestFit="1" customWidth="1"/>
    <col min="526" max="526" width="12.28515625" style="502" bestFit="1" customWidth="1"/>
    <col min="527" max="527" width="11.5703125" style="502" bestFit="1" customWidth="1"/>
    <col min="528" max="528" width="16.140625" style="502" bestFit="1" customWidth="1"/>
    <col min="529" max="529" width="14.140625" style="502" customWidth="1"/>
    <col min="530" max="530" width="12.85546875" style="502" bestFit="1" customWidth="1"/>
    <col min="531" max="532" width="12.5703125" style="502" bestFit="1" customWidth="1"/>
    <col min="533" max="773" width="15.85546875" style="502" customWidth="1"/>
    <col min="774" max="774" width="19.85546875" style="502" bestFit="1" customWidth="1"/>
    <col min="775" max="775" width="15.7109375" style="502" bestFit="1" customWidth="1"/>
    <col min="776" max="776" width="16.28515625" style="502" bestFit="1" customWidth="1"/>
    <col min="777" max="777" width="14.140625" style="502" customWidth="1"/>
    <col min="778" max="778" width="16.28515625" style="502" bestFit="1" customWidth="1"/>
    <col min="779" max="779" width="14.140625" style="502" customWidth="1"/>
    <col min="780" max="780" width="12.5703125" style="502" bestFit="1" customWidth="1"/>
    <col min="781" max="781" width="13.85546875" style="502" bestFit="1" customWidth="1"/>
    <col min="782" max="782" width="12.28515625" style="502" bestFit="1" customWidth="1"/>
    <col min="783" max="783" width="11.5703125" style="502" bestFit="1" customWidth="1"/>
    <col min="784" max="784" width="16.140625" style="502" bestFit="1" customWidth="1"/>
    <col min="785" max="785" width="14.140625" style="502" customWidth="1"/>
    <col min="786" max="786" width="12.85546875" style="502" bestFit="1" customWidth="1"/>
    <col min="787" max="788" width="12.5703125" style="502" bestFit="1" customWidth="1"/>
    <col min="789" max="1029" width="15.85546875" style="502" customWidth="1"/>
    <col min="1030" max="1030" width="19.85546875" style="502" bestFit="1" customWidth="1"/>
    <col min="1031" max="1031" width="15.7109375" style="502" bestFit="1" customWidth="1"/>
    <col min="1032" max="1032" width="16.28515625" style="502" bestFit="1" customWidth="1"/>
    <col min="1033" max="1033" width="14.140625" style="502" customWidth="1"/>
    <col min="1034" max="1034" width="16.28515625" style="502" bestFit="1" customWidth="1"/>
    <col min="1035" max="1035" width="14.140625" style="502" customWidth="1"/>
    <col min="1036" max="1036" width="12.5703125" style="502" bestFit="1" customWidth="1"/>
    <col min="1037" max="1037" width="13.85546875" style="502" bestFit="1" customWidth="1"/>
    <col min="1038" max="1038" width="12.28515625" style="502" bestFit="1" customWidth="1"/>
    <col min="1039" max="1039" width="11.5703125" style="502" bestFit="1" customWidth="1"/>
    <col min="1040" max="1040" width="16.140625" style="502" bestFit="1" customWidth="1"/>
    <col min="1041" max="1041" width="14.140625" style="502" customWidth="1"/>
    <col min="1042" max="1042" width="12.85546875" style="502" bestFit="1" customWidth="1"/>
    <col min="1043" max="1044" width="12.5703125" style="502" bestFit="1" customWidth="1"/>
    <col min="1045" max="1285" width="15.85546875" style="502" customWidth="1"/>
    <col min="1286" max="1286" width="19.85546875" style="502" bestFit="1" customWidth="1"/>
    <col min="1287" max="1287" width="15.7109375" style="502" bestFit="1" customWidth="1"/>
    <col min="1288" max="1288" width="16.28515625" style="502" bestFit="1" customWidth="1"/>
    <col min="1289" max="1289" width="14.140625" style="502" customWidth="1"/>
    <col min="1290" max="1290" width="16.28515625" style="502" bestFit="1" customWidth="1"/>
    <col min="1291" max="1291" width="14.140625" style="502" customWidth="1"/>
    <col min="1292" max="1292" width="12.5703125" style="502" bestFit="1" customWidth="1"/>
    <col min="1293" max="1293" width="13.85546875" style="502" bestFit="1" customWidth="1"/>
    <col min="1294" max="1294" width="12.28515625" style="502" bestFit="1" customWidth="1"/>
    <col min="1295" max="1295" width="11.5703125" style="502" bestFit="1" customWidth="1"/>
    <col min="1296" max="1296" width="16.140625" style="502" bestFit="1" customWidth="1"/>
    <col min="1297" max="1297" width="14.140625" style="502" customWidth="1"/>
    <col min="1298" max="1298" width="12.85546875" style="502" bestFit="1" customWidth="1"/>
    <col min="1299" max="1300" width="12.5703125" style="502" bestFit="1" customWidth="1"/>
    <col min="1301" max="1541" width="15.85546875" style="502" customWidth="1"/>
    <col min="1542" max="1542" width="19.85546875" style="502" bestFit="1" customWidth="1"/>
    <col min="1543" max="1543" width="15.7109375" style="502" bestFit="1" customWidth="1"/>
    <col min="1544" max="1544" width="16.28515625" style="502" bestFit="1" customWidth="1"/>
    <col min="1545" max="1545" width="14.140625" style="502" customWidth="1"/>
    <col min="1546" max="1546" width="16.28515625" style="502" bestFit="1" customWidth="1"/>
    <col min="1547" max="1547" width="14.140625" style="502" customWidth="1"/>
    <col min="1548" max="1548" width="12.5703125" style="502" bestFit="1" customWidth="1"/>
    <col min="1549" max="1549" width="13.85546875" style="502" bestFit="1" customWidth="1"/>
    <col min="1550" max="1550" width="12.28515625" style="502" bestFit="1" customWidth="1"/>
    <col min="1551" max="1551" width="11.5703125" style="502" bestFit="1" customWidth="1"/>
    <col min="1552" max="1552" width="16.140625" style="502" bestFit="1" customWidth="1"/>
    <col min="1553" max="1553" width="14.140625" style="502" customWidth="1"/>
    <col min="1554" max="1554" width="12.85546875" style="502" bestFit="1" customWidth="1"/>
    <col min="1555" max="1556" width="12.5703125" style="502" bestFit="1" customWidth="1"/>
    <col min="1557" max="1797" width="15.85546875" style="502" customWidth="1"/>
    <col min="1798" max="1798" width="19.85546875" style="502" bestFit="1" customWidth="1"/>
    <col min="1799" max="1799" width="15.7109375" style="502" bestFit="1" customWidth="1"/>
    <col min="1800" max="1800" width="16.28515625" style="502" bestFit="1" customWidth="1"/>
    <col min="1801" max="1801" width="14.140625" style="502" customWidth="1"/>
    <col min="1802" max="1802" width="16.28515625" style="502" bestFit="1" customWidth="1"/>
    <col min="1803" max="1803" width="14.140625" style="502" customWidth="1"/>
    <col min="1804" max="1804" width="12.5703125" style="502" bestFit="1" customWidth="1"/>
    <col min="1805" max="1805" width="13.85546875" style="502" bestFit="1" customWidth="1"/>
    <col min="1806" max="1806" width="12.28515625" style="502" bestFit="1" customWidth="1"/>
    <col min="1807" max="1807" width="11.5703125" style="502" bestFit="1" customWidth="1"/>
    <col min="1808" max="1808" width="16.140625" style="502" bestFit="1" customWidth="1"/>
    <col min="1809" max="1809" width="14.140625" style="502" customWidth="1"/>
    <col min="1810" max="1810" width="12.85546875" style="502" bestFit="1" customWidth="1"/>
    <col min="1811" max="1812" width="12.5703125" style="502" bestFit="1" customWidth="1"/>
    <col min="1813" max="2053" width="15.85546875" style="502" customWidth="1"/>
    <col min="2054" max="2054" width="19.85546875" style="502" bestFit="1" customWidth="1"/>
    <col min="2055" max="2055" width="15.7109375" style="502" bestFit="1" customWidth="1"/>
    <col min="2056" max="2056" width="16.28515625" style="502" bestFit="1" customWidth="1"/>
    <col min="2057" max="2057" width="14.140625" style="502" customWidth="1"/>
    <col min="2058" max="2058" width="16.28515625" style="502" bestFit="1" customWidth="1"/>
    <col min="2059" max="2059" width="14.140625" style="502" customWidth="1"/>
    <col min="2060" max="2060" width="12.5703125" style="502" bestFit="1" customWidth="1"/>
    <col min="2061" max="2061" width="13.85546875" style="502" bestFit="1" customWidth="1"/>
    <col min="2062" max="2062" width="12.28515625" style="502" bestFit="1" customWidth="1"/>
    <col min="2063" max="2063" width="11.5703125" style="502" bestFit="1" customWidth="1"/>
    <col min="2064" max="2064" width="16.140625" style="502" bestFit="1" customWidth="1"/>
    <col min="2065" max="2065" width="14.140625" style="502" customWidth="1"/>
    <col min="2066" max="2066" width="12.85546875" style="502" bestFit="1" customWidth="1"/>
    <col min="2067" max="2068" width="12.5703125" style="502" bestFit="1" customWidth="1"/>
    <col min="2069" max="2309" width="15.85546875" style="502" customWidth="1"/>
    <col min="2310" max="2310" width="19.85546875" style="502" bestFit="1" customWidth="1"/>
    <col min="2311" max="2311" width="15.7109375" style="502" bestFit="1" customWidth="1"/>
    <col min="2312" max="2312" width="16.28515625" style="502" bestFit="1" customWidth="1"/>
    <col min="2313" max="2313" width="14.140625" style="502" customWidth="1"/>
    <col min="2314" max="2314" width="16.28515625" style="502" bestFit="1" customWidth="1"/>
    <col min="2315" max="2315" width="14.140625" style="502" customWidth="1"/>
    <col min="2316" max="2316" width="12.5703125" style="502" bestFit="1" customWidth="1"/>
    <col min="2317" max="2317" width="13.85546875" style="502" bestFit="1" customWidth="1"/>
    <col min="2318" max="2318" width="12.28515625" style="502" bestFit="1" customWidth="1"/>
    <col min="2319" max="2319" width="11.5703125" style="502" bestFit="1" customWidth="1"/>
    <col min="2320" max="2320" width="16.140625" style="502" bestFit="1" customWidth="1"/>
    <col min="2321" max="2321" width="14.140625" style="502" customWidth="1"/>
    <col min="2322" max="2322" width="12.85546875" style="502" bestFit="1" customWidth="1"/>
    <col min="2323" max="2324" width="12.5703125" style="502" bestFit="1" customWidth="1"/>
    <col min="2325" max="2565" width="15.85546875" style="502" customWidth="1"/>
    <col min="2566" max="2566" width="19.85546875" style="502" bestFit="1" customWidth="1"/>
    <col min="2567" max="2567" width="15.7109375" style="502" bestFit="1" customWidth="1"/>
    <col min="2568" max="2568" width="16.28515625" style="502" bestFit="1" customWidth="1"/>
    <col min="2569" max="2569" width="14.140625" style="502" customWidth="1"/>
    <col min="2570" max="2570" width="16.28515625" style="502" bestFit="1" customWidth="1"/>
    <col min="2571" max="2571" width="14.140625" style="502" customWidth="1"/>
    <col min="2572" max="2572" width="12.5703125" style="502" bestFit="1" customWidth="1"/>
    <col min="2573" max="2573" width="13.85546875" style="502" bestFit="1" customWidth="1"/>
    <col min="2574" max="2574" width="12.28515625" style="502" bestFit="1" customWidth="1"/>
    <col min="2575" max="2575" width="11.5703125" style="502" bestFit="1" customWidth="1"/>
    <col min="2576" max="2576" width="16.140625" style="502" bestFit="1" customWidth="1"/>
    <col min="2577" max="2577" width="14.140625" style="502" customWidth="1"/>
    <col min="2578" max="2578" width="12.85546875" style="502" bestFit="1" customWidth="1"/>
    <col min="2579" max="2580" width="12.5703125" style="502" bestFit="1" customWidth="1"/>
    <col min="2581" max="2821" width="15.85546875" style="502" customWidth="1"/>
    <col min="2822" max="2822" width="19.85546875" style="502" bestFit="1" customWidth="1"/>
    <col min="2823" max="2823" width="15.7109375" style="502" bestFit="1" customWidth="1"/>
    <col min="2824" max="2824" width="16.28515625" style="502" bestFit="1" customWidth="1"/>
    <col min="2825" max="2825" width="14.140625" style="502" customWidth="1"/>
    <col min="2826" max="2826" width="16.28515625" style="502" bestFit="1" customWidth="1"/>
    <col min="2827" max="2827" width="14.140625" style="502" customWidth="1"/>
    <col min="2828" max="2828" width="12.5703125" style="502" bestFit="1" customWidth="1"/>
    <col min="2829" max="2829" width="13.85546875" style="502" bestFit="1" customWidth="1"/>
    <col min="2830" max="2830" width="12.28515625" style="502" bestFit="1" customWidth="1"/>
    <col min="2831" max="2831" width="11.5703125" style="502" bestFit="1" customWidth="1"/>
    <col min="2832" max="2832" width="16.140625" style="502" bestFit="1" customWidth="1"/>
    <col min="2833" max="2833" width="14.140625" style="502" customWidth="1"/>
    <col min="2834" max="2834" width="12.85546875" style="502" bestFit="1" customWidth="1"/>
    <col min="2835" max="2836" width="12.5703125" style="502" bestFit="1" customWidth="1"/>
    <col min="2837" max="3077" width="15.85546875" style="502" customWidth="1"/>
    <col min="3078" max="3078" width="19.85546875" style="502" bestFit="1" customWidth="1"/>
    <col min="3079" max="3079" width="15.7109375" style="502" bestFit="1" customWidth="1"/>
    <col min="3080" max="3080" width="16.28515625" style="502" bestFit="1" customWidth="1"/>
    <col min="3081" max="3081" width="14.140625" style="502" customWidth="1"/>
    <col min="3082" max="3082" width="16.28515625" style="502" bestFit="1" customWidth="1"/>
    <col min="3083" max="3083" width="14.140625" style="502" customWidth="1"/>
    <col min="3084" max="3084" width="12.5703125" style="502" bestFit="1" customWidth="1"/>
    <col min="3085" max="3085" width="13.85546875" style="502" bestFit="1" customWidth="1"/>
    <col min="3086" max="3086" width="12.28515625" style="502" bestFit="1" customWidth="1"/>
    <col min="3087" max="3087" width="11.5703125" style="502" bestFit="1" customWidth="1"/>
    <col min="3088" max="3088" width="16.140625" style="502" bestFit="1" customWidth="1"/>
    <col min="3089" max="3089" width="14.140625" style="502" customWidth="1"/>
    <col min="3090" max="3090" width="12.85546875" style="502" bestFit="1" customWidth="1"/>
    <col min="3091" max="3092" width="12.5703125" style="502" bestFit="1" customWidth="1"/>
    <col min="3093" max="3333" width="15.85546875" style="502" customWidth="1"/>
    <col min="3334" max="3334" width="19.85546875" style="502" bestFit="1" customWidth="1"/>
    <col min="3335" max="3335" width="15.7109375" style="502" bestFit="1" customWidth="1"/>
    <col min="3336" max="3336" width="16.28515625" style="502" bestFit="1" customWidth="1"/>
    <col min="3337" max="3337" width="14.140625" style="502" customWidth="1"/>
    <col min="3338" max="3338" width="16.28515625" style="502" bestFit="1" customWidth="1"/>
    <col min="3339" max="3339" width="14.140625" style="502" customWidth="1"/>
    <col min="3340" max="3340" width="12.5703125" style="502" bestFit="1" customWidth="1"/>
    <col min="3341" max="3341" width="13.85546875" style="502" bestFit="1" customWidth="1"/>
    <col min="3342" max="3342" width="12.28515625" style="502" bestFit="1" customWidth="1"/>
    <col min="3343" max="3343" width="11.5703125" style="502" bestFit="1" customWidth="1"/>
    <col min="3344" max="3344" width="16.140625" style="502" bestFit="1" customWidth="1"/>
    <col min="3345" max="3345" width="14.140625" style="502" customWidth="1"/>
    <col min="3346" max="3346" width="12.85546875" style="502" bestFit="1" customWidth="1"/>
    <col min="3347" max="3348" width="12.5703125" style="502" bestFit="1" customWidth="1"/>
    <col min="3349" max="3589" width="15.85546875" style="502" customWidth="1"/>
    <col min="3590" max="3590" width="19.85546875" style="502" bestFit="1" customWidth="1"/>
    <col min="3591" max="3591" width="15.7109375" style="502" bestFit="1" customWidth="1"/>
    <col min="3592" max="3592" width="16.28515625" style="502" bestFit="1" customWidth="1"/>
    <col min="3593" max="3593" width="14.140625" style="502" customWidth="1"/>
    <col min="3594" max="3594" width="16.28515625" style="502" bestFit="1" customWidth="1"/>
    <col min="3595" max="3595" width="14.140625" style="502" customWidth="1"/>
    <col min="3596" max="3596" width="12.5703125" style="502" bestFit="1" customWidth="1"/>
    <col min="3597" max="3597" width="13.85546875" style="502" bestFit="1" customWidth="1"/>
    <col min="3598" max="3598" width="12.28515625" style="502" bestFit="1" customWidth="1"/>
    <col min="3599" max="3599" width="11.5703125" style="502" bestFit="1" customWidth="1"/>
    <col min="3600" max="3600" width="16.140625" style="502" bestFit="1" customWidth="1"/>
    <col min="3601" max="3601" width="14.140625" style="502" customWidth="1"/>
    <col min="3602" max="3602" width="12.85546875" style="502" bestFit="1" customWidth="1"/>
    <col min="3603" max="3604" width="12.5703125" style="502" bestFit="1" customWidth="1"/>
    <col min="3605" max="3845" width="15.85546875" style="502" customWidth="1"/>
    <col min="3846" max="3846" width="19.85546875" style="502" bestFit="1" customWidth="1"/>
    <col min="3847" max="3847" width="15.7109375" style="502" bestFit="1" customWidth="1"/>
    <col min="3848" max="3848" width="16.28515625" style="502" bestFit="1" customWidth="1"/>
    <col min="3849" max="3849" width="14.140625" style="502" customWidth="1"/>
    <col min="3850" max="3850" width="16.28515625" style="502" bestFit="1" customWidth="1"/>
    <col min="3851" max="3851" width="14.140625" style="502" customWidth="1"/>
    <col min="3852" max="3852" width="12.5703125" style="502" bestFit="1" customWidth="1"/>
    <col min="3853" max="3853" width="13.85546875" style="502" bestFit="1" customWidth="1"/>
    <col min="3854" max="3854" width="12.28515625" style="502" bestFit="1" customWidth="1"/>
    <col min="3855" max="3855" width="11.5703125" style="502" bestFit="1" customWidth="1"/>
    <col min="3856" max="3856" width="16.140625" style="502" bestFit="1" customWidth="1"/>
    <col min="3857" max="3857" width="14.140625" style="502" customWidth="1"/>
    <col min="3858" max="3858" width="12.85546875" style="502" bestFit="1" customWidth="1"/>
    <col min="3859" max="3860" width="12.5703125" style="502" bestFit="1" customWidth="1"/>
    <col min="3861" max="4101" width="15.85546875" style="502" customWidth="1"/>
    <col min="4102" max="4102" width="19.85546875" style="502" bestFit="1" customWidth="1"/>
    <col min="4103" max="4103" width="15.7109375" style="502" bestFit="1" customWidth="1"/>
    <col min="4104" max="4104" width="16.28515625" style="502" bestFit="1" customWidth="1"/>
    <col min="4105" max="4105" width="14.140625" style="502" customWidth="1"/>
    <col min="4106" max="4106" width="16.28515625" style="502" bestFit="1" customWidth="1"/>
    <col min="4107" max="4107" width="14.140625" style="502" customWidth="1"/>
    <col min="4108" max="4108" width="12.5703125" style="502" bestFit="1" customWidth="1"/>
    <col min="4109" max="4109" width="13.85546875" style="502" bestFit="1" customWidth="1"/>
    <col min="4110" max="4110" width="12.28515625" style="502" bestFit="1" customWidth="1"/>
    <col min="4111" max="4111" width="11.5703125" style="502" bestFit="1" customWidth="1"/>
    <col min="4112" max="4112" width="16.140625" style="502" bestFit="1" customWidth="1"/>
    <col min="4113" max="4113" width="14.140625" style="502" customWidth="1"/>
    <col min="4114" max="4114" width="12.85546875" style="502" bestFit="1" customWidth="1"/>
    <col min="4115" max="4116" width="12.5703125" style="502" bestFit="1" customWidth="1"/>
    <col min="4117" max="4357" width="15.85546875" style="502" customWidth="1"/>
    <col min="4358" max="4358" width="19.85546875" style="502" bestFit="1" customWidth="1"/>
    <col min="4359" max="4359" width="15.7109375" style="502" bestFit="1" customWidth="1"/>
    <col min="4360" max="4360" width="16.28515625" style="502" bestFit="1" customWidth="1"/>
    <col min="4361" max="4361" width="14.140625" style="502" customWidth="1"/>
    <col min="4362" max="4362" width="16.28515625" style="502" bestFit="1" customWidth="1"/>
    <col min="4363" max="4363" width="14.140625" style="502" customWidth="1"/>
    <col min="4364" max="4364" width="12.5703125" style="502" bestFit="1" customWidth="1"/>
    <col min="4365" max="4365" width="13.85546875" style="502" bestFit="1" customWidth="1"/>
    <col min="4366" max="4366" width="12.28515625" style="502" bestFit="1" customWidth="1"/>
    <col min="4367" max="4367" width="11.5703125" style="502" bestFit="1" customWidth="1"/>
    <col min="4368" max="4368" width="16.140625" style="502" bestFit="1" customWidth="1"/>
    <col min="4369" max="4369" width="14.140625" style="502" customWidth="1"/>
    <col min="4370" max="4370" width="12.85546875" style="502" bestFit="1" customWidth="1"/>
    <col min="4371" max="4372" width="12.5703125" style="502" bestFit="1" customWidth="1"/>
    <col min="4373" max="4613" width="15.85546875" style="502" customWidth="1"/>
    <col min="4614" max="4614" width="19.85546875" style="502" bestFit="1" customWidth="1"/>
    <col min="4615" max="4615" width="15.7109375" style="502" bestFit="1" customWidth="1"/>
    <col min="4616" max="4616" width="16.28515625" style="502" bestFit="1" customWidth="1"/>
    <col min="4617" max="4617" width="14.140625" style="502" customWidth="1"/>
    <col min="4618" max="4618" width="16.28515625" style="502" bestFit="1" customWidth="1"/>
    <col min="4619" max="4619" width="14.140625" style="502" customWidth="1"/>
    <col min="4620" max="4620" width="12.5703125" style="502" bestFit="1" customWidth="1"/>
    <col min="4621" max="4621" width="13.85546875" style="502" bestFit="1" customWidth="1"/>
    <col min="4622" max="4622" width="12.28515625" style="502" bestFit="1" customWidth="1"/>
    <col min="4623" max="4623" width="11.5703125" style="502" bestFit="1" customWidth="1"/>
    <col min="4624" max="4624" width="16.140625" style="502" bestFit="1" customWidth="1"/>
    <col min="4625" max="4625" width="14.140625" style="502" customWidth="1"/>
    <col min="4626" max="4626" width="12.85546875" style="502" bestFit="1" customWidth="1"/>
    <col min="4627" max="4628" width="12.5703125" style="502" bestFit="1" customWidth="1"/>
    <col min="4629" max="4869" width="15.85546875" style="502" customWidth="1"/>
    <col min="4870" max="4870" width="19.85546875" style="502" bestFit="1" customWidth="1"/>
    <col min="4871" max="4871" width="15.7109375" style="502" bestFit="1" customWidth="1"/>
    <col min="4872" max="4872" width="16.28515625" style="502" bestFit="1" customWidth="1"/>
    <col min="4873" max="4873" width="14.140625" style="502" customWidth="1"/>
    <col min="4874" max="4874" width="16.28515625" style="502" bestFit="1" customWidth="1"/>
    <col min="4875" max="4875" width="14.140625" style="502" customWidth="1"/>
    <col min="4876" max="4876" width="12.5703125" style="502" bestFit="1" customWidth="1"/>
    <col min="4877" max="4877" width="13.85546875" style="502" bestFit="1" customWidth="1"/>
    <col min="4878" max="4878" width="12.28515625" style="502" bestFit="1" customWidth="1"/>
    <col min="4879" max="4879" width="11.5703125" style="502" bestFit="1" customWidth="1"/>
    <col min="4880" max="4880" width="16.140625" style="502" bestFit="1" customWidth="1"/>
    <col min="4881" max="4881" width="14.140625" style="502" customWidth="1"/>
    <col min="4882" max="4882" width="12.85546875" style="502" bestFit="1" customWidth="1"/>
    <col min="4883" max="4884" width="12.5703125" style="502" bestFit="1" customWidth="1"/>
    <col min="4885" max="5125" width="15.85546875" style="502" customWidth="1"/>
    <col min="5126" max="5126" width="19.85546875" style="502" bestFit="1" customWidth="1"/>
    <col min="5127" max="5127" width="15.7109375" style="502" bestFit="1" customWidth="1"/>
    <col min="5128" max="5128" width="16.28515625" style="502" bestFit="1" customWidth="1"/>
    <col min="5129" max="5129" width="14.140625" style="502" customWidth="1"/>
    <col min="5130" max="5130" width="16.28515625" style="502" bestFit="1" customWidth="1"/>
    <col min="5131" max="5131" width="14.140625" style="502" customWidth="1"/>
    <col min="5132" max="5132" width="12.5703125" style="502" bestFit="1" customWidth="1"/>
    <col min="5133" max="5133" width="13.85546875" style="502" bestFit="1" customWidth="1"/>
    <col min="5134" max="5134" width="12.28515625" style="502" bestFit="1" customWidth="1"/>
    <col min="5135" max="5135" width="11.5703125" style="502" bestFit="1" customWidth="1"/>
    <col min="5136" max="5136" width="16.140625" style="502" bestFit="1" customWidth="1"/>
    <col min="5137" max="5137" width="14.140625" style="502" customWidth="1"/>
    <col min="5138" max="5138" width="12.85546875" style="502" bestFit="1" customWidth="1"/>
    <col min="5139" max="5140" width="12.5703125" style="502" bestFit="1" customWidth="1"/>
    <col min="5141" max="5381" width="15.85546875" style="502" customWidth="1"/>
    <col min="5382" max="5382" width="19.85546875" style="502" bestFit="1" customWidth="1"/>
    <col min="5383" max="5383" width="15.7109375" style="502" bestFit="1" customWidth="1"/>
    <col min="5384" max="5384" width="16.28515625" style="502" bestFit="1" customWidth="1"/>
    <col min="5385" max="5385" width="14.140625" style="502" customWidth="1"/>
    <col min="5386" max="5386" width="16.28515625" style="502" bestFit="1" customWidth="1"/>
    <col min="5387" max="5387" width="14.140625" style="502" customWidth="1"/>
    <col min="5388" max="5388" width="12.5703125" style="502" bestFit="1" customWidth="1"/>
    <col min="5389" max="5389" width="13.85546875" style="502" bestFit="1" customWidth="1"/>
    <col min="5390" max="5390" width="12.28515625" style="502" bestFit="1" customWidth="1"/>
    <col min="5391" max="5391" width="11.5703125" style="502" bestFit="1" customWidth="1"/>
    <col min="5392" max="5392" width="16.140625" style="502" bestFit="1" customWidth="1"/>
    <col min="5393" max="5393" width="14.140625" style="502" customWidth="1"/>
    <col min="5394" max="5394" width="12.85546875" style="502" bestFit="1" customWidth="1"/>
    <col min="5395" max="5396" width="12.5703125" style="502" bestFit="1" customWidth="1"/>
    <col min="5397" max="5637" width="15.85546875" style="502" customWidth="1"/>
    <col min="5638" max="5638" width="19.85546875" style="502" bestFit="1" customWidth="1"/>
    <col min="5639" max="5639" width="15.7109375" style="502" bestFit="1" customWidth="1"/>
    <col min="5640" max="5640" width="16.28515625" style="502" bestFit="1" customWidth="1"/>
    <col min="5641" max="5641" width="14.140625" style="502" customWidth="1"/>
    <col min="5642" max="5642" width="16.28515625" style="502" bestFit="1" customWidth="1"/>
    <col min="5643" max="5643" width="14.140625" style="502" customWidth="1"/>
    <col min="5644" max="5644" width="12.5703125" style="502" bestFit="1" customWidth="1"/>
    <col min="5645" max="5645" width="13.85546875" style="502" bestFit="1" customWidth="1"/>
    <col min="5646" max="5646" width="12.28515625" style="502" bestFit="1" customWidth="1"/>
    <col min="5647" max="5647" width="11.5703125" style="502" bestFit="1" customWidth="1"/>
    <col min="5648" max="5648" width="16.140625" style="502" bestFit="1" customWidth="1"/>
    <col min="5649" max="5649" width="14.140625" style="502" customWidth="1"/>
    <col min="5650" max="5650" width="12.85546875" style="502" bestFit="1" customWidth="1"/>
    <col min="5651" max="5652" width="12.5703125" style="502" bestFit="1" customWidth="1"/>
    <col min="5653" max="5893" width="15.85546875" style="502" customWidth="1"/>
    <col min="5894" max="5894" width="19.85546875" style="502" bestFit="1" customWidth="1"/>
    <col min="5895" max="5895" width="15.7109375" style="502" bestFit="1" customWidth="1"/>
    <col min="5896" max="5896" width="16.28515625" style="502" bestFit="1" customWidth="1"/>
    <col min="5897" max="5897" width="14.140625" style="502" customWidth="1"/>
    <col min="5898" max="5898" width="16.28515625" style="502" bestFit="1" customWidth="1"/>
    <col min="5899" max="5899" width="14.140625" style="502" customWidth="1"/>
    <col min="5900" max="5900" width="12.5703125" style="502" bestFit="1" customWidth="1"/>
    <col min="5901" max="5901" width="13.85546875" style="502" bestFit="1" customWidth="1"/>
    <col min="5902" max="5902" width="12.28515625" style="502" bestFit="1" customWidth="1"/>
    <col min="5903" max="5903" width="11.5703125" style="502" bestFit="1" customWidth="1"/>
    <col min="5904" max="5904" width="16.140625" style="502" bestFit="1" customWidth="1"/>
    <col min="5905" max="5905" width="14.140625" style="502" customWidth="1"/>
    <col min="5906" max="5906" width="12.85546875" style="502" bestFit="1" customWidth="1"/>
    <col min="5907" max="5908" width="12.5703125" style="502" bestFit="1" customWidth="1"/>
    <col min="5909" max="6149" width="15.85546875" style="502" customWidth="1"/>
    <col min="6150" max="6150" width="19.85546875" style="502" bestFit="1" customWidth="1"/>
    <col min="6151" max="6151" width="15.7109375" style="502" bestFit="1" customWidth="1"/>
    <col min="6152" max="6152" width="16.28515625" style="502" bestFit="1" customWidth="1"/>
    <col min="6153" max="6153" width="14.140625" style="502" customWidth="1"/>
    <col min="6154" max="6154" width="16.28515625" style="502" bestFit="1" customWidth="1"/>
    <col min="6155" max="6155" width="14.140625" style="502" customWidth="1"/>
    <col min="6156" max="6156" width="12.5703125" style="502" bestFit="1" customWidth="1"/>
    <col min="6157" max="6157" width="13.85546875" style="502" bestFit="1" customWidth="1"/>
    <col min="6158" max="6158" width="12.28515625" style="502" bestFit="1" customWidth="1"/>
    <col min="6159" max="6159" width="11.5703125" style="502" bestFit="1" customWidth="1"/>
    <col min="6160" max="6160" width="16.140625" style="502" bestFit="1" customWidth="1"/>
    <col min="6161" max="6161" width="14.140625" style="502" customWidth="1"/>
    <col min="6162" max="6162" width="12.85546875" style="502" bestFit="1" customWidth="1"/>
    <col min="6163" max="6164" width="12.5703125" style="502" bestFit="1" customWidth="1"/>
    <col min="6165" max="6405" width="15.85546875" style="502" customWidth="1"/>
    <col min="6406" max="6406" width="19.85546875" style="502" bestFit="1" customWidth="1"/>
    <col min="6407" max="6407" width="15.7109375" style="502" bestFit="1" customWidth="1"/>
    <col min="6408" max="6408" width="16.28515625" style="502" bestFit="1" customWidth="1"/>
    <col min="6409" max="6409" width="14.140625" style="502" customWidth="1"/>
    <col min="6410" max="6410" width="16.28515625" style="502" bestFit="1" customWidth="1"/>
    <col min="6411" max="6411" width="14.140625" style="502" customWidth="1"/>
    <col min="6412" max="6412" width="12.5703125" style="502" bestFit="1" customWidth="1"/>
    <col min="6413" max="6413" width="13.85546875" style="502" bestFit="1" customWidth="1"/>
    <col min="6414" max="6414" width="12.28515625" style="502" bestFit="1" customWidth="1"/>
    <col min="6415" max="6415" width="11.5703125" style="502" bestFit="1" customWidth="1"/>
    <col min="6416" max="6416" width="16.140625" style="502" bestFit="1" customWidth="1"/>
    <col min="6417" max="6417" width="14.140625" style="502" customWidth="1"/>
    <col min="6418" max="6418" width="12.85546875" style="502" bestFit="1" customWidth="1"/>
    <col min="6419" max="6420" width="12.5703125" style="502" bestFit="1" customWidth="1"/>
    <col min="6421" max="6661" width="15.85546875" style="502" customWidth="1"/>
    <col min="6662" max="6662" width="19.85546875" style="502" bestFit="1" customWidth="1"/>
    <col min="6663" max="6663" width="15.7109375" style="502" bestFit="1" customWidth="1"/>
    <col min="6664" max="6664" width="16.28515625" style="502" bestFit="1" customWidth="1"/>
    <col min="6665" max="6665" width="14.140625" style="502" customWidth="1"/>
    <col min="6666" max="6666" width="16.28515625" style="502" bestFit="1" customWidth="1"/>
    <col min="6667" max="6667" width="14.140625" style="502" customWidth="1"/>
    <col min="6668" max="6668" width="12.5703125" style="502" bestFit="1" customWidth="1"/>
    <col min="6669" max="6669" width="13.85546875" style="502" bestFit="1" customWidth="1"/>
    <col min="6670" max="6670" width="12.28515625" style="502" bestFit="1" customWidth="1"/>
    <col min="6671" max="6671" width="11.5703125" style="502" bestFit="1" customWidth="1"/>
    <col min="6672" max="6672" width="16.140625" style="502" bestFit="1" customWidth="1"/>
    <col min="6673" max="6673" width="14.140625" style="502" customWidth="1"/>
    <col min="6674" max="6674" width="12.85546875" style="502" bestFit="1" customWidth="1"/>
    <col min="6675" max="6676" width="12.5703125" style="502" bestFit="1" customWidth="1"/>
    <col min="6677" max="6917" width="15.85546875" style="502" customWidth="1"/>
    <col min="6918" max="6918" width="19.85546875" style="502" bestFit="1" customWidth="1"/>
    <col min="6919" max="6919" width="15.7109375" style="502" bestFit="1" customWidth="1"/>
    <col min="6920" max="6920" width="16.28515625" style="502" bestFit="1" customWidth="1"/>
    <col min="6921" max="6921" width="14.140625" style="502" customWidth="1"/>
    <col min="6922" max="6922" width="16.28515625" style="502" bestFit="1" customWidth="1"/>
    <col min="6923" max="6923" width="14.140625" style="502" customWidth="1"/>
    <col min="6924" max="6924" width="12.5703125" style="502" bestFit="1" customWidth="1"/>
    <col min="6925" max="6925" width="13.85546875" style="502" bestFit="1" customWidth="1"/>
    <col min="6926" max="6926" width="12.28515625" style="502" bestFit="1" customWidth="1"/>
    <col min="6927" max="6927" width="11.5703125" style="502" bestFit="1" customWidth="1"/>
    <col min="6928" max="6928" width="16.140625" style="502" bestFit="1" customWidth="1"/>
    <col min="6929" max="6929" width="14.140625" style="502" customWidth="1"/>
    <col min="6930" max="6930" width="12.85546875" style="502" bestFit="1" customWidth="1"/>
    <col min="6931" max="6932" width="12.5703125" style="502" bestFit="1" customWidth="1"/>
    <col min="6933" max="7173" width="15.85546875" style="502" customWidth="1"/>
    <col min="7174" max="7174" width="19.85546875" style="502" bestFit="1" customWidth="1"/>
    <col min="7175" max="7175" width="15.7109375" style="502" bestFit="1" customWidth="1"/>
    <col min="7176" max="7176" width="16.28515625" style="502" bestFit="1" customWidth="1"/>
    <col min="7177" max="7177" width="14.140625" style="502" customWidth="1"/>
    <col min="7178" max="7178" width="16.28515625" style="502" bestFit="1" customWidth="1"/>
    <col min="7179" max="7179" width="14.140625" style="502" customWidth="1"/>
    <col min="7180" max="7180" width="12.5703125" style="502" bestFit="1" customWidth="1"/>
    <col min="7181" max="7181" width="13.85546875" style="502" bestFit="1" customWidth="1"/>
    <col min="7182" max="7182" width="12.28515625" style="502" bestFit="1" customWidth="1"/>
    <col min="7183" max="7183" width="11.5703125" style="502" bestFit="1" customWidth="1"/>
    <col min="7184" max="7184" width="16.140625" style="502" bestFit="1" customWidth="1"/>
    <col min="7185" max="7185" width="14.140625" style="502" customWidth="1"/>
    <col min="7186" max="7186" width="12.85546875" style="502" bestFit="1" customWidth="1"/>
    <col min="7187" max="7188" width="12.5703125" style="502" bestFit="1" customWidth="1"/>
    <col min="7189" max="7429" width="15.85546875" style="502" customWidth="1"/>
    <col min="7430" max="7430" width="19.85546875" style="502" bestFit="1" customWidth="1"/>
    <col min="7431" max="7431" width="15.7109375" style="502" bestFit="1" customWidth="1"/>
    <col min="7432" max="7432" width="16.28515625" style="502" bestFit="1" customWidth="1"/>
    <col min="7433" max="7433" width="14.140625" style="502" customWidth="1"/>
    <col min="7434" max="7434" width="16.28515625" style="502" bestFit="1" customWidth="1"/>
    <col min="7435" max="7435" width="14.140625" style="502" customWidth="1"/>
    <col min="7436" max="7436" width="12.5703125" style="502" bestFit="1" customWidth="1"/>
    <col min="7437" max="7437" width="13.85546875" style="502" bestFit="1" customWidth="1"/>
    <col min="7438" max="7438" width="12.28515625" style="502" bestFit="1" customWidth="1"/>
    <col min="7439" max="7439" width="11.5703125" style="502" bestFit="1" customWidth="1"/>
    <col min="7440" max="7440" width="16.140625" style="502" bestFit="1" customWidth="1"/>
    <col min="7441" max="7441" width="14.140625" style="502" customWidth="1"/>
    <col min="7442" max="7442" width="12.85546875" style="502" bestFit="1" customWidth="1"/>
    <col min="7443" max="7444" width="12.5703125" style="502" bestFit="1" customWidth="1"/>
    <col min="7445" max="7685" width="15.85546875" style="502" customWidth="1"/>
    <col min="7686" max="7686" width="19.85546875" style="502" bestFit="1" customWidth="1"/>
    <col min="7687" max="7687" width="15.7109375" style="502" bestFit="1" customWidth="1"/>
    <col min="7688" max="7688" width="16.28515625" style="502" bestFit="1" customWidth="1"/>
    <col min="7689" max="7689" width="14.140625" style="502" customWidth="1"/>
    <col min="7690" max="7690" width="16.28515625" style="502" bestFit="1" customWidth="1"/>
    <col min="7691" max="7691" width="14.140625" style="502" customWidth="1"/>
    <col min="7692" max="7692" width="12.5703125" style="502" bestFit="1" customWidth="1"/>
    <col min="7693" max="7693" width="13.85546875" style="502" bestFit="1" customWidth="1"/>
    <col min="7694" max="7694" width="12.28515625" style="502" bestFit="1" customWidth="1"/>
    <col min="7695" max="7695" width="11.5703125" style="502" bestFit="1" customWidth="1"/>
    <col min="7696" max="7696" width="16.140625" style="502" bestFit="1" customWidth="1"/>
    <col min="7697" max="7697" width="14.140625" style="502" customWidth="1"/>
    <col min="7698" max="7698" width="12.85546875" style="502" bestFit="1" customWidth="1"/>
    <col min="7699" max="7700" width="12.5703125" style="502" bestFit="1" customWidth="1"/>
    <col min="7701" max="7941" width="15.85546875" style="502" customWidth="1"/>
    <col min="7942" max="7942" width="19.85546875" style="502" bestFit="1" customWidth="1"/>
    <col min="7943" max="7943" width="15.7109375" style="502" bestFit="1" customWidth="1"/>
    <col min="7944" max="7944" width="16.28515625" style="502" bestFit="1" customWidth="1"/>
    <col min="7945" max="7945" width="14.140625" style="502" customWidth="1"/>
    <col min="7946" max="7946" width="16.28515625" style="502" bestFit="1" customWidth="1"/>
    <col min="7947" max="7947" width="14.140625" style="502" customWidth="1"/>
    <col min="7948" max="7948" width="12.5703125" style="502" bestFit="1" customWidth="1"/>
    <col min="7949" max="7949" width="13.85546875" style="502" bestFit="1" customWidth="1"/>
    <col min="7950" max="7950" width="12.28515625" style="502" bestFit="1" customWidth="1"/>
    <col min="7951" max="7951" width="11.5703125" style="502" bestFit="1" customWidth="1"/>
    <col min="7952" max="7952" width="16.140625" style="502" bestFit="1" customWidth="1"/>
    <col min="7953" max="7953" width="14.140625" style="502" customWidth="1"/>
    <col min="7954" max="7954" width="12.85546875" style="502" bestFit="1" customWidth="1"/>
    <col min="7955" max="7956" width="12.5703125" style="502" bestFit="1" customWidth="1"/>
    <col min="7957" max="8197" width="15.85546875" style="502" customWidth="1"/>
    <col min="8198" max="8198" width="19.85546875" style="502" bestFit="1" customWidth="1"/>
    <col min="8199" max="8199" width="15.7109375" style="502" bestFit="1" customWidth="1"/>
    <col min="8200" max="8200" width="16.28515625" style="502" bestFit="1" customWidth="1"/>
    <col min="8201" max="8201" width="14.140625" style="502" customWidth="1"/>
    <col min="8202" max="8202" width="16.28515625" style="502" bestFit="1" customWidth="1"/>
    <col min="8203" max="8203" width="14.140625" style="502" customWidth="1"/>
    <col min="8204" max="8204" width="12.5703125" style="502" bestFit="1" customWidth="1"/>
    <col min="8205" max="8205" width="13.85546875" style="502" bestFit="1" customWidth="1"/>
    <col min="8206" max="8206" width="12.28515625" style="502" bestFit="1" customWidth="1"/>
    <col min="8207" max="8207" width="11.5703125" style="502" bestFit="1" customWidth="1"/>
    <col min="8208" max="8208" width="16.140625" style="502" bestFit="1" customWidth="1"/>
    <col min="8209" max="8209" width="14.140625" style="502" customWidth="1"/>
    <col min="8210" max="8210" width="12.85546875" style="502" bestFit="1" customWidth="1"/>
    <col min="8211" max="8212" width="12.5703125" style="502" bestFit="1" customWidth="1"/>
    <col min="8213" max="8453" width="15.85546875" style="502" customWidth="1"/>
    <col min="8454" max="8454" width="19.85546875" style="502" bestFit="1" customWidth="1"/>
    <col min="8455" max="8455" width="15.7109375" style="502" bestFit="1" customWidth="1"/>
    <col min="8456" max="8456" width="16.28515625" style="502" bestFit="1" customWidth="1"/>
    <col min="8457" max="8457" width="14.140625" style="502" customWidth="1"/>
    <col min="8458" max="8458" width="16.28515625" style="502" bestFit="1" customWidth="1"/>
    <col min="8459" max="8459" width="14.140625" style="502" customWidth="1"/>
    <col min="8460" max="8460" width="12.5703125" style="502" bestFit="1" customWidth="1"/>
    <col min="8461" max="8461" width="13.85546875" style="502" bestFit="1" customWidth="1"/>
    <col min="8462" max="8462" width="12.28515625" style="502" bestFit="1" customWidth="1"/>
    <col min="8463" max="8463" width="11.5703125" style="502" bestFit="1" customWidth="1"/>
    <col min="8464" max="8464" width="16.140625" style="502" bestFit="1" customWidth="1"/>
    <col min="8465" max="8465" width="14.140625" style="502" customWidth="1"/>
    <col min="8466" max="8466" width="12.85546875" style="502" bestFit="1" customWidth="1"/>
    <col min="8467" max="8468" width="12.5703125" style="502" bestFit="1" customWidth="1"/>
    <col min="8469" max="8709" width="15.85546875" style="502" customWidth="1"/>
    <col min="8710" max="8710" width="19.85546875" style="502" bestFit="1" customWidth="1"/>
    <col min="8711" max="8711" width="15.7109375" style="502" bestFit="1" customWidth="1"/>
    <col min="8712" max="8712" width="16.28515625" style="502" bestFit="1" customWidth="1"/>
    <col min="8713" max="8713" width="14.140625" style="502" customWidth="1"/>
    <col min="8714" max="8714" width="16.28515625" style="502" bestFit="1" customWidth="1"/>
    <col min="8715" max="8715" width="14.140625" style="502" customWidth="1"/>
    <col min="8716" max="8716" width="12.5703125" style="502" bestFit="1" customWidth="1"/>
    <col min="8717" max="8717" width="13.85546875" style="502" bestFit="1" customWidth="1"/>
    <col min="8718" max="8718" width="12.28515625" style="502" bestFit="1" customWidth="1"/>
    <col min="8719" max="8719" width="11.5703125" style="502" bestFit="1" customWidth="1"/>
    <col min="8720" max="8720" width="16.140625" style="502" bestFit="1" customWidth="1"/>
    <col min="8721" max="8721" width="14.140625" style="502" customWidth="1"/>
    <col min="8722" max="8722" width="12.85546875" style="502" bestFit="1" customWidth="1"/>
    <col min="8723" max="8724" width="12.5703125" style="502" bestFit="1" customWidth="1"/>
    <col min="8725" max="8965" width="15.85546875" style="502" customWidth="1"/>
    <col min="8966" max="8966" width="19.85546875" style="502" bestFit="1" customWidth="1"/>
    <col min="8967" max="8967" width="15.7109375" style="502" bestFit="1" customWidth="1"/>
    <col min="8968" max="8968" width="16.28515625" style="502" bestFit="1" customWidth="1"/>
    <col min="8969" max="8969" width="14.140625" style="502" customWidth="1"/>
    <col min="8970" max="8970" width="16.28515625" style="502" bestFit="1" customWidth="1"/>
    <col min="8971" max="8971" width="14.140625" style="502" customWidth="1"/>
    <col min="8972" max="8972" width="12.5703125" style="502" bestFit="1" customWidth="1"/>
    <col min="8973" max="8973" width="13.85546875" style="502" bestFit="1" customWidth="1"/>
    <col min="8974" max="8974" width="12.28515625" style="502" bestFit="1" customWidth="1"/>
    <col min="8975" max="8975" width="11.5703125" style="502" bestFit="1" customWidth="1"/>
    <col min="8976" max="8976" width="16.140625" style="502" bestFit="1" customWidth="1"/>
    <col min="8977" max="8977" width="14.140625" style="502" customWidth="1"/>
    <col min="8978" max="8978" width="12.85546875" style="502" bestFit="1" customWidth="1"/>
    <col min="8979" max="8980" width="12.5703125" style="502" bestFit="1" customWidth="1"/>
    <col min="8981" max="9221" width="15.85546875" style="502" customWidth="1"/>
    <col min="9222" max="9222" width="19.85546875" style="502" bestFit="1" customWidth="1"/>
    <col min="9223" max="9223" width="15.7109375" style="502" bestFit="1" customWidth="1"/>
    <col min="9224" max="9224" width="16.28515625" style="502" bestFit="1" customWidth="1"/>
    <col min="9225" max="9225" width="14.140625" style="502" customWidth="1"/>
    <col min="9226" max="9226" width="16.28515625" style="502" bestFit="1" customWidth="1"/>
    <col min="9227" max="9227" width="14.140625" style="502" customWidth="1"/>
    <col min="9228" max="9228" width="12.5703125" style="502" bestFit="1" customWidth="1"/>
    <col min="9229" max="9229" width="13.85546875" style="502" bestFit="1" customWidth="1"/>
    <col min="9230" max="9230" width="12.28515625" style="502" bestFit="1" customWidth="1"/>
    <col min="9231" max="9231" width="11.5703125" style="502" bestFit="1" customWidth="1"/>
    <col min="9232" max="9232" width="16.140625" style="502" bestFit="1" customWidth="1"/>
    <col min="9233" max="9233" width="14.140625" style="502" customWidth="1"/>
    <col min="9234" max="9234" width="12.85546875" style="502" bestFit="1" customWidth="1"/>
    <col min="9235" max="9236" width="12.5703125" style="502" bestFit="1" customWidth="1"/>
    <col min="9237" max="9477" width="15.85546875" style="502" customWidth="1"/>
    <col min="9478" max="9478" width="19.85546875" style="502" bestFit="1" customWidth="1"/>
    <col min="9479" max="9479" width="15.7109375" style="502" bestFit="1" customWidth="1"/>
    <col min="9480" max="9480" width="16.28515625" style="502" bestFit="1" customWidth="1"/>
    <col min="9481" max="9481" width="14.140625" style="502" customWidth="1"/>
    <col min="9482" max="9482" width="16.28515625" style="502" bestFit="1" customWidth="1"/>
    <col min="9483" max="9483" width="14.140625" style="502" customWidth="1"/>
    <col min="9484" max="9484" width="12.5703125" style="502" bestFit="1" customWidth="1"/>
    <col min="9485" max="9485" width="13.85546875" style="502" bestFit="1" customWidth="1"/>
    <col min="9486" max="9486" width="12.28515625" style="502" bestFit="1" customWidth="1"/>
    <col min="9487" max="9487" width="11.5703125" style="502" bestFit="1" customWidth="1"/>
    <col min="9488" max="9488" width="16.140625" style="502" bestFit="1" customWidth="1"/>
    <col min="9489" max="9489" width="14.140625" style="502" customWidth="1"/>
    <col min="9490" max="9490" width="12.85546875" style="502" bestFit="1" customWidth="1"/>
    <col min="9491" max="9492" width="12.5703125" style="502" bestFit="1" customWidth="1"/>
    <col min="9493" max="9733" width="15.85546875" style="502" customWidth="1"/>
    <col min="9734" max="9734" width="19.85546875" style="502" bestFit="1" customWidth="1"/>
    <col min="9735" max="9735" width="15.7109375" style="502" bestFit="1" customWidth="1"/>
    <col min="9736" max="9736" width="16.28515625" style="502" bestFit="1" customWidth="1"/>
    <col min="9737" max="9737" width="14.140625" style="502" customWidth="1"/>
    <col min="9738" max="9738" width="16.28515625" style="502" bestFit="1" customWidth="1"/>
    <col min="9739" max="9739" width="14.140625" style="502" customWidth="1"/>
    <col min="9740" max="9740" width="12.5703125" style="502" bestFit="1" customWidth="1"/>
    <col min="9741" max="9741" width="13.85546875" style="502" bestFit="1" customWidth="1"/>
    <col min="9742" max="9742" width="12.28515625" style="502" bestFit="1" customWidth="1"/>
    <col min="9743" max="9743" width="11.5703125" style="502" bestFit="1" customWidth="1"/>
    <col min="9744" max="9744" width="16.140625" style="502" bestFit="1" customWidth="1"/>
    <col min="9745" max="9745" width="14.140625" style="502" customWidth="1"/>
    <col min="9746" max="9746" width="12.85546875" style="502" bestFit="1" customWidth="1"/>
    <col min="9747" max="9748" width="12.5703125" style="502" bestFit="1" customWidth="1"/>
    <col min="9749" max="9989" width="15.85546875" style="502" customWidth="1"/>
    <col min="9990" max="9990" width="19.85546875" style="502" bestFit="1" customWidth="1"/>
    <col min="9991" max="9991" width="15.7109375" style="502" bestFit="1" customWidth="1"/>
    <col min="9992" max="9992" width="16.28515625" style="502" bestFit="1" customWidth="1"/>
    <col min="9993" max="9993" width="14.140625" style="502" customWidth="1"/>
    <col min="9994" max="9994" width="16.28515625" style="502" bestFit="1" customWidth="1"/>
    <col min="9995" max="9995" width="14.140625" style="502" customWidth="1"/>
    <col min="9996" max="9996" width="12.5703125" style="502" bestFit="1" customWidth="1"/>
    <col min="9997" max="9997" width="13.85546875" style="502" bestFit="1" customWidth="1"/>
    <col min="9998" max="9998" width="12.28515625" style="502" bestFit="1" customWidth="1"/>
    <col min="9999" max="9999" width="11.5703125" style="502" bestFit="1" customWidth="1"/>
    <col min="10000" max="10000" width="16.140625" style="502" bestFit="1" customWidth="1"/>
    <col min="10001" max="10001" width="14.140625" style="502" customWidth="1"/>
    <col min="10002" max="10002" width="12.85546875" style="502" bestFit="1" customWidth="1"/>
    <col min="10003" max="10004" width="12.5703125" style="502" bestFit="1" customWidth="1"/>
    <col min="10005" max="10245" width="15.85546875" style="502" customWidth="1"/>
    <col min="10246" max="10246" width="19.85546875" style="502" bestFit="1" customWidth="1"/>
    <col min="10247" max="10247" width="15.7109375" style="502" bestFit="1" customWidth="1"/>
    <col min="10248" max="10248" width="16.28515625" style="502" bestFit="1" customWidth="1"/>
    <col min="10249" max="10249" width="14.140625" style="502" customWidth="1"/>
    <col min="10250" max="10250" width="16.28515625" style="502" bestFit="1" customWidth="1"/>
    <col min="10251" max="10251" width="14.140625" style="502" customWidth="1"/>
    <col min="10252" max="10252" width="12.5703125" style="502" bestFit="1" customWidth="1"/>
    <col min="10253" max="10253" width="13.85546875" style="502" bestFit="1" customWidth="1"/>
    <col min="10254" max="10254" width="12.28515625" style="502" bestFit="1" customWidth="1"/>
    <col min="10255" max="10255" width="11.5703125" style="502" bestFit="1" customWidth="1"/>
    <col min="10256" max="10256" width="16.140625" style="502" bestFit="1" customWidth="1"/>
    <col min="10257" max="10257" width="14.140625" style="502" customWidth="1"/>
    <col min="10258" max="10258" width="12.85546875" style="502" bestFit="1" customWidth="1"/>
    <col min="10259" max="10260" width="12.5703125" style="502" bestFit="1" customWidth="1"/>
    <col min="10261" max="10501" width="15.85546875" style="502" customWidth="1"/>
    <col min="10502" max="10502" width="19.85546875" style="502" bestFit="1" customWidth="1"/>
    <col min="10503" max="10503" width="15.7109375" style="502" bestFit="1" customWidth="1"/>
    <col min="10504" max="10504" width="16.28515625" style="502" bestFit="1" customWidth="1"/>
    <col min="10505" max="10505" width="14.140625" style="502" customWidth="1"/>
    <col min="10506" max="10506" width="16.28515625" style="502" bestFit="1" customWidth="1"/>
    <col min="10507" max="10507" width="14.140625" style="502" customWidth="1"/>
    <col min="10508" max="10508" width="12.5703125" style="502" bestFit="1" customWidth="1"/>
    <col min="10509" max="10509" width="13.85546875" style="502" bestFit="1" customWidth="1"/>
    <col min="10510" max="10510" width="12.28515625" style="502" bestFit="1" customWidth="1"/>
    <col min="10511" max="10511" width="11.5703125" style="502" bestFit="1" customWidth="1"/>
    <col min="10512" max="10512" width="16.140625" style="502" bestFit="1" customWidth="1"/>
    <col min="10513" max="10513" width="14.140625" style="502" customWidth="1"/>
    <col min="10514" max="10514" width="12.85546875" style="502" bestFit="1" customWidth="1"/>
    <col min="10515" max="10516" width="12.5703125" style="502" bestFit="1" customWidth="1"/>
    <col min="10517" max="10757" width="15.85546875" style="502" customWidth="1"/>
    <col min="10758" max="10758" width="19.85546875" style="502" bestFit="1" customWidth="1"/>
    <col min="10759" max="10759" width="15.7109375" style="502" bestFit="1" customWidth="1"/>
    <col min="10760" max="10760" width="16.28515625" style="502" bestFit="1" customWidth="1"/>
    <col min="10761" max="10761" width="14.140625" style="502" customWidth="1"/>
    <col min="10762" max="10762" width="16.28515625" style="502" bestFit="1" customWidth="1"/>
    <col min="10763" max="10763" width="14.140625" style="502" customWidth="1"/>
    <col min="10764" max="10764" width="12.5703125" style="502" bestFit="1" customWidth="1"/>
    <col min="10765" max="10765" width="13.85546875" style="502" bestFit="1" customWidth="1"/>
    <col min="10766" max="10766" width="12.28515625" style="502" bestFit="1" customWidth="1"/>
    <col min="10767" max="10767" width="11.5703125" style="502" bestFit="1" customWidth="1"/>
    <col min="10768" max="10768" width="16.140625" style="502" bestFit="1" customWidth="1"/>
    <col min="10769" max="10769" width="14.140625" style="502" customWidth="1"/>
    <col min="10770" max="10770" width="12.85546875" style="502" bestFit="1" customWidth="1"/>
    <col min="10771" max="10772" width="12.5703125" style="502" bestFit="1" customWidth="1"/>
    <col min="10773" max="11013" width="15.85546875" style="502" customWidth="1"/>
    <col min="11014" max="11014" width="19.85546875" style="502" bestFit="1" customWidth="1"/>
    <col min="11015" max="11015" width="15.7109375" style="502" bestFit="1" customWidth="1"/>
    <col min="11016" max="11016" width="16.28515625" style="502" bestFit="1" customWidth="1"/>
    <col min="11017" max="11017" width="14.140625" style="502" customWidth="1"/>
    <col min="11018" max="11018" width="16.28515625" style="502" bestFit="1" customWidth="1"/>
    <col min="11019" max="11019" width="14.140625" style="502" customWidth="1"/>
    <col min="11020" max="11020" width="12.5703125" style="502" bestFit="1" customWidth="1"/>
    <col min="11021" max="11021" width="13.85546875" style="502" bestFit="1" customWidth="1"/>
    <col min="11022" max="11022" width="12.28515625" style="502" bestFit="1" customWidth="1"/>
    <col min="11023" max="11023" width="11.5703125" style="502" bestFit="1" customWidth="1"/>
    <col min="11024" max="11024" width="16.140625" style="502" bestFit="1" customWidth="1"/>
    <col min="11025" max="11025" width="14.140625" style="502" customWidth="1"/>
    <col min="11026" max="11026" width="12.85546875" style="502" bestFit="1" customWidth="1"/>
    <col min="11027" max="11028" width="12.5703125" style="502" bestFit="1" customWidth="1"/>
    <col min="11029" max="11269" width="15.85546875" style="502" customWidth="1"/>
    <col min="11270" max="11270" width="19.85546875" style="502" bestFit="1" customWidth="1"/>
    <col min="11271" max="11271" width="15.7109375" style="502" bestFit="1" customWidth="1"/>
    <col min="11272" max="11272" width="16.28515625" style="502" bestFit="1" customWidth="1"/>
    <col min="11273" max="11273" width="14.140625" style="502" customWidth="1"/>
    <col min="11274" max="11274" width="16.28515625" style="502" bestFit="1" customWidth="1"/>
    <col min="11275" max="11275" width="14.140625" style="502" customWidth="1"/>
    <col min="11276" max="11276" width="12.5703125" style="502" bestFit="1" customWidth="1"/>
    <col min="11277" max="11277" width="13.85546875" style="502" bestFit="1" customWidth="1"/>
    <col min="11278" max="11278" width="12.28515625" style="502" bestFit="1" customWidth="1"/>
    <col min="11279" max="11279" width="11.5703125" style="502" bestFit="1" customWidth="1"/>
    <col min="11280" max="11280" width="16.140625" style="502" bestFit="1" customWidth="1"/>
    <col min="11281" max="11281" width="14.140625" style="502" customWidth="1"/>
    <col min="11282" max="11282" width="12.85546875" style="502" bestFit="1" customWidth="1"/>
    <col min="11283" max="11284" width="12.5703125" style="502" bestFit="1" customWidth="1"/>
    <col min="11285" max="11525" width="15.85546875" style="502" customWidth="1"/>
    <col min="11526" max="11526" width="19.85546875" style="502" bestFit="1" customWidth="1"/>
    <col min="11527" max="11527" width="15.7109375" style="502" bestFit="1" customWidth="1"/>
    <col min="11528" max="11528" width="16.28515625" style="502" bestFit="1" customWidth="1"/>
    <col min="11529" max="11529" width="14.140625" style="502" customWidth="1"/>
    <col min="11530" max="11530" width="16.28515625" style="502" bestFit="1" customWidth="1"/>
    <col min="11531" max="11531" width="14.140625" style="502" customWidth="1"/>
    <col min="11532" max="11532" width="12.5703125" style="502" bestFit="1" customWidth="1"/>
    <col min="11533" max="11533" width="13.85546875" style="502" bestFit="1" customWidth="1"/>
    <col min="11534" max="11534" width="12.28515625" style="502" bestFit="1" customWidth="1"/>
    <col min="11535" max="11535" width="11.5703125" style="502" bestFit="1" customWidth="1"/>
    <col min="11536" max="11536" width="16.140625" style="502" bestFit="1" customWidth="1"/>
    <col min="11537" max="11537" width="14.140625" style="502" customWidth="1"/>
    <col min="11538" max="11538" width="12.85546875" style="502" bestFit="1" customWidth="1"/>
    <col min="11539" max="11540" width="12.5703125" style="502" bestFit="1" customWidth="1"/>
    <col min="11541" max="11781" width="15.85546875" style="502" customWidth="1"/>
    <col min="11782" max="11782" width="19.85546875" style="502" bestFit="1" customWidth="1"/>
    <col min="11783" max="11783" width="15.7109375" style="502" bestFit="1" customWidth="1"/>
    <col min="11784" max="11784" width="16.28515625" style="502" bestFit="1" customWidth="1"/>
    <col min="11785" max="11785" width="14.140625" style="502" customWidth="1"/>
    <col min="11786" max="11786" width="16.28515625" style="502" bestFit="1" customWidth="1"/>
    <col min="11787" max="11787" width="14.140625" style="502" customWidth="1"/>
    <col min="11788" max="11788" width="12.5703125" style="502" bestFit="1" customWidth="1"/>
    <col min="11789" max="11789" width="13.85546875" style="502" bestFit="1" customWidth="1"/>
    <col min="11790" max="11790" width="12.28515625" style="502" bestFit="1" customWidth="1"/>
    <col min="11791" max="11791" width="11.5703125" style="502" bestFit="1" customWidth="1"/>
    <col min="11792" max="11792" width="16.140625" style="502" bestFit="1" customWidth="1"/>
    <col min="11793" max="11793" width="14.140625" style="502" customWidth="1"/>
    <col min="11794" max="11794" width="12.85546875" style="502" bestFit="1" customWidth="1"/>
    <col min="11795" max="11796" width="12.5703125" style="502" bestFit="1" customWidth="1"/>
    <col min="11797" max="12037" width="15.85546875" style="502" customWidth="1"/>
    <col min="12038" max="12038" width="19.85546875" style="502" bestFit="1" customWidth="1"/>
    <col min="12039" max="12039" width="15.7109375" style="502" bestFit="1" customWidth="1"/>
    <col min="12040" max="12040" width="16.28515625" style="502" bestFit="1" customWidth="1"/>
    <col min="12041" max="12041" width="14.140625" style="502" customWidth="1"/>
    <col min="12042" max="12042" width="16.28515625" style="502" bestFit="1" customWidth="1"/>
    <col min="12043" max="12043" width="14.140625" style="502" customWidth="1"/>
    <col min="12044" max="12044" width="12.5703125" style="502" bestFit="1" customWidth="1"/>
    <col min="12045" max="12045" width="13.85546875" style="502" bestFit="1" customWidth="1"/>
    <col min="12046" max="12046" width="12.28515625" style="502" bestFit="1" customWidth="1"/>
    <col min="12047" max="12047" width="11.5703125" style="502" bestFit="1" customWidth="1"/>
    <col min="12048" max="12048" width="16.140625" style="502" bestFit="1" customWidth="1"/>
    <col min="12049" max="12049" width="14.140625" style="502" customWidth="1"/>
    <col min="12050" max="12050" width="12.85546875" style="502" bestFit="1" customWidth="1"/>
    <col min="12051" max="12052" width="12.5703125" style="502" bestFit="1" customWidth="1"/>
    <col min="12053" max="12293" width="15.85546875" style="502" customWidth="1"/>
    <col min="12294" max="12294" width="19.85546875" style="502" bestFit="1" customWidth="1"/>
    <col min="12295" max="12295" width="15.7109375" style="502" bestFit="1" customWidth="1"/>
    <col min="12296" max="12296" width="16.28515625" style="502" bestFit="1" customWidth="1"/>
    <col min="12297" max="12297" width="14.140625" style="502" customWidth="1"/>
    <col min="12298" max="12298" width="16.28515625" style="502" bestFit="1" customWidth="1"/>
    <col min="12299" max="12299" width="14.140625" style="502" customWidth="1"/>
    <col min="12300" max="12300" width="12.5703125" style="502" bestFit="1" customWidth="1"/>
    <col min="12301" max="12301" width="13.85546875" style="502" bestFit="1" customWidth="1"/>
    <col min="12302" max="12302" width="12.28515625" style="502" bestFit="1" customWidth="1"/>
    <col min="12303" max="12303" width="11.5703125" style="502" bestFit="1" customWidth="1"/>
    <col min="12304" max="12304" width="16.140625" style="502" bestFit="1" customWidth="1"/>
    <col min="12305" max="12305" width="14.140625" style="502" customWidth="1"/>
    <col min="12306" max="12306" width="12.85546875" style="502" bestFit="1" customWidth="1"/>
    <col min="12307" max="12308" width="12.5703125" style="502" bestFit="1" customWidth="1"/>
    <col min="12309" max="12549" width="15.85546875" style="502" customWidth="1"/>
    <col min="12550" max="12550" width="19.85546875" style="502" bestFit="1" customWidth="1"/>
    <col min="12551" max="12551" width="15.7109375" style="502" bestFit="1" customWidth="1"/>
    <col min="12552" max="12552" width="16.28515625" style="502" bestFit="1" customWidth="1"/>
    <col min="12553" max="12553" width="14.140625" style="502" customWidth="1"/>
    <col min="12554" max="12554" width="16.28515625" style="502" bestFit="1" customWidth="1"/>
    <col min="12555" max="12555" width="14.140625" style="502" customWidth="1"/>
    <col min="12556" max="12556" width="12.5703125" style="502" bestFit="1" customWidth="1"/>
    <col min="12557" max="12557" width="13.85546875" style="502" bestFit="1" customWidth="1"/>
    <col min="12558" max="12558" width="12.28515625" style="502" bestFit="1" customWidth="1"/>
    <col min="12559" max="12559" width="11.5703125" style="502" bestFit="1" customWidth="1"/>
    <col min="12560" max="12560" width="16.140625" style="502" bestFit="1" customWidth="1"/>
    <col min="12561" max="12561" width="14.140625" style="502" customWidth="1"/>
    <col min="12562" max="12562" width="12.85546875" style="502" bestFit="1" customWidth="1"/>
    <col min="12563" max="12564" width="12.5703125" style="502" bestFit="1" customWidth="1"/>
    <col min="12565" max="12805" width="15.85546875" style="502" customWidth="1"/>
    <col min="12806" max="12806" width="19.85546875" style="502" bestFit="1" customWidth="1"/>
    <col min="12807" max="12807" width="15.7109375" style="502" bestFit="1" customWidth="1"/>
    <col min="12808" max="12808" width="16.28515625" style="502" bestFit="1" customWidth="1"/>
    <col min="12809" max="12809" width="14.140625" style="502" customWidth="1"/>
    <col min="12810" max="12810" width="16.28515625" style="502" bestFit="1" customWidth="1"/>
    <col min="12811" max="12811" width="14.140625" style="502" customWidth="1"/>
    <col min="12812" max="12812" width="12.5703125" style="502" bestFit="1" customWidth="1"/>
    <col min="12813" max="12813" width="13.85546875" style="502" bestFit="1" customWidth="1"/>
    <col min="12814" max="12814" width="12.28515625" style="502" bestFit="1" customWidth="1"/>
    <col min="12815" max="12815" width="11.5703125" style="502" bestFit="1" customWidth="1"/>
    <col min="12816" max="12816" width="16.140625" style="502" bestFit="1" customWidth="1"/>
    <col min="12817" max="12817" width="14.140625" style="502" customWidth="1"/>
    <col min="12818" max="12818" width="12.85546875" style="502" bestFit="1" customWidth="1"/>
    <col min="12819" max="12820" width="12.5703125" style="502" bestFit="1" customWidth="1"/>
    <col min="12821" max="13061" width="15.85546875" style="502" customWidth="1"/>
    <col min="13062" max="13062" width="19.85546875" style="502" bestFit="1" customWidth="1"/>
    <col min="13063" max="13063" width="15.7109375" style="502" bestFit="1" customWidth="1"/>
    <col min="13064" max="13064" width="16.28515625" style="502" bestFit="1" customWidth="1"/>
    <col min="13065" max="13065" width="14.140625" style="502" customWidth="1"/>
    <col min="13066" max="13066" width="16.28515625" style="502" bestFit="1" customWidth="1"/>
    <col min="13067" max="13067" width="14.140625" style="502" customWidth="1"/>
    <col min="13068" max="13068" width="12.5703125" style="502" bestFit="1" customWidth="1"/>
    <col min="13069" max="13069" width="13.85546875" style="502" bestFit="1" customWidth="1"/>
    <col min="13070" max="13070" width="12.28515625" style="502" bestFit="1" customWidth="1"/>
    <col min="13071" max="13071" width="11.5703125" style="502" bestFit="1" customWidth="1"/>
    <col min="13072" max="13072" width="16.140625" style="502" bestFit="1" customWidth="1"/>
    <col min="13073" max="13073" width="14.140625" style="502" customWidth="1"/>
    <col min="13074" max="13074" width="12.85546875" style="502" bestFit="1" customWidth="1"/>
    <col min="13075" max="13076" width="12.5703125" style="502" bestFit="1" customWidth="1"/>
    <col min="13077" max="13317" width="15.85546875" style="502" customWidth="1"/>
    <col min="13318" max="13318" width="19.85546875" style="502" bestFit="1" customWidth="1"/>
    <col min="13319" max="13319" width="15.7109375" style="502" bestFit="1" customWidth="1"/>
    <col min="13320" max="13320" width="16.28515625" style="502" bestFit="1" customWidth="1"/>
    <col min="13321" max="13321" width="14.140625" style="502" customWidth="1"/>
    <col min="13322" max="13322" width="16.28515625" style="502" bestFit="1" customWidth="1"/>
    <col min="13323" max="13323" width="14.140625" style="502" customWidth="1"/>
    <col min="13324" max="13324" width="12.5703125" style="502" bestFit="1" customWidth="1"/>
    <col min="13325" max="13325" width="13.85546875" style="502" bestFit="1" customWidth="1"/>
    <col min="13326" max="13326" width="12.28515625" style="502" bestFit="1" customWidth="1"/>
    <col min="13327" max="13327" width="11.5703125" style="502" bestFit="1" customWidth="1"/>
    <col min="13328" max="13328" width="16.140625" style="502" bestFit="1" customWidth="1"/>
    <col min="13329" max="13329" width="14.140625" style="502" customWidth="1"/>
    <col min="13330" max="13330" width="12.85546875" style="502" bestFit="1" customWidth="1"/>
    <col min="13331" max="13332" width="12.5703125" style="502" bestFit="1" customWidth="1"/>
    <col min="13333" max="13573" width="15.85546875" style="502" customWidth="1"/>
    <col min="13574" max="13574" width="19.85546875" style="502" bestFit="1" customWidth="1"/>
    <col min="13575" max="13575" width="15.7109375" style="502" bestFit="1" customWidth="1"/>
    <col min="13576" max="13576" width="16.28515625" style="502" bestFit="1" customWidth="1"/>
    <col min="13577" max="13577" width="14.140625" style="502" customWidth="1"/>
    <col min="13578" max="13578" width="16.28515625" style="502" bestFit="1" customWidth="1"/>
    <col min="13579" max="13579" width="14.140625" style="502" customWidth="1"/>
    <col min="13580" max="13580" width="12.5703125" style="502" bestFit="1" customWidth="1"/>
    <col min="13581" max="13581" width="13.85546875" style="502" bestFit="1" customWidth="1"/>
    <col min="13582" max="13582" width="12.28515625" style="502" bestFit="1" customWidth="1"/>
    <col min="13583" max="13583" width="11.5703125" style="502" bestFit="1" customWidth="1"/>
    <col min="13584" max="13584" width="16.140625" style="502" bestFit="1" customWidth="1"/>
    <col min="13585" max="13585" width="14.140625" style="502" customWidth="1"/>
    <col min="13586" max="13586" width="12.85546875" style="502" bestFit="1" customWidth="1"/>
    <col min="13587" max="13588" width="12.5703125" style="502" bestFit="1" customWidth="1"/>
    <col min="13589" max="13829" width="15.85546875" style="502" customWidth="1"/>
    <col min="13830" max="13830" width="19.85546875" style="502" bestFit="1" customWidth="1"/>
    <col min="13831" max="13831" width="15.7109375" style="502" bestFit="1" customWidth="1"/>
    <col min="13832" max="13832" width="16.28515625" style="502" bestFit="1" customWidth="1"/>
    <col min="13833" max="13833" width="14.140625" style="502" customWidth="1"/>
    <col min="13834" max="13834" width="16.28515625" style="502" bestFit="1" customWidth="1"/>
    <col min="13835" max="13835" width="14.140625" style="502" customWidth="1"/>
    <col min="13836" max="13836" width="12.5703125" style="502" bestFit="1" customWidth="1"/>
    <col min="13837" max="13837" width="13.85546875" style="502" bestFit="1" customWidth="1"/>
    <col min="13838" max="13838" width="12.28515625" style="502" bestFit="1" customWidth="1"/>
    <col min="13839" max="13839" width="11.5703125" style="502" bestFit="1" customWidth="1"/>
    <col min="13840" max="13840" width="16.140625" style="502" bestFit="1" customWidth="1"/>
    <col min="13841" max="13841" width="14.140625" style="502" customWidth="1"/>
    <col min="13842" max="13842" width="12.85546875" style="502" bestFit="1" customWidth="1"/>
    <col min="13843" max="13844" width="12.5703125" style="502" bestFit="1" customWidth="1"/>
    <col min="13845" max="14085" width="15.85546875" style="502" customWidth="1"/>
    <col min="14086" max="14086" width="19.85546875" style="502" bestFit="1" customWidth="1"/>
    <col min="14087" max="14087" width="15.7109375" style="502" bestFit="1" customWidth="1"/>
    <col min="14088" max="14088" width="16.28515625" style="502" bestFit="1" customWidth="1"/>
    <col min="14089" max="14089" width="14.140625" style="502" customWidth="1"/>
    <col min="14090" max="14090" width="16.28515625" style="502" bestFit="1" customWidth="1"/>
    <col min="14091" max="14091" width="14.140625" style="502" customWidth="1"/>
    <col min="14092" max="14092" width="12.5703125" style="502" bestFit="1" customWidth="1"/>
    <col min="14093" max="14093" width="13.85546875" style="502" bestFit="1" customWidth="1"/>
    <col min="14094" max="14094" width="12.28515625" style="502" bestFit="1" customWidth="1"/>
    <col min="14095" max="14095" width="11.5703125" style="502" bestFit="1" customWidth="1"/>
    <col min="14096" max="14096" width="16.140625" style="502" bestFit="1" customWidth="1"/>
    <col min="14097" max="14097" width="14.140625" style="502" customWidth="1"/>
    <col min="14098" max="14098" width="12.85546875" style="502" bestFit="1" customWidth="1"/>
    <col min="14099" max="14100" width="12.5703125" style="502" bestFit="1" customWidth="1"/>
    <col min="14101" max="14341" width="15.85546875" style="502" customWidth="1"/>
    <col min="14342" max="14342" width="19.85546875" style="502" bestFit="1" customWidth="1"/>
    <col min="14343" max="14343" width="15.7109375" style="502" bestFit="1" customWidth="1"/>
    <col min="14344" max="14344" width="16.28515625" style="502" bestFit="1" customWidth="1"/>
    <col min="14345" max="14345" width="14.140625" style="502" customWidth="1"/>
    <col min="14346" max="14346" width="16.28515625" style="502" bestFit="1" customWidth="1"/>
    <col min="14347" max="14347" width="14.140625" style="502" customWidth="1"/>
    <col min="14348" max="14348" width="12.5703125" style="502" bestFit="1" customWidth="1"/>
    <col min="14349" max="14349" width="13.85546875" style="502" bestFit="1" customWidth="1"/>
    <col min="14350" max="14350" width="12.28515625" style="502" bestFit="1" customWidth="1"/>
    <col min="14351" max="14351" width="11.5703125" style="502" bestFit="1" customWidth="1"/>
    <col min="14352" max="14352" width="16.140625" style="502" bestFit="1" customWidth="1"/>
    <col min="14353" max="14353" width="14.140625" style="502" customWidth="1"/>
    <col min="14354" max="14354" width="12.85546875" style="502" bestFit="1" customWidth="1"/>
    <col min="14355" max="14356" width="12.5703125" style="502" bestFit="1" customWidth="1"/>
    <col min="14357" max="14597" width="15.85546875" style="502" customWidth="1"/>
    <col min="14598" max="14598" width="19.85546875" style="502" bestFit="1" customWidth="1"/>
    <col min="14599" max="14599" width="15.7109375" style="502" bestFit="1" customWidth="1"/>
    <col min="14600" max="14600" width="16.28515625" style="502" bestFit="1" customWidth="1"/>
    <col min="14601" max="14601" width="14.140625" style="502" customWidth="1"/>
    <col min="14602" max="14602" width="16.28515625" style="502" bestFit="1" customWidth="1"/>
    <col min="14603" max="14603" width="14.140625" style="502" customWidth="1"/>
    <col min="14604" max="14604" width="12.5703125" style="502" bestFit="1" customWidth="1"/>
    <col min="14605" max="14605" width="13.85546875" style="502" bestFit="1" customWidth="1"/>
    <col min="14606" max="14606" width="12.28515625" style="502" bestFit="1" customWidth="1"/>
    <col min="14607" max="14607" width="11.5703125" style="502" bestFit="1" customWidth="1"/>
    <col min="14608" max="14608" width="16.140625" style="502" bestFit="1" customWidth="1"/>
    <col min="14609" max="14609" width="14.140625" style="502" customWidth="1"/>
    <col min="14610" max="14610" width="12.85546875" style="502" bestFit="1" customWidth="1"/>
    <col min="14611" max="14612" width="12.5703125" style="502" bestFit="1" customWidth="1"/>
    <col min="14613" max="14853" width="15.85546875" style="502" customWidth="1"/>
    <col min="14854" max="14854" width="19.85546875" style="502" bestFit="1" customWidth="1"/>
    <col min="14855" max="14855" width="15.7109375" style="502" bestFit="1" customWidth="1"/>
    <col min="14856" max="14856" width="16.28515625" style="502" bestFit="1" customWidth="1"/>
    <col min="14857" max="14857" width="14.140625" style="502" customWidth="1"/>
    <col min="14858" max="14858" width="16.28515625" style="502" bestFit="1" customWidth="1"/>
    <col min="14859" max="14859" width="14.140625" style="502" customWidth="1"/>
    <col min="14860" max="14860" width="12.5703125" style="502" bestFit="1" customWidth="1"/>
    <col min="14861" max="14861" width="13.85546875" style="502" bestFit="1" customWidth="1"/>
    <col min="14862" max="14862" width="12.28515625" style="502" bestFit="1" customWidth="1"/>
    <col min="14863" max="14863" width="11.5703125" style="502" bestFit="1" customWidth="1"/>
    <col min="14864" max="14864" width="16.140625" style="502" bestFit="1" customWidth="1"/>
    <col min="14865" max="14865" width="14.140625" style="502" customWidth="1"/>
    <col min="14866" max="14866" width="12.85546875" style="502" bestFit="1" customWidth="1"/>
    <col min="14867" max="14868" width="12.5703125" style="502" bestFit="1" customWidth="1"/>
    <col min="14869" max="15109" width="15.85546875" style="502" customWidth="1"/>
    <col min="15110" max="15110" width="19.85546875" style="502" bestFit="1" customWidth="1"/>
    <col min="15111" max="15111" width="15.7109375" style="502" bestFit="1" customWidth="1"/>
    <col min="15112" max="15112" width="16.28515625" style="502" bestFit="1" customWidth="1"/>
    <col min="15113" max="15113" width="14.140625" style="502" customWidth="1"/>
    <col min="15114" max="15114" width="16.28515625" style="502" bestFit="1" customWidth="1"/>
    <col min="15115" max="15115" width="14.140625" style="502" customWidth="1"/>
    <col min="15116" max="15116" width="12.5703125" style="502" bestFit="1" customWidth="1"/>
    <col min="15117" max="15117" width="13.85546875" style="502" bestFit="1" customWidth="1"/>
    <col min="15118" max="15118" width="12.28515625" style="502" bestFit="1" customWidth="1"/>
    <col min="15119" max="15119" width="11.5703125" style="502" bestFit="1" customWidth="1"/>
    <col min="15120" max="15120" width="16.140625" style="502" bestFit="1" customWidth="1"/>
    <col min="15121" max="15121" width="14.140625" style="502" customWidth="1"/>
    <col min="15122" max="15122" width="12.85546875" style="502" bestFit="1" customWidth="1"/>
    <col min="15123" max="15124" width="12.5703125" style="502" bestFit="1" customWidth="1"/>
    <col min="15125" max="15365" width="15.85546875" style="502" customWidth="1"/>
    <col min="15366" max="15366" width="19.85546875" style="502" bestFit="1" customWidth="1"/>
    <col min="15367" max="15367" width="15.7109375" style="502" bestFit="1" customWidth="1"/>
    <col min="15368" max="15368" width="16.28515625" style="502" bestFit="1" customWidth="1"/>
    <col min="15369" max="15369" width="14.140625" style="502" customWidth="1"/>
    <col min="15370" max="15370" width="16.28515625" style="502" bestFit="1" customWidth="1"/>
    <col min="15371" max="15371" width="14.140625" style="502" customWidth="1"/>
    <col min="15372" max="15372" width="12.5703125" style="502" bestFit="1" customWidth="1"/>
    <col min="15373" max="15373" width="13.85546875" style="502" bestFit="1" customWidth="1"/>
    <col min="15374" max="15374" width="12.28515625" style="502" bestFit="1" customWidth="1"/>
    <col min="15375" max="15375" width="11.5703125" style="502" bestFit="1" customWidth="1"/>
    <col min="15376" max="15376" width="16.140625" style="502" bestFit="1" customWidth="1"/>
    <col min="15377" max="15377" width="14.140625" style="502" customWidth="1"/>
    <col min="15378" max="15378" width="12.85546875" style="502" bestFit="1" customWidth="1"/>
    <col min="15379" max="15380" width="12.5703125" style="502" bestFit="1" customWidth="1"/>
    <col min="15381" max="15621" width="15.85546875" style="502" customWidth="1"/>
    <col min="15622" max="15622" width="19.85546875" style="502" bestFit="1" customWidth="1"/>
    <col min="15623" max="15623" width="15.7109375" style="502" bestFit="1" customWidth="1"/>
    <col min="15624" max="15624" width="16.28515625" style="502" bestFit="1" customWidth="1"/>
    <col min="15625" max="15625" width="14.140625" style="502" customWidth="1"/>
    <col min="15626" max="15626" width="16.28515625" style="502" bestFit="1" customWidth="1"/>
    <col min="15627" max="15627" width="14.140625" style="502" customWidth="1"/>
    <col min="15628" max="15628" width="12.5703125" style="502" bestFit="1" customWidth="1"/>
    <col min="15629" max="15629" width="13.85546875" style="502" bestFit="1" customWidth="1"/>
    <col min="15630" max="15630" width="12.28515625" style="502" bestFit="1" customWidth="1"/>
    <col min="15631" max="15631" width="11.5703125" style="502" bestFit="1" customWidth="1"/>
    <col min="15632" max="15632" width="16.140625" style="502" bestFit="1" customWidth="1"/>
    <col min="15633" max="15633" width="14.140625" style="502" customWidth="1"/>
    <col min="15634" max="15634" width="12.85546875" style="502" bestFit="1" customWidth="1"/>
    <col min="15635" max="15636" width="12.5703125" style="502" bestFit="1" customWidth="1"/>
    <col min="15637" max="15877" width="15.85546875" style="502" customWidth="1"/>
    <col min="15878" max="15878" width="19.85546875" style="502" bestFit="1" customWidth="1"/>
    <col min="15879" max="15879" width="15.7109375" style="502" bestFit="1" customWidth="1"/>
    <col min="15880" max="15880" width="16.28515625" style="502" bestFit="1" customWidth="1"/>
    <col min="15881" max="15881" width="14.140625" style="502" customWidth="1"/>
    <col min="15882" max="15882" width="16.28515625" style="502" bestFit="1" customWidth="1"/>
    <col min="15883" max="15883" width="14.140625" style="502" customWidth="1"/>
    <col min="15884" max="15884" width="12.5703125" style="502" bestFit="1" customWidth="1"/>
    <col min="15885" max="15885" width="13.85546875" style="502" bestFit="1" customWidth="1"/>
    <col min="15886" max="15886" width="12.28515625" style="502" bestFit="1" customWidth="1"/>
    <col min="15887" max="15887" width="11.5703125" style="502" bestFit="1" customWidth="1"/>
    <col min="15888" max="15888" width="16.140625" style="502" bestFit="1" customWidth="1"/>
    <col min="15889" max="15889" width="14.140625" style="502" customWidth="1"/>
    <col min="15890" max="15890" width="12.85546875" style="502" bestFit="1" customWidth="1"/>
    <col min="15891" max="15892" width="12.5703125" style="502" bestFit="1" customWidth="1"/>
    <col min="15893" max="16133" width="15.85546875" style="502" customWidth="1"/>
    <col min="16134" max="16134" width="19.85546875" style="502" bestFit="1" customWidth="1"/>
    <col min="16135" max="16135" width="15.7109375" style="502" bestFit="1" customWidth="1"/>
    <col min="16136" max="16136" width="16.28515625" style="502" bestFit="1" customWidth="1"/>
    <col min="16137" max="16137" width="14.140625" style="502" customWidth="1"/>
    <col min="16138" max="16138" width="16.28515625" style="502" bestFit="1" customWidth="1"/>
    <col min="16139" max="16139" width="14.140625" style="502" customWidth="1"/>
    <col min="16140" max="16140" width="12.5703125" style="502" bestFit="1" customWidth="1"/>
    <col min="16141" max="16141" width="13.85546875" style="502" bestFit="1" customWidth="1"/>
    <col min="16142" max="16142" width="12.28515625" style="502" bestFit="1" customWidth="1"/>
    <col min="16143" max="16143" width="11.5703125" style="502" bestFit="1" customWidth="1"/>
    <col min="16144" max="16144" width="16.140625" style="502" bestFit="1" customWidth="1"/>
    <col min="16145" max="16145" width="14.140625" style="502" customWidth="1"/>
    <col min="16146" max="16146" width="12.85546875" style="502" bestFit="1" customWidth="1"/>
    <col min="16147" max="16148" width="12.5703125" style="502" bestFit="1" customWidth="1"/>
    <col min="16149" max="16384" width="15.85546875" style="502" customWidth="1"/>
  </cols>
  <sheetData>
    <row r="1" spans="1:21" ht="32.25" customHeight="1" x14ac:dyDescent="0.2">
      <c r="A1" s="1030" t="s">
        <v>482</v>
      </c>
      <c r="B1" s="1030"/>
      <c r="C1" s="1030"/>
      <c r="D1" s="1030"/>
      <c r="E1" s="1030"/>
      <c r="F1" s="1030"/>
      <c r="G1" s="575"/>
      <c r="H1" s="575"/>
      <c r="I1" s="575"/>
      <c r="J1" s="575"/>
      <c r="K1" s="575"/>
      <c r="L1" s="496"/>
      <c r="M1" s="496"/>
      <c r="N1" s="496"/>
      <c r="O1" s="497"/>
      <c r="P1" s="497"/>
      <c r="Q1" s="497"/>
      <c r="R1" s="497"/>
      <c r="S1" s="497"/>
      <c r="T1" s="497"/>
      <c r="U1" s="505"/>
    </row>
    <row r="2" spans="1:21" x14ac:dyDescent="0.2">
      <c r="A2" s="553"/>
      <c r="B2" s="489"/>
      <c r="C2" s="489"/>
      <c r="D2" s="489"/>
      <c r="E2" s="489"/>
      <c r="F2" s="489"/>
      <c r="G2" s="486"/>
      <c r="H2" s="486"/>
      <c r="I2" s="486"/>
      <c r="J2" s="486"/>
      <c r="K2" s="486"/>
      <c r="L2" s="486"/>
      <c r="M2" s="485"/>
      <c r="N2" s="486"/>
      <c r="O2" s="486"/>
      <c r="P2" s="486"/>
      <c r="Q2" s="486"/>
      <c r="R2" s="486"/>
      <c r="S2" s="498"/>
      <c r="T2" s="501"/>
      <c r="U2" s="501"/>
    </row>
    <row r="3" spans="1:21" ht="51.75" thickBot="1" x14ac:dyDescent="0.25">
      <c r="A3" s="490" t="s">
        <v>441</v>
      </c>
      <c r="B3" s="491" t="s">
        <v>360</v>
      </c>
      <c r="C3" s="491" t="s">
        <v>442</v>
      </c>
      <c r="D3" s="491" t="s">
        <v>443</v>
      </c>
      <c r="E3" s="491" t="s">
        <v>444</v>
      </c>
      <c r="F3" s="492" t="s">
        <v>445</v>
      </c>
      <c r="G3" s="714" t="s">
        <v>573</v>
      </c>
      <c r="H3" s="486"/>
      <c r="I3" s="486"/>
      <c r="J3" s="486"/>
      <c r="K3" s="486"/>
      <c r="L3" s="498"/>
      <c r="M3" s="501"/>
      <c r="N3" s="501"/>
      <c r="O3" s="502"/>
      <c r="P3" s="502"/>
      <c r="Q3" s="502"/>
      <c r="R3" s="502"/>
      <c r="S3" s="502"/>
      <c r="T3" s="502"/>
    </row>
    <row r="4" spans="1:21" ht="15.75" thickTop="1" x14ac:dyDescent="0.2">
      <c r="A4" s="610" t="s">
        <v>15</v>
      </c>
      <c r="B4" s="611">
        <v>1206</v>
      </c>
      <c r="C4" s="611">
        <v>22</v>
      </c>
      <c r="D4" s="611">
        <v>8</v>
      </c>
      <c r="E4" s="611">
        <v>1</v>
      </c>
      <c r="F4" s="612">
        <v>1237</v>
      </c>
      <c r="G4" s="612">
        <v>4457335</v>
      </c>
      <c r="H4" s="486"/>
      <c r="I4" s="486"/>
      <c r="J4" s="486"/>
      <c r="K4" s="486"/>
      <c r="L4" s="498"/>
      <c r="M4" s="501"/>
      <c r="N4" s="501"/>
      <c r="O4" s="502"/>
      <c r="P4" s="502"/>
      <c r="Q4" s="502"/>
      <c r="R4" s="502"/>
      <c r="S4" s="502"/>
      <c r="T4" s="502"/>
    </row>
    <row r="5" spans="1:21" ht="15" x14ac:dyDescent="0.2">
      <c r="A5" s="613" t="s">
        <v>112</v>
      </c>
      <c r="B5" s="614">
        <v>74</v>
      </c>
      <c r="C5" s="614">
        <v>9</v>
      </c>
      <c r="D5" s="615" t="s">
        <v>131</v>
      </c>
      <c r="E5" s="614">
        <v>1</v>
      </c>
      <c r="F5" s="616">
        <v>84</v>
      </c>
      <c r="G5" s="616">
        <v>128230</v>
      </c>
      <c r="H5" s="486"/>
      <c r="I5" s="486"/>
      <c r="J5" s="486"/>
      <c r="K5" s="486"/>
      <c r="L5" s="498"/>
      <c r="M5" s="501"/>
      <c r="N5" s="501"/>
      <c r="O5" s="502"/>
      <c r="P5" s="502"/>
      <c r="Q5" s="502"/>
      <c r="R5" s="502"/>
      <c r="S5" s="502"/>
      <c r="T5" s="502"/>
    </row>
    <row r="6" spans="1:21" ht="15" x14ac:dyDescent="0.2">
      <c r="A6" s="613" t="s">
        <v>16</v>
      </c>
      <c r="B6" s="614">
        <v>1544</v>
      </c>
      <c r="C6" s="614">
        <v>23</v>
      </c>
      <c r="D6" s="614">
        <v>12</v>
      </c>
      <c r="E6" s="614">
        <v>1</v>
      </c>
      <c r="F6" s="616">
        <v>1580</v>
      </c>
      <c r="G6" s="616">
        <v>9918744</v>
      </c>
      <c r="H6" s="486"/>
      <c r="I6" s="486"/>
      <c r="J6" s="486"/>
      <c r="K6" s="486"/>
      <c r="L6" s="498"/>
      <c r="M6" s="501"/>
      <c r="N6" s="501"/>
      <c r="O6" s="502"/>
      <c r="P6" s="502"/>
      <c r="Q6" s="502"/>
      <c r="R6" s="502"/>
      <c r="S6" s="502"/>
      <c r="T6" s="502"/>
    </row>
    <row r="7" spans="1:21" s="511" customFormat="1" ht="15" x14ac:dyDescent="0.2">
      <c r="A7" s="613" t="s">
        <v>17</v>
      </c>
      <c r="B7" s="614">
        <v>116</v>
      </c>
      <c r="C7" s="614">
        <v>7</v>
      </c>
      <c r="D7" s="615" t="s">
        <v>131</v>
      </c>
      <c r="E7" s="614">
        <v>1</v>
      </c>
      <c r="F7" s="616">
        <v>124</v>
      </c>
      <c r="G7" s="616">
        <v>507657</v>
      </c>
      <c r="H7" s="572"/>
      <c r="I7" s="572"/>
      <c r="J7" s="572"/>
      <c r="K7" s="572"/>
      <c r="L7" s="482"/>
      <c r="M7" s="499"/>
      <c r="N7" s="499"/>
    </row>
    <row r="8" spans="1:21" ht="15" x14ac:dyDescent="0.2">
      <c r="A8" s="613" t="s">
        <v>18</v>
      </c>
      <c r="B8" s="614">
        <v>217</v>
      </c>
      <c r="C8" s="614">
        <v>17</v>
      </c>
      <c r="D8" s="615" t="s">
        <v>131</v>
      </c>
      <c r="E8" s="614">
        <v>2</v>
      </c>
      <c r="F8" s="616">
        <v>236</v>
      </c>
      <c r="G8" s="616">
        <v>529457</v>
      </c>
      <c r="H8" s="486"/>
      <c r="I8" s="486"/>
      <c r="J8" s="486"/>
      <c r="K8" s="486"/>
      <c r="L8" s="498"/>
      <c r="M8" s="501"/>
      <c r="N8" s="501"/>
      <c r="O8" s="502"/>
      <c r="P8" s="502"/>
      <c r="Q8" s="502"/>
      <c r="R8" s="502"/>
      <c r="S8" s="502"/>
      <c r="T8" s="502"/>
    </row>
    <row r="9" spans="1:21" ht="15" x14ac:dyDescent="0.2">
      <c r="A9" s="613" t="s">
        <v>19</v>
      </c>
      <c r="B9" s="614">
        <v>581</v>
      </c>
      <c r="C9" s="614">
        <v>19</v>
      </c>
      <c r="D9" s="614">
        <v>7</v>
      </c>
      <c r="E9" s="614">
        <v>1</v>
      </c>
      <c r="F9" s="616">
        <v>608</v>
      </c>
      <c r="G9" s="616">
        <v>4937854</v>
      </c>
      <c r="H9" s="486"/>
      <c r="I9" s="486"/>
      <c r="J9" s="486"/>
      <c r="K9" s="486"/>
      <c r="L9" s="498"/>
      <c r="M9" s="501"/>
      <c r="N9" s="501"/>
      <c r="O9" s="502"/>
      <c r="P9" s="502"/>
      <c r="Q9" s="502"/>
      <c r="R9" s="502"/>
      <c r="S9" s="502"/>
      <c r="T9" s="502"/>
    </row>
    <row r="10" spans="1:21" ht="15" x14ac:dyDescent="0.2">
      <c r="A10" s="613" t="s">
        <v>20</v>
      </c>
      <c r="B10" s="614">
        <v>218</v>
      </c>
      <c r="C10" s="614">
        <v>4</v>
      </c>
      <c r="D10" s="614">
        <v>4</v>
      </c>
      <c r="E10" s="614">
        <v>1</v>
      </c>
      <c r="F10" s="616">
        <v>227</v>
      </c>
      <c r="G10" s="616">
        <v>1235808</v>
      </c>
      <c r="H10" s="486"/>
      <c r="I10" s="486"/>
      <c r="J10" s="486"/>
      <c r="K10" s="486"/>
      <c r="L10" s="498"/>
      <c r="M10" s="501"/>
      <c r="N10" s="501"/>
      <c r="O10" s="502"/>
      <c r="P10" s="502"/>
      <c r="Q10" s="502"/>
      <c r="R10" s="502"/>
      <c r="S10" s="502"/>
      <c r="T10" s="502"/>
    </row>
    <row r="11" spans="1:21" ht="15" x14ac:dyDescent="0.2">
      <c r="A11" s="613" t="s">
        <v>21</v>
      </c>
      <c r="B11" s="614">
        <v>235</v>
      </c>
      <c r="C11" s="614">
        <v>14</v>
      </c>
      <c r="D11" s="614">
        <v>4</v>
      </c>
      <c r="E11" s="614">
        <v>1</v>
      </c>
      <c r="F11" s="616">
        <v>254</v>
      </c>
      <c r="G11" s="616">
        <v>1616788</v>
      </c>
      <c r="H11" s="486"/>
      <c r="I11" s="486"/>
      <c r="J11" s="486"/>
      <c r="K11" s="486"/>
      <c r="L11" s="498"/>
      <c r="M11" s="501"/>
      <c r="N11" s="501"/>
      <c r="O11" s="502"/>
      <c r="P11" s="502"/>
      <c r="Q11" s="502"/>
      <c r="R11" s="502"/>
      <c r="S11" s="502"/>
      <c r="T11" s="502"/>
    </row>
    <row r="12" spans="1:21" ht="15" x14ac:dyDescent="0.2">
      <c r="A12" s="613" t="s">
        <v>22</v>
      </c>
      <c r="B12" s="614">
        <v>348</v>
      </c>
      <c r="C12" s="614">
        <v>10</v>
      </c>
      <c r="D12" s="614">
        <v>9</v>
      </c>
      <c r="E12" s="614">
        <v>1</v>
      </c>
      <c r="F12" s="616">
        <v>368</v>
      </c>
      <c r="G12" s="616">
        <v>4432418</v>
      </c>
      <c r="H12" s="486"/>
      <c r="I12" s="486"/>
      <c r="J12" s="486"/>
      <c r="K12" s="486"/>
      <c r="L12" s="486"/>
      <c r="M12" s="498"/>
      <c r="N12" s="501"/>
      <c r="O12" s="501"/>
      <c r="P12" s="502"/>
      <c r="Q12" s="502"/>
      <c r="R12" s="502"/>
      <c r="S12" s="502"/>
      <c r="T12" s="502"/>
    </row>
    <row r="13" spans="1:21" ht="15" x14ac:dyDescent="0.2">
      <c r="A13" s="613" t="s">
        <v>23</v>
      </c>
      <c r="B13" s="614">
        <v>287</v>
      </c>
      <c r="C13" s="614">
        <v>13</v>
      </c>
      <c r="D13" s="614">
        <v>10</v>
      </c>
      <c r="E13" s="614">
        <v>1</v>
      </c>
      <c r="F13" s="616">
        <v>311</v>
      </c>
      <c r="G13" s="616">
        <v>3749813</v>
      </c>
      <c r="H13" s="486"/>
      <c r="I13" s="486"/>
      <c r="J13" s="486"/>
      <c r="K13" s="486"/>
      <c r="L13" s="486"/>
      <c r="M13" s="498"/>
      <c r="N13" s="501"/>
      <c r="O13" s="501"/>
      <c r="P13" s="502"/>
      <c r="Q13" s="502"/>
      <c r="R13" s="502"/>
      <c r="S13" s="502"/>
      <c r="T13" s="502"/>
    </row>
    <row r="14" spans="1:21" ht="15" x14ac:dyDescent="0.2">
      <c r="A14" s="613" t="s">
        <v>24</v>
      </c>
      <c r="B14" s="614">
        <v>92</v>
      </c>
      <c r="C14" s="614">
        <v>5</v>
      </c>
      <c r="D14" s="614">
        <v>2</v>
      </c>
      <c r="E14" s="614">
        <v>1</v>
      </c>
      <c r="F14" s="616">
        <v>100</v>
      </c>
      <c r="G14" s="616">
        <v>906486</v>
      </c>
      <c r="H14" s="486"/>
      <c r="I14" s="486"/>
      <c r="J14" s="486"/>
      <c r="K14" s="486"/>
      <c r="L14" s="486"/>
      <c r="M14" s="498"/>
      <c r="N14" s="501"/>
      <c r="O14" s="501"/>
      <c r="P14" s="502"/>
      <c r="Q14" s="502"/>
      <c r="R14" s="502"/>
      <c r="S14" s="502"/>
      <c r="T14" s="502"/>
    </row>
    <row r="15" spans="1:21" ht="15" x14ac:dyDescent="0.2">
      <c r="A15" s="613" t="s">
        <v>25</v>
      </c>
      <c r="B15" s="614">
        <v>239</v>
      </c>
      <c r="C15" s="614">
        <v>9</v>
      </c>
      <c r="D15" s="614">
        <v>5</v>
      </c>
      <c r="E15" s="614">
        <v>1</v>
      </c>
      <c r="F15" s="616">
        <v>254</v>
      </c>
      <c r="G15" s="616">
        <v>1565335</v>
      </c>
      <c r="H15" s="486"/>
      <c r="I15" s="486"/>
      <c r="J15" s="486"/>
      <c r="K15" s="486"/>
      <c r="L15" s="486"/>
      <c r="M15" s="498"/>
      <c r="N15" s="501"/>
      <c r="O15" s="501"/>
      <c r="P15" s="502"/>
      <c r="Q15" s="502"/>
      <c r="R15" s="502"/>
      <c r="S15" s="502"/>
      <c r="T15" s="502"/>
    </row>
    <row r="16" spans="1:21" ht="15" x14ac:dyDescent="0.2">
      <c r="A16" s="613" t="s">
        <v>26</v>
      </c>
      <c r="B16" s="614">
        <v>378</v>
      </c>
      <c r="C16" s="614">
        <v>22</v>
      </c>
      <c r="D16" s="614">
        <v>5</v>
      </c>
      <c r="E16" s="614">
        <v>1</v>
      </c>
      <c r="F16" s="616">
        <v>406</v>
      </c>
      <c r="G16" s="616">
        <v>5728688</v>
      </c>
      <c r="H16" s="486"/>
      <c r="I16" s="486"/>
      <c r="J16" s="486"/>
      <c r="K16" s="486"/>
      <c r="L16" s="486"/>
      <c r="M16" s="498"/>
      <c r="N16" s="501"/>
      <c r="O16" s="501"/>
      <c r="P16" s="502"/>
      <c r="Q16" s="502"/>
      <c r="R16" s="502"/>
      <c r="S16" s="502"/>
      <c r="T16" s="502"/>
    </row>
    <row r="17" spans="1:27" ht="15" x14ac:dyDescent="0.2">
      <c r="A17" s="613" t="s">
        <v>27</v>
      </c>
      <c r="B17" s="614">
        <v>305</v>
      </c>
      <c r="C17" s="614">
        <v>21</v>
      </c>
      <c r="D17" s="614">
        <v>4</v>
      </c>
      <c r="E17" s="614">
        <v>1</v>
      </c>
      <c r="F17" s="616">
        <v>331</v>
      </c>
      <c r="G17" s="616">
        <v>1342366</v>
      </c>
      <c r="H17" s="486"/>
      <c r="I17" s="486"/>
      <c r="J17" s="486"/>
      <c r="K17" s="486"/>
      <c r="L17" s="486"/>
      <c r="M17" s="498"/>
      <c r="N17" s="501"/>
      <c r="O17" s="501"/>
      <c r="P17" s="502"/>
      <c r="Q17" s="502"/>
      <c r="R17" s="502"/>
      <c r="S17" s="502"/>
      <c r="T17" s="502"/>
    </row>
    <row r="18" spans="1:27" ht="15" x14ac:dyDescent="0.2">
      <c r="A18" s="613" t="s">
        <v>28</v>
      </c>
      <c r="B18" s="614">
        <v>136</v>
      </c>
      <c r="C18" s="614">
        <v>10</v>
      </c>
      <c r="D18" s="614">
        <v>2</v>
      </c>
      <c r="E18" s="614">
        <v>1</v>
      </c>
      <c r="F18" s="616">
        <v>149</v>
      </c>
      <c r="G18" s="616">
        <v>319780</v>
      </c>
      <c r="H18" s="486"/>
      <c r="I18" s="486"/>
      <c r="J18" s="486"/>
      <c r="K18" s="486"/>
      <c r="L18" s="486"/>
      <c r="M18" s="498"/>
      <c r="N18" s="501"/>
      <c r="O18" s="501"/>
      <c r="P18" s="502"/>
      <c r="Q18" s="502"/>
      <c r="R18" s="502"/>
      <c r="S18" s="502"/>
      <c r="T18" s="502"/>
    </row>
    <row r="19" spans="1:27" ht="15" x14ac:dyDescent="0.2">
      <c r="A19" s="613" t="s">
        <v>29</v>
      </c>
      <c r="B19" s="614">
        <v>551</v>
      </c>
      <c r="C19" s="614">
        <v>20</v>
      </c>
      <c r="D19" s="614">
        <v>5</v>
      </c>
      <c r="E19" s="614">
        <v>1</v>
      </c>
      <c r="F19" s="616">
        <v>577</v>
      </c>
      <c r="G19" s="616">
        <v>5834056</v>
      </c>
      <c r="H19" s="486"/>
      <c r="I19" s="486"/>
      <c r="J19" s="486"/>
      <c r="K19" s="486"/>
      <c r="L19" s="486"/>
      <c r="M19" s="498"/>
      <c r="N19" s="501"/>
      <c r="O19" s="501"/>
      <c r="P19" s="502"/>
      <c r="Q19" s="502"/>
      <c r="R19" s="502"/>
      <c r="S19" s="502"/>
      <c r="T19" s="502"/>
    </row>
    <row r="20" spans="1:27" ht="15" x14ac:dyDescent="0.2">
      <c r="A20" s="613" t="s">
        <v>30</v>
      </c>
      <c r="B20" s="614">
        <v>258</v>
      </c>
      <c r="C20" s="614">
        <v>6</v>
      </c>
      <c r="D20" s="614">
        <v>6</v>
      </c>
      <c r="E20" s="614">
        <v>1</v>
      </c>
      <c r="F20" s="616">
        <v>271</v>
      </c>
      <c r="G20" s="616">
        <v>4091259</v>
      </c>
      <c r="H20" s="486"/>
      <c r="I20" s="486"/>
      <c r="J20" s="486"/>
      <c r="K20" s="486"/>
      <c r="L20" s="486"/>
      <c r="M20" s="498"/>
      <c r="N20" s="501"/>
      <c r="O20" s="501"/>
      <c r="P20" s="502"/>
      <c r="Q20" s="502"/>
      <c r="R20" s="502"/>
      <c r="S20" s="502"/>
      <c r="T20" s="502"/>
    </row>
    <row r="21" spans="1:27" ht="15" x14ac:dyDescent="0.2">
      <c r="A21" s="613" t="s">
        <v>31</v>
      </c>
      <c r="B21" s="614">
        <v>131</v>
      </c>
      <c r="C21" s="614">
        <v>14</v>
      </c>
      <c r="D21" s="614">
        <v>2</v>
      </c>
      <c r="E21" s="614">
        <v>1</v>
      </c>
      <c r="F21" s="616">
        <v>148</v>
      </c>
      <c r="G21" s="616">
        <v>587517</v>
      </c>
      <c r="H21" s="486"/>
      <c r="I21" s="486"/>
      <c r="J21" s="486"/>
      <c r="K21" s="486"/>
      <c r="L21" s="486"/>
      <c r="M21" s="498"/>
      <c r="N21" s="501"/>
      <c r="O21" s="501"/>
      <c r="P21" s="502"/>
      <c r="Q21" s="502"/>
      <c r="R21" s="502"/>
      <c r="S21" s="502"/>
      <c r="T21" s="502"/>
    </row>
    <row r="22" spans="1:27" ht="15" x14ac:dyDescent="0.2">
      <c r="A22" s="613" t="s">
        <v>32</v>
      </c>
      <c r="B22" s="614">
        <v>409</v>
      </c>
      <c r="C22" s="614">
        <v>23</v>
      </c>
      <c r="D22" s="614">
        <v>5</v>
      </c>
      <c r="E22" s="614">
        <v>1</v>
      </c>
      <c r="F22" s="616">
        <v>438</v>
      </c>
      <c r="G22" s="616">
        <v>2011395</v>
      </c>
      <c r="H22" s="486"/>
      <c r="I22" s="486"/>
      <c r="J22" s="486"/>
      <c r="K22" s="486"/>
      <c r="L22" s="486"/>
      <c r="M22" s="498"/>
      <c r="N22" s="501"/>
      <c r="O22" s="501"/>
      <c r="P22" s="502"/>
      <c r="Q22" s="502"/>
      <c r="R22" s="502"/>
      <c r="S22" s="502"/>
      <c r="T22" s="502"/>
    </row>
    <row r="23" spans="1:27" ht="15" x14ac:dyDescent="0.2">
      <c r="A23" s="613" t="s">
        <v>33</v>
      </c>
      <c r="B23" s="614">
        <v>388</v>
      </c>
      <c r="C23" s="615" t="s">
        <v>131</v>
      </c>
      <c r="D23" s="614">
        <v>9</v>
      </c>
      <c r="E23" s="614">
        <v>1</v>
      </c>
      <c r="F23" s="616">
        <v>398</v>
      </c>
      <c r="G23" s="616">
        <v>5048170</v>
      </c>
      <c r="H23" s="486"/>
      <c r="I23" s="486"/>
      <c r="J23" s="486"/>
      <c r="K23" s="486"/>
      <c r="L23" s="486"/>
      <c r="M23" s="498"/>
      <c r="N23" s="501"/>
      <c r="O23" s="501"/>
      <c r="P23" s="502"/>
      <c r="Q23" s="502"/>
      <c r="R23" s="502"/>
      <c r="S23" s="502"/>
      <c r="T23" s="502"/>
    </row>
    <row r="24" spans="1:27" ht="15.75" thickBot="1" x14ac:dyDescent="0.25">
      <c r="A24" s="617" t="s">
        <v>34</v>
      </c>
      <c r="B24" s="618">
        <v>377</v>
      </c>
      <c r="C24" s="618">
        <v>7</v>
      </c>
      <c r="D24" s="618">
        <v>8</v>
      </c>
      <c r="E24" s="618">
        <v>1</v>
      </c>
      <c r="F24" s="619">
        <v>393</v>
      </c>
      <c r="G24" s="619">
        <v>1675411</v>
      </c>
      <c r="H24" s="486"/>
      <c r="I24" s="486"/>
      <c r="J24" s="486"/>
      <c r="K24" s="486"/>
      <c r="L24" s="486"/>
      <c r="M24" s="498"/>
      <c r="N24" s="501"/>
      <c r="O24" s="501"/>
      <c r="P24" s="502"/>
      <c r="Q24" s="502"/>
      <c r="R24" s="502"/>
      <c r="S24" s="502"/>
      <c r="T24" s="502"/>
    </row>
    <row r="25" spans="1:27" ht="15.75" thickBot="1" x14ac:dyDescent="0.25">
      <c r="A25" s="620" t="s">
        <v>35</v>
      </c>
      <c r="B25" s="621">
        <v>8090</v>
      </c>
      <c r="C25" s="621">
        <v>275</v>
      </c>
      <c r="D25" s="621">
        <v>107</v>
      </c>
      <c r="E25" s="621">
        <v>22</v>
      </c>
      <c r="F25" s="622">
        <v>8494</v>
      </c>
      <c r="G25" s="622">
        <f>SUM(G4:G24)</f>
        <v>60624567</v>
      </c>
      <c r="H25" s="573"/>
      <c r="I25" s="486"/>
      <c r="J25" s="486"/>
      <c r="K25" s="486"/>
      <c r="L25" s="486"/>
      <c r="M25" s="486"/>
      <c r="N25" s="486"/>
      <c r="O25" s="498"/>
      <c r="P25" s="501"/>
      <c r="Q25" s="501"/>
      <c r="R25" s="502"/>
      <c r="S25" s="502"/>
      <c r="T25" s="502"/>
    </row>
    <row r="26" spans="1:27" ht="19.5" customHeight="1" x14ac:dyDescent="0.2">
      <c r="A26" s="1032" t="s">
        <v>476</v>
      </c>
      <c r="B26" s="1032"/>
      <c r="C26" s="1032"/>
      <c r="D26" s="1032"/>
      <c r="E26" s="1032"/>
      <c r="F26" s="1032"/>
      <c r="G26" s="499"/>
      <c r="H26" s="499"/>
      <c r="I26" s="499"/>
      <c r="J26" s="499"/>
      <c r="M26" s="485"/>
      <c r="N26" s="485"/>
      <c r="O26" s="486"/>
      <c r="P26" s="486"/>
      <c r="Q26" s="486"/>
      <c r="R26" s="486"/>
      <c r="S26" s="486"/>
      <c r="T26" s="498"/>
      <c r="U26" s="501"/>
      <c r="V26" s="501"/>
    </row>
    <row r="27" spans="1:27" ht="32.25" customHeight="1" x14ac:dyDescent="0.2">
      <c r="A27" s="1030" t="s">
        <v>483</v>
      </c>
      <c r="B27" s="1030"/>
      <c r="C27" s="1030"/>
      <c r="D27" s="1030"/>
      <c r="E27" s="1030"/>
      <c r="F27" s="1030"/>
      <c r="G27" s="1030"/>
      <c r="H27" s="1030"/>
      <c r="I27" s="1030"/>
      <c r="J27" s="1030"/>
      <c r="K27" s="1030"/>
      <c r="L27" s="1030"/>
      <c r="M27" s="1030"/>
      <c r="N27" s="1030"/>
      <c r="O27" s="1030"/>
      <c r="P27" s="1030"/>
      <c r="Q27" s="1030"/>
      <c r="R27" s="1030"/>
      <c r="S27" s="1030"/>
      <c r="T27" s="1030"/>
      <c r="U27" s="505"/>
    </row>
    <row r="28" spans="1:27" ht="27" customHeight="1" x14ac:dyDescent="0.2">
      <c r="A28" s="477"/>
      <c r="B28" s="478"/>
      <c r="C28" s="479"/>
      <c r="D28" s="479"/>
      <c r="E28" s="479"/>
      <c r="F28" s="1033" t="s">
        <v>487</v>
      </c>
      <c r="G28" s="1034"/>
      <c r="H28" s="1034"/>
      <c r="I28" s="1035"/>
      <c r="J28" s="479"/>
      <c r="K28" s="479"/>
      <c r="L28" s="1033" t="s">
        <v>488</v>
      </c>
      <c r="M28" s="1034"/>
      <c r="N28" s="1035"/>
      <c r="O28" s="571"/>
      <c r="P28" s="571"/>
      <c r="Q28" s="571"/>
      <c r="R28" s="571"/>
      <c r="S28" s="571"/>
      <c r="T28" s="501"/>
      <c r="U28" s="501"/>
      <c r="V28" s="501"/>
    </row>
    <row r="29" spans="1:27" ht="51" x14ac:dyDescent="0.2">
      <c r="A29" s="480" t="s">
        <v>430</v>
      </c>
      <c r="B29" s="568" t="s">
        <v>432</v>
      </c>
      <c r="C29" s="581" t="s">
        <v>477</v>
      </c>
      <c r="D29" s="569" t="s">
        <v>433</v>
      </c>
      <c r="E29" s="585" t="s">
        <v>478</v>
      </c>
      <c r="F29" s="563" t="s">
        <v>480</v>
      </c>
      <c r="G29" s="564" t="s">
        <v>435</v>
      </c>
      <c r="H29" s="564" t="s">
        <v>436</v>
      </c>
      <c r="I29" s="570" t="s">
        <v>437</v>
      </c>
      <c r="J29" s="569" t="s">
        <v>481</v>
      </c>
      <c r="K29" s="585" t="s">
        <v>479</v>
      </c>
      <c r="L29" s="563" t="s">
        <v>438</v>
      </c>
      <c r="M29" s="564" t="s">
        <v>439</v>
      </c>
      <c r="N29" s="565" t="s">
        <v>440</v>
      </c>
      <c r="O29" s="502"/>
      <c r="P29" s="502"/>
      <c r="Q29" s="502"/>
      <c r="R29" s="502"/>
      <c r="S29" s="502"/>
      <c r="T29" s="502"/>
    </row>
    <row r="30" spans="1:27" s="556" customFormat="1" ht="14.25" x14ac:dyDescent="0.2">
      <c r="A30" s="555" t="s">
        <v>15</v>
      </c>
      <c r="B30" s="558">
        <v>212147046.17000014</v>
      </c>
      <c r="C30" s="582">
        <v>1.2309727740051317</v>
      </c>
      <c r="D30" s="558">
        <v>115924927.72999997</v>
      </c>
      <c r="E30" s="586">
        <v>54.643668070261818</v>
      </c>
      <c r="F30" s="586">
        <v>4.8862746700976549</v>
      </c>
      <c r="G30" s="586">
        <v>30.520844138377452</v>
      </c>
      <c r="H30" s="586">
        <v>64.292761073434065</v>
      </c>
      <c r="I30" s="582">
        <v>0.3001201180908426</v>
      </c>
      <c r="J30" s="558">
        <v>96222118.439999968</v>
      </c>
      <c r="K30" s="586">
        <v>45.356331929738083</v>
      </c>
      <c r="L30" s="586">
        <v>91.102366546483211</v>
      </c>
      <c r="M30" s="586">
        <v>3.9671251910549814</v>
      </c>
      <c r="N30" s="586">
        <v>4.9305082624618235</v>
      </c>
      <c r="O30" s="507"/>
      <c r="P30" s="507"/>
      <c r="Q30" s="507"/>
      <c r="R30" s="507"/>
      <c r="S30" s="507"/>
      <c r="T30" s="507"/>
      <c r="U30" s="507"/>
      <c r="V30" s="507"/>
      <c r="W30" s="507"/>
      <c r="X30" s="507"/>
      <c r="Y30" s="507"/>
      <c r="Z30" s="507"/>
      <c r="AA30" s="507"/>
    </row>
    <row r="31" spans="1:27" s="508" customFormat="1" ht="14.25" x14ac:dyDescent="0.2">
      <c r="A31" s="504" t="s">
        <v>112</v>
      </c>
      <c r="B31" s="559">
        <v>31082238.830000002</v>
      </c>
      <c r="C31" s="583">
        <v>1.6948428249712246</v>
      </c>
      <c r="D31" s="559">
        <v>12764668.840000002</v>
      </c>
      <c r="E31" s="587">
        <v>41.06740479607852</v>
      </c>
      <c r="F31" s="587">
        <v>4.4003668801798694</v>
      </c>
      <c r="G31" s="587">
        <v>35.455844462001728</v>
      </c>
      <c r="H31" s="587">
        <v>59.535735280383491</v>
      </c>
      <c r="I31" s="583">
        <v>0.60805337743489785</v>
      </c>
      <c r="J31" s="559">
        <v>18317569.990000002</v>
      </c>
      <c r="K31" s="587">
        <v>58.93259520392148</v>
      </c>
      <c r="L31" s="587">
        <v>48.894878605019585</v>
      </c>
      <c r="M31" s="587">
        <v>10.153828924990503</v>
      </c>
      <c r="N31" s="587">
        <v>40.951292469989895</v>
      </c>
    </row>
    <row r="32" spans="1:27" s="508" customFormat="1" ht="14.25" x14ac:dyDescent="0.2">
      <c r="A32" s="504" t="s">
        <v>16</v>
      </c>
      <c r="B32" s="559">
        <v>351127777.79999983</v>
      </c>
      <c r="C32" s="583">
        <v>0.76514782839191298</v>
      </c>
      <c r="D32" s="559">
        <v>300833276.71000004</v>
      </c>
      <c r="E32" s="587">
        <v>85.676296701696089</v>
      </c>
      <c r="F32" s="587">
        <v>2.1700412073406095</v>
      </c>
      <c r="G32" s="587">
        <v>21.170028235072223</v>
      </c>
      <c r="H32" s="587">
        <v>76.087029158895973</v>
      </c>
      <c r="I32" s="583">
        <v>0.57290139869114753</v>
      </c>
      <c r="J32" s="559">
        <v>50294501.090000033</v>
      </c>
      <c r="K32" s="587">
        <v>14.323703298303977</v>
      </c>
      <c r="L32" s="587">
        <v>46.537660743698552</v>
      </c>
      <c r="M32" s="587">
        <v>37.193757278803901</v>
      </c>
      <c r="N32" s="587">
        <v>16.268581977497448</v>
      </c>
    </row>
    <row r="33" spans="1:14" s="508" customFormat="1" ht="14.25" x14ac:dyDescent="0.2">
      <c r="A33" s="504" t="s">
        <v>17</v>
      </c>
      <c r="B33" s="559">
        <v>41233464.009999998</v>
      </c>
      <c r="C33" s="583">
        <v>0.69411946712526085</v>
      </c>
      <c r="D33" s="559">
        <v>22307226.910000004</v>
      </c>
      <c r="E33" s="587">
        <v>54.099812968878922</v>
      </c>
      <c r="F33" s="587">
        <v>8.6401958781168808</v>
      </c>
      <c r="G33" s="587">
        <v>28.068148431274459</v>
      </c>
      <c r="H33" s="587">
        <v>63.034408206501716</v>
      </c>
      <c r="I33" s="583">
        <v>0.25724748410693415</v>
      </c>
      <c r="J33" s="559">
        <v>18926237.099999998</v>
      </c>
      <c r="K33" s="587">
        <v>45.900187031121078</v>
      </c>
      <c r="L33" s="587">
        <v>41.380559054710361</v>
      </c>
      <c r="M33" s="587">
        <v>29.507590550051816</v>
      </c>
      <c r="N33" s="587">
        <v>29.111850395237841</v>
      </c>
    </row>
    <row r="34" spans="1:14" s="508" customFormat="1" ht="14.25" x14ac:dyDescent="0.2">
      <c r="A34" s="504" t="s">
        <v>18</v>
      </c>
      <c r="B34" s="559">
        <v>72828365.870000005</v>
      </c>
      <c r="C34" s="583">
        <v>1.1846563929729681</v>
      </c>
      <c r="D34" s="559">
        <v>11303426.440000001</v>
      </c>
      <c r="E34" s="587">
        <v>15.520637192624683</v>
      </c>
      <c r="F34" s="587">
        <v>25.854340411844177</v>
      </c>
      <c r="G34" s="587">
        <v>35.335091630852432</v>
      </c>
      <c r="H34" s="587">
        <v>38.124393898386792</v>
      </c>
      <c r="I34" s="583">
        <v>0.68617405891659855</v>
      </c>
      <c r="J34" s="559">
        <v>61524939.430000007</v>
      </c>
      <c r="K34" s="587">
        <v>84.479362807375324</v>
      </c>
      <c r="L34" s="587">
        <v>43.844438791672616</v>
      </c>
      <c r="M34" s="587">
        <v>9.8151802763993388</v>
      </c>
      <c r="N34" s="587">
        <v>46.340380931928038</v>
      </c>
    </row>
    <row r="35" spans="1:14" s="508" customFormat="1" ht="14.25" x14ac:dyDescent="0.2">
      <c r="A35" s="504" t="s">
        <v>19</v>
      </c>
      <c r="B35" s="559">
        <v>93165687.910000086</v>
      </c>
      <c r="C35" s="583">
        <v>0.58087416379499746</v>
      </c>
      <c r="D35" s="559">
        <v>61007981.670000009</v>
      </c>
      <c r="E35" s="587">
        <v>65.483315841487638</v>
      </c>
      <c r="F35" s="587">
        <v>6.3459405704348688</v>
      </c>
      <c r="G35" s="587">
        <v>36.717993034369442</v>
      </c>
      <c r="H35" s="587">
        <v>55.431800830463352</v>
      </c>
      <c r="I35" s="583">
        <v>1.5042655647322938</v>
      </c>
      <c r="J35" s="559">
        <v>32157706.239999995</v>
      </c>
      <c r="K35" s="587">
        <v>34.516684158512284</v>
      </c>
      <c r="L35" s="587">
        <v>49.444220123580571</v>
      </c>
      <c r="M35" s="587">
        <v>21.053022188438288</v>
      </c>
      <c r="N35" s="587">
        <v>29.50275768798118</v>
      </c>
    </row>
    <row r="36" spans="1:14" s="508" customFormat="1" ht="14.25" x14ac:dyDescent="0.2">
      <c r="A36" s="504" t="s">
        <v>20</v>
      </c>
      <c r="B36" s="559">
        <v>130125481.13000001</v>
      </c>
      <c r="C36" s="583">
        <v>1.6708777958323553</v>
      </c>
      <c r="D36" s="559">
        <v>88810415.049999997</v>
      </c>
      <c r="E36" s="587">
        <v>68.249826458874125</v>
      </c>
      <c r="F36" s="587">
        <v>1.9692870470376211</v>
      </c>
      <c r="G36" s="587">
        <v>8.3539033409798282</v>
      </c>
      <c r="H36" s="587">
        <v>89.57620996953105</v>
      </c>
      <c r="I36" s="583">
        <v>0.10059964245150772</v>
      </c>
      <c r="J36" s="559">
        <v>41315066.079999998</v>
      </c>
      <c r="K36" s="587">
        <v>31.750173541125871</v>
      </c>
      <c r="L36" s="587">
        <v>75.715995611448875</v>
      </c>
      <c r="M36" s="587">
        <v>8.2150153249857798</v>
      </c>
      <c r="N36" s="587">
        <v>16.068989063565358</v>
      </c>
    </row>
    <row r="37" spans="1:14" s="508" customFormat="1" ht="14.25" x14ac:dyDescent="0.2">
      <c r="A37" s="504" t="s">
        <v>21</v>
      </c>
      <c r="B37" s="559">
        <v>43724212.770000011</v>
      </c>
      <c r="C37" s="583">
        <v>0.66518780711887149</v>
      </c>
      <c r="D37" s="559">
        <v>33970898.219999999</v>
      </c>
      <c r="E37" s="587">
        <v>77.693561685593252</v>
      </c>
      <c r="F37" s="587">
        <v>6.9221295674059453</v>
      </c>
      <c r="G37" s="587">
        <v>32.73882064576155</v>
      </c>
      <c r="H37" s="587">
        <v>59.987950886745786</v>
      </c>
      <c r="I37" s="583">
        <v>0.35109890008672251</v>
      </c>
      <c r="J37" s="559">
        <v>9753314.5500000007</v>
      </c>
      <c r="K37" s="587">
        <v>22.306438314406726</v>
      </c>
      <c r="L37" s="587">
        <v>68.687811878270651</v>
      </c>
      <c r="M37" s="587">
        <v>20.538790067013679</v>
      </c>
      <c r="N37" s="587">
        <v>10.773398054715667</v>
      </c>
    </row>
    <row r="38" spans="1:14" s="508" customFormat="1" ht="14.25" x14ac:dyDescent="0.2">
      <c r="A38" s="504" t="s">
        <v>22</v>
      </c>
      <c r="B38" s="559">
        <v>119202140.99999994</v>
      </c>
      <c r="C38" s="583">
        <v>0.76934625274147572</v>
      </c>
      <c r="D38" s="559">
        <v>76372489.48999992</v>
      </c>
      <c r="E38" s="587">
        <v>64.069729661986486</v>
      </c>
      <c r="F38" s="587">
        <v>7.2518297452189078</v>
      </c>
      <c r="G38" s="587">
        <v>28.379920511610422</v>
      </c>
      <c r="H38" s="587">
        <v>62.291480162145554</v>
      </c>
      <c r="I38" s="583">
        <v>2.0767695810252178</v>
      </c>
      <c r="J38" s="559">
        <v>42829651.509999998</v>
      </c>
      <c r="K38" s="587">
        <v>35.930270338013493</v>
      </c>
      <c r="L38" s="587">
        <v>61.417969753637159</v>
      </c>
      <c r="M38" s="587">
        <v>33.146482097070887</v>
      </c>
      <c r="N38" s="587">
        <v>5.4355481492919591</v>
      </c>
    </row>
    <row r="39" spans="1:14" s="508" customFormat="1" ht="14.25" x14ac:dyDescent="0.2">
      <c r="A39" s="504" t="s">
        <v>23</v>
      </c>
      <c r="B39" s="559">
        <v>110660065.90000001</v>
      </c>
      <c r="C39" s="583">
        <v>0.790900873544508</v>
      </c>
      <c r="D39" s="559">
        <v>58814449.31000001</v>
      </c>
      <c r="E39" s="587">
        <v>53.148756809117359</v>
      </c>
      <c r="F39" s="587">
        <v>6.0914028304790389</v>
      </c>
      <c r="G39" s="587">
        <v>43.017193881467279</v>
      </c>
      <c r="H39" s="587">
        <v>49.111817502113048</v>
      </c>
      <c r="I39" s="583">
        <v>1.779585785940601</v>
      </c>
      <c r="J39" s="559">
        <v>51845616.590000004</v>
      </c>
      <c r="K39" s="587">
        <v>46.851243190882649</v>
      </c>
      <c r="L39" s="587">
        <v>34.561121688841311</v>
      </c>
      <c r="M39" s="587">
        <v>56.320436500763002</v>
      </c>
      <c r="N39" s="587">
        <v>9.1184418103956801</v>
      </c>
    </row>
    <row r="40" spans="1:14" s="508" customFormat="1" ht="14.25" x14ac:dyDescent="0.2">
      <c r="A40" s="504" t="s">
        <v>24</v>
      </c>
      <c r="B40" s="559">
        <v>21749885.73</v>
      </c>
      <c r="C40" s="583">
        <v>0.62280821241677298</v>
      </c>
      <c r="D40" s="559">
        <v>16148324.139999999</v>
      </c>
      <c r="E40" s="587">
        <v>74.245558530573476</v>
      </c>
      <c r="F40" s="587">
        <v>4.6428142852475585</v>
      </c>
      <c r="G40" s="587">
        <v>46.165501233244385</v>
      </c>
      <c r="H40" s="587">
        <v>47.529979850899871</v>
      </c>
      <c r="I40" s="583">
        <v>1.6617046306081893</v>
      </c>
      <c r="J40" s="559">
        <v>5601561.5900000017</v>
      </c>
      <c r="K40" s="587">
        <v>25.754441469426524</v>
      </c>
      <c r="L40" s="587">
        <v>39.441395662669116</v>
      </c>
      <c r="M40" s="587">
        <v>28.608117651706472</v>
      </c>
      <c r="N40" s="587">
        <v>31.950486685624384</v>
      </c>
    </row>
    <row r="41" spans="1:14" s="508" customFormat="1" ht="14.25" x14ac:dyDescent="0.2">
      <c r="A41" s="504" t="s">
        <v>25</v>
      </c>
      <c r="B41" s="560">
        <v>32082007.229999993</v>
      </c>
      <c r="C41" s="584">
        <v>0.59350274609362696</v>
      </c>
      <c r="D41" s="560">
        <v>19822413.319999993</v>
      </c>
      <c r="E41" s="588">
        <v>61.786699248244005</v>
      </c>
      <c r="F41" s="588">
        <v>7.876664737005898</v>
      </c>
      <c r="G41" s="588">
        <v>48.403593624593057</v>
      </c>
      <c r="H41" s="588">
        <v>42.5004817728218</v>
      </c>
      <c r="I41" s="584">
        <v>1.2192598655792739</v>
      </c>
      <c r="J41" s="560">
        <v>12259593.91</v>
      </c>
      <c r="K41" s="588">
        <v>38.213300751755995</v>
      </c>
      <c r="L41" s="588">
        <v>15.414638314067938</v>
      </c>
      <c r="M41" s="588">
        <v>25.177021381452917</v>
      </c>
      <c r="N41" s="588">
        <v>59.408340304479132</v>
      </c>
    </row>
    <row r="42" spans="1:14" s="508" customFormat="1" ht="14.25" x14ac:dyDescent="0.2">
      <c r="A42" s="504" t="s">
        <v>26</v>
      </c>
      <c r="B42" s="560">
        <v>131405554.25999993</v>
      </c>
      <c r="C42" s="584">
        <v>0.56434845737423822</v>
      </c>
      <c r="D42" s="560">
        <v>108518679.82999997</v>
      </c>
      <c r="E42" s="588">
        <v>82.583023557196185</v>
      </c>
      <c r="F42" s="588">
        <v>4.2772387825499791</v>
      </c>
      <c r="G42" s="588">
        <v>38.319271479475034</v>
      </c>
      <c r="H42" s="588">
        <v>47.478509977004407</v>
      </c>
      <c r="I42" s="584">
        <v>9.9249797609706185</v>
      </c>
      <c r="J42" s="560">
        <v>22886874.43</v>
      </c>
      <c r="K42" s="588">
        <v>17.416976442803836</v>
      </c>
      <c r="L42" s="588">
        <v>61.160789616828424</v>
      </c>
      <c r="M42" s="588">
        <v>28.756517759249135</v>
      </c>
      <c r="N42" s="588">
        <v>10.082692623922435</v>
      </c>
    </row>
    <row r="43" spans="1:14" s="508" customFormat="1" ht="14.25" x14ac:dyDescent="0.2">
      <c r="A43" s="504" t="s">
        <v>27</v>
      </c>
      <c r="B43" s="560">
        <v>19385895.900000006</v>
      </c>
      <c r="C43" s="584">
        <v>0.38762374038871061</v>
      </c>
      <c r="D43" s="560">
        <v>16135589.459999997</v>
      </c>
      <c r="E43" s="588">
        <v>83.233653699749794</v>
      </c>
      <c r="F43" s="588">
        <v>9.2664438055180902</v>
      </c>
      <c r="G43" s="588">
        <v>55.511329364226391</v>
      </c>
      <c r="H43" s="588">
        <v>30.219299902787693</v>
      </c>
      <c r="I43" s="584">
        <v>5.0029269274678247</v>
      </c>
      <c r="J43" s="560">
        <v>3250306.4399999995</v>
      </c>
      <c r="K43" s="588">
        <v>16.766346300250166</v>
      </c>
      <c r="L43" s="588">
        <v>54.021659262380204</v>
      </c>
      <c r="M43" s="588">
        <v>37.439764910289512</v>
      </c>
      <c r="N43" s="588">
        <v>8.5385758273303018</v>
      </c>
    </row>
    <row r="44" spans="1:14" s="508" customFormat="1" ht="14.25" x14ac:dyDescent="0.2">
      <c r="A44" s="504" t="s">
        <v>28</v>
      </c>
      <c r="B44" s="560">
        <v>7237686.8999999976</v>
      </c>
      <c r="C44" s="584">
        <v>0.51247397237097625</v>
      </c>
      <c r="D44" s="560">
        <v>7033546.5299999975</v>
      </c>
      <c r="E44" s="588">
        <v>97.179480505021559</v>
      </c>
      <c r="F44" s="588">
        <v>36.14152603039652</v>
      </c>
      <c r="G44" s="588">
        <v>46.974840017159906</v>
      </c>
      <c r="H44" s="588">
        <v>16.329767139537221</v>
      </c>
      <c r="I44" s="584">
        <v>0.5538668129064046</v>
      </c>
      <c r="J44" s="560">
        <v>204140.37</v>
      </c>
      <c r="K44" s="588">
        <v>2.8205194949784311</v>
      </c>
      <c r="L44" s="588">
        <v>18.653929156687628</v>
      </c>
      <c r="M44" s="588">
        <v>66.790390357380076</v>
      </c>
      <c r="N44" s="588">
        <v>14.555680485932305</v>
      </c>
    </row>
    <row r="45" spans="1:14" s="508" customFormat="1" ht="14.25" x14ac:dyDescent="0.2">
      <c r="A45" s="504" t="s">
        <v>29</v>
      </c>
      <c r="B45" s="560">
        <v>60450252.519999981</v>
      </c>
      <c r="C45" s="584">
        <v>0.28512541174178474</v>
      </c>
      <c r="D45" s="560">
        <v>51289016.95000001</v>
      </c>
      <c r="E45" s="588">
        <v>84.845000329867986</v>
      </c>
      <c r="F45" s="588">
        <v>7.1065015996568048</v>
      </c>
      <c r="G45" s="588">
        <v>69.567731284036597</v>
      </c>
      <c r="H45" s="588">
        <v>22.320889462865793</v>
      </c>
      <c r="I45" s="584">
        <v>1.0048776534407722</v>
      </c>
      <c r="J45" s="560">
        <v>9161235.5699999984</v>
      </c>
      <c r="K45" s="588">
        <v>15.154999670132066</v>
      </c>
      <c r="L45" s="588">
        <v>45.914394492532409</v>
      </c>
      <c r="M45" s="588">
        <v>37.199041045944874</v>
      </c>
      <c r="N45" s="588">
        <v>16.886564461522735</v>
      </c>
    </row>
    <row r="46" spans="1:14" s="508" customFormat="1" ht="14.25" x14ac:dyDescent="0.2">
      <c r="A46" s="504" t="s">
        <v>30</v>
      </c>
      <c r="B46" s="560">
        <v>48617342.579999991</v>
      </c>
      <c r="C46" s="584">
        <v>0.37778306106072529</v>
      </c>
      <c r="D46" s="560">
        <v>40436563.800000004</v>
      </c>
      <c r="E46" s="588">
        <v>83.17312640743684</v>
      </c>
      <c r="F46" s="588">
        <v>7.804237881360236</v>
      </c>
      <c r="G46" s="588">
        <v>61.574132023552366</v>
      </c>
      <c r="H46" s="588">
        <v>30.085526431402659</v>
      </c>
      <c r="I46" s="584">
        <v>0.5361036636846972</v>
      </c>
      <c r="J46" s="560">
        <v>8180778.7799999993</v>
      </c>
      <c r="K46" s="588">
        <v>16.826873592563192</v>
      </c>
      <c r="L46" s="588">
        <v>60.193686352193488</v>
      </c>
      <c r="M46" s="588">
        <v>17.983698368628914</v>
      </c>
      <c r="N46" s="588">
        <v>21.822615279177608</v>
      </c>
    </row>
    <row r="47" spans="1:14" s="508" customFormat="1" ht="14.25" x14ac:dyDescent="0.2">
      <c r="A47" s="504" t="s">
        <v>31</v>
      </c>
      <c r="B47" s="560">
        <v>7741642.6499999994</v>
      </c>
      <c r="C47" s="584">
        <v>0.29470470710452562</v>
      </c>
      <c r="D47" s="560">
        <v>6974627.1499999994</v>
      </c>
      <c r="E47" s="588">
        <v>90.092341707350698</v>
      </c>
      <c r="F47" s="588">
        <v>13.315588633293467</v>
      </c>
      <c r="G47" s="588">
        <v>50.602410194787275</v>
      </c>
      <c r="H47" s="588">
        <v>35.617583514840653</v>
      </c>
      <c r="I47" s="584">
        <v>0.46441765707862975</v>
      </c>
      <c r="J47" s="560">
        <v>767015.5</v>
      </c>
      <c r="K47" s="588">
        <v>9.9076582926493</v>
      </c>
      <c r="L47" s="588">
        <v>24.227447815591731</v>
      </c>
      <c r="M47" s="588">
        <v>45.244320355977166</v>
      </c>
      <c r="N47" s="588">
        <v>30.528231828431107</v>
      </c>
    </row>
    <row r="48" spans="1:14" s="508" customFormat="1" ht="14.25" x14ac:dyDescent="0.2">
      <c r="A48" s="592" t="s">
        <v>32</v>
      </c>
      <c r="B48" s="593">
        <v>31654314.030000001</v>
      </c>
      <c r="C48" s="594">
        <v>0.46271826678325279</v>
      </c>
      <c r="D48" s="593">
        <v>24637006.190000005</v>
      </c>
      <c r="E48" s="595">
        <v>77.831432918276406</v>
      </c>
      <c r="F48" s="595">
        <v>8.6465855614577798</v>
      </c>
      <c r="G48" s="595">
        <v>66.289575178289937</v>
      </c>
      <c r="H48" s="595">
        <v>24.957302736302957</v>
      </c>
      <c r="I48" s="594">
        <v>0.10653652394930048</v>
      </c>
      <c r="J48" s="593">
        <v>7017307.8399999999</v>
      </c>
      <c r="K48" s="595">
        <v>22.168567081723616</v>
      </c>
      <c r="L48" s="595">
        <v>67.710208933915027</v>
      </c>
      <c r="M48" s="595">
        <v>6.9258234223339983</v>
      </c>
      <c r="N48" s="595">
        <v>25.363967643750968</v>
      </c>
    </row>
    <row r="49" spans="1:27" s="508" customFormat="1" ht="14.25" x14ac:dyDescent="0.2">
      <c r="A49" s="592" t="s">
        <v>33</v>
      </c>
      <c r="B49" s="593">
        <v>97668482.079999998</v>
      </c>
      <c r="C49" s="594">
        <v>0.45710683729502249</v>
      </c>
      <c r="D49" s="593">
        <v>73743816.810000002</v>
      </c>
      <c r="E49" s="595">
        <v>75.504211020292743</v>
      </c>
      <c r="F49" s="595">
        <v>10.452594025421721</v>
      </c>
      <c r="G49" s="595">
        <v>47.260307287585341</v>
      </c>
      <c r="H49" s="595">
        <v>41.987980836111539</v>
      </c>
      <c r="I49" s="594">
        <v>0.29911785088141557</v>
      </c>
      <c r="J49" s="593">
        <v>23924665.270000003</v>
      </c>
      <c r="K49" s="595">
        <v>24.495788979707264</v>
      </c>
      <c r="L49" s="595">
        <v>22.461053976534902</v>
      </c>
      <c r="M49" s="595">
        <v>71.937113041163968</v>
      </c>
      <c r="N49" s="595">
        <v>5.6018329823011133</v>
      </c>
    </row>
    <row r="50" spans="1:27" s="554" customFormat="1" ht="14.25" x14ac:dyDescent="0.2">
      <c r="A50" s="596" t="s">
        <v>34</v>
      </c>
      <c r="B50" s="597">
        <v>62820133.969999999</v>
      </c>
      <c r="C50" s="598">
        <v>0.65831331668996973</v>
      </c>
      <c r="D50" s="597">
        <v>33748493.040000007</v>
      </c>
      <c r="E50" s="599">
        <v>53.722414944413735</v>
      </c>
      <c r="F50" s="599">
        <v>6.5627789287506468</v>
      </c>
      <c r="G50" s="599">
        <v>39.402919040677872</v>
      </c>
      <c r="H50" s="599">
        <v>51.213001746521833</v>
      </c>
      <c r="I50" s="598">
        <v>2.8213002840496602</v>
      </c>
      <c r="J50" s="597">
        <v>29071640.930000003</v>
      </c>
      <c r="K50" s="599">
        <v>46.277585055586286</v>
      </c>
      <c r="L50" s="599">
        <v>58.847543835565666</v>
      </c>
      <c r="M50" s="599">
        <v>34.192439889907511</v>
      </c>
      <c r="N50" s="599">
        <v>6.9600162745268186</v>
      </c>
      <c r="O50" s="508"/>
      <c r="P50" s="508"/>
      <c r="Q50" s="508"/>
      <c r="R50" s="508"/>
      <c r="S50" s="508"/>
      <c r="T50" s="508"/>
      <c r="U50" s="508"/>
      <c r="V50" s="508"/>
      <c r="W50" s="508"/>
      <c r="X50" s="508"/>
      <c r="Y50" s="508"/>
      <c r="Z50" s="508"/>
      <c r="AA50" s="508"/>
    </row>
    <row r="51" spans="1:27" s="557" customFormat="1" ht="3.75" customHeight="1" x14ac:dyDescent="0.2">
      <c r="A51" s="600"/>
      <c r="B51" s="601"/>
      <c r="C51" s="602"/>
      <c r="D51" s="601"/>
      <c r="E51" s="603"/>
      <c r="F51" s="603"/>
      <c r="G51" s="603"/>
      <c r="H51" s="603"/>
      <c r="I51" s="602"/>
      <c r="J51" s="601"/>
      <c r="K51" s="603"/>
      <c r="L51" s="603"/>
      <c r="M51" s="603"/>
      <c r="N51" s="603"/>
      <c r="O51" s="502"/>
      <c r="P51" s="502"/>
      <c r="Q51" s="502"/>
      <c r="R51" s="502"/>
      <c r="S51" s="502"/>
      <c r="T51" s="502"/>
      <c r="U51" s="502"/>
      <c r="V51" s="502"/>
      <c r="W51" s="502"/>
      <c r="X51" s="502"/>
      <c r="Y51" s="502"/>
      <c r="Z51" s="502"/>
      <c r="AA51" s="502"/>
    </row>
    <row r="52" spans="1:27" s="510" customFormat="1" ht="15" x14ac:dyDescent="0.2">
      <c r="A52" s="592" t="s">
        <v>1</v>
      </c>
      <c r="B52" s="604">
        <v>756424504.33999991</v>
      </c>
      <c r="C52" s="605">
        <v>1.1250936879848259</v>
      </c>
      <c r="D52" s="604">
        <v>580434636.03999996</v>
      </c>
      <c r="E52" s="606">
        <v>76.733981079373464</v>
      </c>
      <c r="F52" s="606">
        <v>6.0204959232639244</v>
      </c>
      <c r="G52" s="606">
        <v>48.491277021346377</v>
      </c>
      <c r="H52" s="606">
        <v>42.856728188573726</v>
      </c>
      <c r="I52" s="605">
        <v>2.6314988668159702</v>
      </c>
      <c r="J52" s="604">
        <v>175989868.29999998</v>
      </c>
      <c r="K52" s="606">
        <v>23.26601892062655</v>
      </c>
      <c r="L52" s="606">
        <v>54.628767183411739</v>
      </c>
      <c r="M52" s="606">
        <v>27.540210159927721</v>
      </c>
      <c r="N52" s="606">
        <v>17.831022656660526</v>
      </c>
    </row>
    <row r="53" spans="1:27" s="510" customFormat="1" ht="15" x14ac:dyDescent="0.2">
      <c r="A53" s="592" t="s">
        <v>65</v>
      </c>
      <c r="B53" s="604">
        <v>12374696.109999998</v>
      </c>
      <c r="C53" s="605">
        <v>0.88345782883549862</v>
      </c>
      <c r="D53" s="604">
        <v>8154755.879999999</v>
      </c>
      <c r="E53" s="606">
        <v>65.898635469602667</v>
      </c>
      <c r="F53" s="606">
        <v>10.620246917802278</v>
      </c>
      <c r="G53" s="606">
        <v>43.886556908187913</v>
      </c>
      <c r="H53" s="606">
        <v>43.68409664766078</v>
      </c>
      <c r="I53" s="605">
        <v>1.8090995263490344</v>
      </c>
      <c r="J53" s="604">
        <v>4219940.2300000014</v>
      </c>
      <c r="K53" s="606">
        <v>34.101364530397362</v>
      </c>
      <c r="L53" s="606">
        <v>32.17131253065164</v>
      </c>
      <c r="M53" s="606">
        <v>44.382391643494898</v>
      </c>
      <c r="N53" s="606">
        <v>23.446295825853433</v>
      </c>
    </row>
    <row r="54" spans="1:27" s="510" customFormat="1" ht="15" x14ac:dyDescent="0.2">
      <c r="A54" s="592" t="s">
        <v>3</v>
      </c>
      <c r="B54" s="604">
        <v>112758175.24999997</v>
      </c>
      <c r="C54" s="605">
        <v>1.0168730400736885</v>
      </c>
      <c r="D54" s="604">
        <v>85599383.779999986</v>
      </c>
      <c r="E54" s="606">
        <v>75.914126483702574</v>
      </c>
      <c r="F54" s="606">
        <v>4.3521783282631947</v>
      </c>
      <c r="G54" s="606">
        <v>51.758245332546025</v>
      </c>
      <c r="H54" s="606">
        <v>42.372725676647391</v>
      </c>
      <c r="I54" s="605">
        <v>1.5168506625434031</v>
      </c>
      <c r="J54" s="604">
        <v>27158791.469999999</v>
      </c>
      <c r="K54" s="606">
        <v>24.08587351629744</v>
      </c>
      <c r="L54" s="606">
        <v>37.208223315689388</v>
      </c>
      <c r="M54" s="606">
        <v>46.110898873513101</v>
      </c>
      <c r="N54" s="606">
        <v>16.680877810797522</v>
      </c>
    </row>
    <row r="55" spans="1:27" s="510" customFormat="1" ht="15" x14ac:dyDescent="0.2">
      <c r="A55" s="592" t="s">
        <v>166</v>
      </c>
      <c r="B55" s="604">
        <v>844552303.54000008</v>
      </c>
      <c r="C55" s="605">
        <v>0.49605576437266569</v>
      </c>
      <c r="D55" s="604">
        <v>506409061.88999999</v>
      </c>
      <c r="E55" s="606">
        <v>59.961835373291969</v>
      </c>
      <c r="F55" s="606">
        <v>5.1209729725636439</v>
      </c>
      <c r="G55" s="606">
        <v>14.199112699847188</v>
      </c>
      <c r="H55" s="606">
        <v>80.005917575386221</v>
      </c>
      <c r="I55" s="605">
        <v>0.67399675220294464</v>
      </c>
      <c r="J55" s="604">
        <v>338143241.64999998</v>
      </c>
      <c r="K55" s="606">
        <v>40.03816462670801</v>
      </c>
      <c r="L55" s="606">
        <v>59.670404052861855</v>
      </c>
      <c r="M55" s="606">
        <v>21.941472281973081</v>
      </c>
      <c r="N55" s="606">
        <v>18.388123665165086</v>
      </c>
    </row>
    <row r="56" spans="1:27" s="557" customFormat="1" ht="3.75" customHeight="1" x14ac:dyDescent="0.2">
      <c r="A56" s="600"/>
      <c r="B56" s="601"/>
      <c r="C56" s="602"/>
      <c r="D56" s="601"/>
      <c r="E56" s="603"/>
      <c r="F56" s="603"/>
      <c r="G56" s="603"/>
      <c r="H56" s="603"/>
      <c r="I56" s="602"/>
      <c r="J56" s="601"/>
      <c r="K56" s="603"/>
      <c r="L56" s="603"/>
      <c r="M56" s="603"/>
      <c r="N56" s="603"/>
      <c r="O56" s="502"/>
      <c r="P56" s="502"/>
      <c r="Q56" s="502"/>
      <c r="R56" s="502"/>
      <c r="S56" s="502"/>
      <c r="T56" s="502"/>
      <c r="U56" s="502"/>
      <c r="V56" s="502"/>
      <c r="W56" s="502"/>
      <c r="X56" s="502"/>
      <c r="Y56" s="502"/>
      <c r="Z56" s="502"/>
      <c r="AA56" s="502"/>
    </row>
    <row r="57" spans="1:27" s="510" customFormat="1" ht="15" x14ac:dyDescent="0.2">
      <c r="A57" s="607" t="s">
        <v>35</v>
      </c>
      <c r="B57" s="604">
        <v>1726109679.2399998</v>
      </c>
      <c r="C57" s="605">
        <v>0.69051274609933311</v>
      </c>
      <c r="D57" s="604">
        <v>1180597837.5899997</v>
      </c>
      <c r="E57" s="606">
        <v>68.396455439020116</v>
      </c>
      <c r="F57" s="606">
        <v>5.5454622857556339</v>
      </c>
      <c r="G57" s="606">
        <v>33.986962246948188</v>
      </c>
      <c r="H57" s="606">
        <v>58.762231502657173</v>
      </c>
      <c r="I57" s="605">
        <v>1.7053439646390338</v>
      </c>
      <c r="J57" s="604">
        <v>545511841.64999998</v>
      </c>
      <c r="K57" s="606">
        <v>31.60354456097987</v>
      </c>
      <c r="L57" s="606">
        <v>56.712874828571557</v>
      </c>
      <c r="M57" s="606">
        <v>25.124598227866901</v>
      </c>
      <c r="N57" s="606">
        <v>18.162526943561542</v>
      </c>
    </row>
    <row r="58" spans="1:27" s="557" customFormat="1" ht="3.75" customHeight="1" x14ac:dyDescent="0.2">
      <c r="A58" s="600"/>
      <c r="B58" s="601"/>
      <c r="C58" s="608"/>
      <c r="D58" s="601"/>
      <c r="E58" s="609"/>
      <c r="F58" s="609"/>
      <c r="G58" s="609"/>
      <c r="H58" s="609"/>
      <c r="I58" s="608"/>
      <c r="J58" s="601"/>
      <c r="K58" s="603"/>
      <c r="L58" s="609"/>
      <c r="M58" s="609"/>
      <c r="N58" s="609"/>
      <c r="O58" s="502"/>
      <c r="P58" s="502"/>
      <c r="Q58" s="502"/>
      <c r="R58" s="502"/>
      <c r="S58" s="502"/>
      <c r="T58" s="502"/>
      <c r="U58" s="502"/>
      <c r="V58" s="502"/>
      <c r="W58" s="502"/>
      <c r="X58" s="502"/>
      <c r="Y58" s="502"/>
      <c r="Z58" s="502"/>
      <c r="AA58" s="502"/>
    </row>
    <row r="59" spans="1:27" ht="26.25" customHeight="1" x14ac:dyDescent="0.2">
      <c r="A59" s="1036" t="s">
        <v>476</v>
      </c>
      <c r="B59" s="1036"/>
      <c r="C59" s="1036"/>
      <c r="D59" s="1036"/>
      <c r="E59" s="1036"/>
      <c r="F59" s="1036"/>
      <c r="G59" s="1036"/>
      <c r="H59" s="1036"/>
      <c r="I59" s="1036"/>
      <c r="J59" s="1036"/>
      <c r="K59" s="574"/>
      <c r="L59" s="561"/>
      <c r="M59" s="561"/>
      <c r="N59" s="562"/>
      <c r="O59" s="500"/>
      <c r="P59" s="500"/>
      <c r="Q59" s="501"/>
      <c r="R59" s="501"/>
      <c r="S59" s="501"/>
      <c r="T59" s="502"/>
    </row>
    <row r="60" spans="1:27" ht="32.25" customHeight="1" x14ac:dyDescent="0.2">
      <c r="A60" s="1030" t="s">
        <v>486</v>
      </c>
      <c r="B60" s="1030"/>
      <c r="C60" s="1030"/>
      <c r="D60" s="1030"/>
      <c r="E60" s="1030"/>
      <c r="F60" s="1030"/>
      <c r="G60" s="1030"/>
      <c r="H60" s="1030"/>
      <c r="I60" s="1030"/>
      <c r="J60" s="1030"/>
      <c r="K60" s="1030"/>
      <c r="L60" s="1030"/>
      <c r="M60" s="1030"/>
      <c r="N60" s="1030"/>
      <c r="O60" s="1030"/>
      <c r="P60" s="1030"/>
      <c r="Q60" s="1030"/>
      <c r="R60" s="1030"/>
      <c r="S60" s="1030"/>
      <c r="T60" s="1030"/>
      <c r="U60" s="505"/>
    </row>
    <row r="61" spans="1:27" x14ac:dyDescent="0.2">
      <c r="A61" s="482"/>
      <c r="B61" s="503"/>
      <c r="C61" s="486"/>
      <c r="D61" s="486"/>
      <c r="E61" s="486"/>
      <c r="F61" s="486"/>
      <c r="G61" s="486"/>
      <c r="H61" s="1031" t="s">
        <v>484</v>
      </c>
      <c r="I61" s="1031"/>
      <c r="J61" s="1031"/>
      <c r="K61" s="1031"/>
      <c r="L61" s="1031" t="s">
        <v>485</v>
      </c>
      <c r="M61" s="1031"/>
      <c r="N61" s="1031"/>
      <c r="O61" s="486"/>
      <c r="P61" s="486"/>
      <c r="Q61" s="486"/>
      <c r="R61" s="486"/>
      <c r="S61" s="486"/>
      <c r="T61" s="501"/>
      <c r="U61" s="501"/>
      <c r="V61" s="501"/>
    </row>
    <row r="62" spans="1:27" ht="51" x14ac:dyDescent="0.2">
      <c r="A62" s="510" t="s">
        <v>431</v>
      </c>
      <c r="B62" s="566" t="s">
        <v>492</v>
      </c>
      <c r="C62" s="567" t="s">
        <v>489</v>
      </c>
      <c r="D62" s="569" t="s">
        <v>490</v>
      </c>
      <c r="E62" s="566" t="s">
        <v>491</v>
      </c>
      <c r="F62" s="567" t="s">
        <v>493</v>
      </c>
      <c r="G62" s="569" t="s">
        <v>494</v>
      </c>
      <c r="H62" s="563" t="s">
        <v>434</v>
      </c>
      <c r="I62" s="564" t="s">
        <v>435</v>
      </c>
      <c r="J62" s="564" t="s">
        <v>436</v>
      </c>
      <c r="K62" s="565" t="s">
        <v>437</v>
      </c>
      <c r="L62" s="563" t="s">
        <v>438</v>
      </c>
      <c r="M62" s="564" t="s">
        <v>439</v>
      </c>
      <c r="N62" s="565" t="s">
        <v>440</v>
      </c>
      <c r="O62" s="506"/>
      <c r="P62" s="506"/>
      <c r="Q62" s="506"/>
      <c r="R62" s="502"/>
      <c r="S62" s="502"/>
      <c r="T62" s="502"/>
    </row>
    <row r="63" spans="1:27" s="510" customFormat="1" ht="15" x14ac:dyDescent="0.2">
      <c r="A63" s="504" t="s">
        <v>1</v>
      </c>
      <c r="B63" s="488">
        <v>26.895536563447429</v>
      </c>
      <c r="C63" s="488">
        <v>24.257337557379298</v>
      </c>
      <c r="D63" s="488">
        <v>42.247375035602843</v>
      </c>
      <c r="E63" s="488">
        <v>43.822505223019839</v>
      </c>
      <c r="F63" s="488">
        <v>49.164467150377284</v>
      </c>
      <c r="G63" s="488">
        <v>32.26142035114885</v>
      </c>
      <c r="H63" s="488">
        <v>53.375978195469209</v>
      </c>
      <c r="I63" s="488">
        <v>70.145951228986377</v>
      </c>
      <c r="J63" s="488">
        <v>35.856844631649224</v>
      </c>
      <c r="K63" s="488">
        <v>75.86518747918025</v>
      </c>
      <c r="L63" s="488">
        <v>31.075864637375183</v>
      </c>
      <c r="M63" s="488">
        <v>35.363204158343329</v>
      </c>
      <c r="N63" s="488">
        <v>31.672581629469061</v>
      </c>
      <c r="O63" s="509"/>
      <c r="P63" s="509"/>
      <c r="Q63" s="509"/>
    </row>
    <row r="64" spans="1:27" s="510" customFormat="1" ht="15" x14ac:dyDescent="0.2">
      <c r="A64" s="504" t="s">
        <v>65</v>
      </c>
      <c r="B64" s="488">
        <v>0.56034052239190579</v>
      </c>
      <c r="C64" s="488">
        <v>0.42353782675493307</v>
      </c>
      <c r="D64" s="488">
        <v>1.3564036249643896</v>
      </c>
      <c r="E64" s="488">
        <v>0.71691250323377675</v>
      </c>
      <c r="F64" s="488">
        <v>0.69073105339974361</v>
      </c>
      <c r="G64" s="488">
        <v>0.77357445023301841</v>
      </c>
      <c r="H64" s="488">
        <v>1.3228354937589064</v>
      </c>
      <c r="I64" s="488">
        <v>0.89192459929255419</v>
      </c>
      <c r="J64" s="488">
        <v>0.51349244783004033</v>
      </c>
      <c r="K64" s="488">
        <v>0.73275611691893838</v>
      </c>
      <c r="L64" s="488">
        <v>0.43882285070894711</v>
      </c>
      <c r="M64" s="488">
        <v>1.3665127658663452</v>
      </c>
      <c r="N64" s="488">
        <v>0.99861960066712274</v>
      </c>
      <c r="O64" s="509"/>
      <c r="P64" s="509"/>
      <c r="Q64" s="509"/>
    </row>
    <row r="65" spans="1:23" s="510" customFormat="1" ht="15" x14ac:dyDescent="0.2">
      <c r="A65" s="504" t="s">
        <v>3</v>
      </c>
      <c r="B65" s="488">
        <v>4.4359293191155063</v>
      </c>
      <c r="C65" s="488">
        <v>3.9631758120705469</v>
      </c>
      <c r="D65" s="488">
        <v>7.1869103711915097</v>
      </c>
      <c r="E65" s="488">
        <v>6.5325035023062386</v>
      </c>
      <c r="F65" s="488">
        <v>7.2505116521928699</v>
      </c>
      <c r="G65" s="488">
        <v>4.978588803471852</v>
      </c>
      <c r="H65" s="488">
        <v>5.690331672176141</v>
      </c>
      <c r="I65" s="488">
        <v>11.041697641405989</v>
      </c>
      <c r="J65" s="488">
        <v>5.2282551801970225</v>
      </c>
      <c r="K65" s="488">
        <v>6.449105653436507</v>
      </c>
      <c r="L65" s="488">
        <v>3.266356088569268</v>
      </c>
      <c r="M65" s="488">
        <v>9.1371492896181365</v>
      </c>
      <c r="N65" s="488">
        <v>4.572449183914804</v>
      </c>
      <c r="O65" s="509"/>
      <c r="P65" s="509"/>
      <c r="Q65" s="509"/>
    </row>
    <row r="66" spans="1:23" s="510" customFormat="1" ht="15" x14ac:dyDescent="0.2">
      <c r="A66" s="481" t="s">
        <v>166</v>
      </c>
      <c r="B66" s="577">
        <v>68.108193595045165</v>
      </c>
      <c r="C66" s="577">
        <v>71.355948803795215</v>
      </c>
      <c r="D66" s="577">
        <v>49.209310968241212</v>
      </c>
      <c r="E66" s="577">
        <v>48.928078771440155</v>
      </c>
      <c r="F66" s="577">
        <v>42.894290144030123</v>
      </c>
      <c r="G66" s="577">
        <v>61.986416395146271</v>
      </c>
      <c r="H66" s="577">
        <v>39.610854638595754</v>
      </c>
      <c r="I66" s="577">
        <v>17.920426530315105</v>
      </c>
      <c r="J66" s="577">
        <v>58.401407740323705</v>
      </c>
      <c r="K66" s="577">
        <v>16.952950750464307</v>
      </c>
      <c r="L66" s="577">
        <v>65.218956423346611</v>
      </c>
      <c r="M66" s="577">
        <v>54.133133786172195</v>
      </c>
      <c r="N66" s="577">
        <v>62.756349585949025</v>
      </c>
      <c r="O66" s="509"/>
      <c r="P66" s="509"/>
      <c r="Q66" s="509"/>
    </row>
    <row r="67" spans="1:23" s="511" customFormat="1" ht="3.75" customHeight="1" x14ac:dyDescent="0.2">
      <c r="A67" s="499"/>
      <c r="B67" s="589"/>
      <c r="C67" s="589"/>
      <c r="D67" s="589"/>
      <c r="E67" s="589"/>
      <c r="F67" s="589"/>
      <c r="G67" s="589"/>
      <c r="H67" s="589"/>
      <c r="I67" s="589"/>
      <c r="J67" s="589"/>
      <c r="K67" s="589"/>
      <c r="L67" s="589"/>
      <c r="M67" s="589"/>
      <c r="N67" s="589"/>
      <c r="O67" s="499"/>
      <c r="P67" s="499"/>
      <c r="Q67" s="499"/>
    </row>
    <row r="68" spans="1:23" s="510" customFormat="1" ht="15" x14ac:dyDescent="0.2">
      <c r="A68" s="576" t="s">
        <v>35</v>
      </c>
      <c r="B68" s="488">
        <v>100</v>
      </c>
      <c r="C68" s="488">
        <v>100</v>
      </c>
      <c r="D68" s="488">
        <v>100</v>
      </c>
      <c r="E68" s="488">
        <v>100</v>
      </c>
      <c r="F68" s="488">
        <v>100</v>
      </c>
      <c r="G68" s="488">
        <v>100</v>
      </c>
      <c r="H68" s="488">
        <v>100</v>
      </c>
      <c r="I68" s="488">
        <v>100</v>
      </c>
      <c r="J68" s="488">
        <v>100</v>
      </c>
      <c r="K68" s="488">
        <v>100</v>
      </c>
      <c r="L68" s="488">
        <v>100</v>
      </c>
      <c r="M68" s="488">
        <v>100</v>
      </c>
      <c r="N68" s="488">
        <v>100</v>
      </c>
      <c r="O68" s="509"/>
      <c r="P68" s="509"/>
      <c r="Q68" s="509"/>
    </row>
    <row r="69" spans="1:23" ht="3.75" customHeight="1" x14ac:dyDescent="0.2">
      <c r="A69" s="590"/>
      <c r="B69" s="591"/>
      <c r="C69" s="591"/>
      <c r="D69" s="591"/>
      <c r="E69" s="591"/>
      <c r="F69" s="591"/>
      <c r="G69" s="591"/>
      <c r="H69" s="591"/>
      <c r="I69" s="591"/>
      <c r="J69" s="591"/>
      <c r="K69" s="591"/>
      <c r="L69" s="591"/>
      <c r="M69" s="591"/>
      <c r="N69" s="591"/>
      <c r="O69" s="501"/>
      <c r="P69" s="501"/>
      <c r="Q69" s="501"/>
      <c r="R69" s="502"/>
      <c r="S69" s="502"/>
      <c r="T69" s="502"/>
    </row>
    <row r="70" spans="1:23" ht="20.25" customHeight="1" x14ac:dyDescent="0.2">
      <c r="A70" s="1029" t="s">
        <v>476</v>
      </c>
      <c r="B70" s="1029"/>
      <c r="C70" s="1029"/>
      <c r="D70" s="1029"/>
      <c r="E70" s="1029"/>
      <c r="F70" s="1029"/>
      <c r="G70" s="1029"/>
      <c r="H70" s="1029"/>
      <c r="I70" s="1029"/>
      <c r="J70" s="1029"/>
      <c r="K70" s="485"/>
      <c r="L70" s="485"/>
      <c r="M70" s="485"/>
      <c r="N70" s="485"/>
      <c r="O70" s="486"/>
      <c r="P70" s="486"/>
      <c r="Q70" s="486"/>
      <c r="R70" s="486"/>
      <c r="S70" s="486"/>
      <c r="T70" s="486"/>
      <c r="U70" s="501"/>
      <c r="V70" s="501"/>
      <c r="W70" s="501"/>
    </row>
    <row r="71" spans="1:23" x14ac:dyDescent="0.2">
      <c r="A71" s="483"/>
      <c r="B71" s="485"/>
      <c r="C71" s="485"/>
      <c r="D71" s="485"/>
      <c r="E71" s="485"/>
      <c r="F71" s="485"/>
      <c r="G71" s="485"/>
      <c r="H71" s="485"/>
      <c r="I71" s="485"/>
      <c r="J71" s="485"/>
      <c r="K71" s="485"/>
      <c r="L71" s="485"/>
      <c r="M71" s="485"/>
      <c r="N71" s="485"/>
      <c r="O71" s="486"/>
      <c r="P71" s="486"/>
      <c r="Q71" s="486"/>
      <c r="R71" s="486"/>
      <c r="S71" s="486"/>
      <c r="T71" s="501"/>
      <c r="U71" s="501"/>
      <c r="V71" s="501"/>
    </row>
    <row r="72" spans="1:23" x14ac:dyDescent="0.2">
      <c r="A72" s="483"/>
      <c r="B72" s="484"/>
      <c r="C72" s="485"/>
      <c r="D72" s="485"/>
      <c r="E72" s="485"/>
      <c r="F72" s="485"/>
      <c r="G72" s="485"/>
      <c r="H72" s="485"/>
      <c r="I72" s="485"/>
      <c r="J72" s="485"/>
      <c r="K72" s="485"/>
      <c r="L72" s="485"/>
      <c r="M72" s="485"/>
      <c r="N72" s="485"/>
      <c r="O72" s="486"/>
      <c r="P72" s="486"/>
      <c r="Q72" s="486"/>
      <c r="R72" s="486"/>
      <c r="S72" s="486"/>
      <c r="T72" s="486"/>
      <c r="U72" s="501"/>
      <c r="V72" s="501"/>
      <c r="W72" s="501"/>
    </row>
    <row r="73" spans="1:23" x14ac:dyDescent="0.2">
      <c r="A73" s="483"/>
      <c r="B73" s="484"/>
      <c r="C73" s="485"/>
      <c r="D73" s="485"/>
      <c r="E73" s="485"/>
      <c r="F73" s="485"/>
      <c r="G73" s="485"/>
      <c r="H73" s="485"/>
      <c r="I73" s="485"/>
      <c r="J73" s="485"/>
      <c r="K73" s="485"/>
      <c r="L73" s="485"/>
      <c r="M73" s="485"/>
      <c r="N73" s="485"/>
      <c r="O73" s="486"/>
      <c r="P73" s="486"/>
      <c r="Q73" s="486"/>
      <c r="R73" s="486"/>
      <c r="S73" s="486"/>
      <c r="T73" s="486"/>
      <c r="U73" s="501"/>
      <c r="V73" s="501"/>
      <c r="W73" s="501"/>
    </row>
    <row r="74" spans="1:23" x14ac:dyDescent="0.2">
      <c r="A74" s="483"/>
      <c r="B74" s="484"/>
      <c r="C74" s="485"/>
      <c r="D74" s="485"/>
      <c r="E74" s="485"/>
      <c r="F74" s="485"/>
      <c r="G74" s="485"/>
      <c r="H74" s="485"/>
      <c r="I74" s="485"/>
      <c r="J74" s="485"/>
      <c r="K74" s="485"/>
      <c r="L74" s="485"/>
      <c r="M74" s="485"/>
      <c r="N74" s="485"/>
      <c r="O74" s="486"/>
      <c r="P74" s="486"/>
      <c r="Q74" s="486"/>
      <c r="R74" s="486"/>
      <c r="S74" s="486"/>
      <c r="T74" s="486"/>
      <c r="U74" s="501"/>
      <c r="V74" s="501"/>
      <c r="W74" s="501"/>
    </row>
    <row r="75" spans="1:23" x14ac:dyDescent="0.2">
      <c r="A75" s="483"/>
      <c r="B75" s="484"/>
      <c r="C75" s="485"/>
      <c r="D75" s="485"/>
      <c r="E75" s="485"/>
      <c r="F75" s="485"/>
      <c r="G75" s="485"/>
      <c r="H75" s="485"/>
      <c r="I75" s="485"/>
      <c r="J75" s="485"/>
      <c r="K75" s="485"/>
      <c r="L75" s="485"/>
      <c r="M75" s="485"/>
      <c r="N75" s="485"/>
      <c r="O75" s="486"/>
      <c r="P75" s="486"/>
      <c r="Q75" s="486"/>
      <c r="R75" s="486"/>
      <c r="S75" s="486"/>
      <c r="T75" s="486"/>
      <c r="U75" s="501"/>
      <c r="V75" s="501"/>
      <c r="W75" s="501"/>
    </row>
    <row r="76" spans="1:23" x14ac:dyDescent="0.2">
      <c r="A76" s="483"/>
      <c r="B76" s="484"/>
      <c r="C76" s="485"/>
      <c r="D76" s="485"/>
      <c r="E76" s="485"/>
      <c r="F76" s="485"/>
      <c r="G76" s="485"/>
      <c r="H76" s="485"/>
      <c r="I76" s="485"/>
      <c r="J76" s="485"/>
      <c r="K76" s="485"/>
      <c r="L76" s="485"/>
      <c r="M76" s="485"/>
      <c r="N76" s="485"/>
      <c r="O76" s="486"/>
      <c r="P76" s="486"/>
      <c r="Q76" s="486"/>
      <c r="R76" s="486"/>
      <c r="S76" s="486"/>
      <c r="T76" s="486"/>
      <c r="U76" s="501"/>
      <c r="V76" s="501"/>
      <c r="W76" s="501"/>
    </row>
    <row r="77" spans="1:23" x14ac:dyDescent="0.2">
      <c r="A77" s="483"/>
      <c r="B77" s="484"/>
      <c r="C77" s="485"/>
      <c r="D77" s="485"/>
      <c r="E77" s="485"/>
      <c r="F77" s="485"/>
      <c r="G77" s="485"/>
      <c r="H77" s="485"/>
      <c r="I77" s="485"/>
      <c r="J77" s="485"/>
      <c r="K77" s="485"/>
      <c r="L77" s="485"/>
      <c r="M77" s="485"/>
      <c r="N77" s="485"/>
      <c r="O77" s="486"/>
      <c r="P77" s="486"/>
      <c r="Q77" s="486"/>
      <c r="R77" s="486"/>
      <c r="S77" s="486"/>
      <c r="T77" s="486"/>
      <c r="U77" s="501"/>
      <c r="V77" s="501"/>
      <c r="W77" s="501"/>
    </row>
    <row r="78" spans="1:23" x14ac:dyDescent="0.2">
      <c r="A78" s="483"/>
      <c r="B78" s="484"/>
      <c r="C78" s="485"/>
      <c r="D78" s="485"/>
      <c r="E78" s="485"/>
      <c r="F78" s="485"/>
      <c r="G78" s="485"/>
      <c r="H78" s="485"/>
      <c r="I78" s="485"/>
      <c r="J78" s="485"/>
      <c r="K78" s="485"/>
      <c r="L78" s="485"/>
      <c r="M78" s="485"/>
      <c r="N78" s="485"/>
      <c r="O78" s="486"/>
      <c r="P78" s="486"/>
      <c r="Q78" s="486"/>
      <c r="R78" s="486"/>
      <c r="S78" s="486"/>
      <c r="T78" s="486"/>
      <c r="U78" s="501"/>
      <c r="V78" s="501"/>
      <c r="W78" s="501"/>
    </row>
    <row r="79" spans="1:23" x14ac:dyDescent="0.2">
      <c r="A79" s="483"/>
      <c r="B79" s="484"/>
      <c r="C79" s="485"/>
      <c r="D79" s="485"/>
      <c r="E79" s="485"/>
      <c r="F79" s="485"/>
      <c r="G79" s="485"/>
      <c r="H79" s="485"/>
      <c r="I79" s="485"/>
      <c r="J79" s="485"/>
      <c r="K79" s="485"/>
      <c r="L79" s="485"/>
      <c r="M79" s="485"/>
      <c r="N79" s="485"/>
      <c r="O79" s="486"/>
      <c r="P79" s="486"/>
      <c r="Q79" s="486"/>
      <c r="R79" s="486"/>
      <c r="S79" s="486"/>
      <c r="T79" s="486"/>
      <c r="U79" s="501"/>
      <c r="V79" s="501"/>
      <c r="W79" s="501"/>
    </row>
    <row r="80" spans="1:23" x14ac:dyDescent="0.2">
      <c r="A80" s="483"/>
      <c r="B80" s="484"/>
      <c r="C80" s="485"/>
      <c r="D80" s="485"/>
      <c r="E80" s="485"/>
      <c r="F80" s="485"/>
      <c r="G80" s="485"/>
      <c r="H80" s="485"/>
      <c r="I80" s="485"/>
      <c r="J80" s="485"/>
      <c r="K80" s="485"/>
      <c r="L80" s="485"/>
      <c r="M80" s="485"/>
      <c r="N80" s="485"/>
      <c r="O80" s="486"/>
      <c r="P80" s="486"/>
      <c r="Q80" s="486"/>
      <c r="R80" s="486"/>
      <c r="S80" s="486"/>
      <c r="T80" s="486"/>
      <c r="U80" s="501"/>
      <c r="V80" s="501"/>
      <c r="W80" s="501"/>
    </row>
    <row r="81" spans="1:23" x14ac:dyDescent="0.2">
      <c r="A81" s="483"/>
      <c r="B81" s="484"/>
      <c r="C81" s="485"/>
      <c r="D81" s="485"/>
      <c r="E81" s="485"/>
      <c r="F81" s="485"/>
      <c r="G81" s="485"/>
      <c r="H81" s="485"/>
      <c r="I81" s="485"/>
      <c r="J81" s="485"/>
      <c r="K81" s="485"/>
      <c r="L81" s="485"/>
      <c r="M81" s="485"/>
      <c r="N81" s="485"/>
      <c r="O81" s="486"/>
      <c r="P81" s="486"/>
      <c r="Q81" s="486"/>
      <c r="R81" s="486"/>
      <c r="S81" s="486"/>
      <c r="T81" s="486"/>
      <c r="U81" s="501"/>
      <c r="V81" s="501"/>
      <c r="W81" s="501"/>
    </row>
    <row r="82" spans="1:23" x14ac:dyDescent="0.2">
      <c r="A82" s="483"/>
      <c r="B82" s="484"/>
      <c r="C82" s="485"/>
      <c r="D82" s="485"/>
      <c r="E82" s="485"/>
      <c r="F82" s="485"/>
      <c r="G82" s="485"/>
      <c r="H82" s="485"/>
      <c r="I82" s="485"/>
      <c r="J82" s="485"/>
      <c r="K82" s="485"/>
      <c r="L82" s="485"/>
      <c r="M82" s="485"/>
      <c r="N82" s="485"/>
      <c r="O82" s="486"/>
      <c r="P82" s="486"/>
      <c r="Q82" s="486"/>
      <c r="R82" s="486"/>
      <c r="S82" s="486"/>
      <c r="T82" s="486"/>
      <c r="U82" s="501"/>
      <c r="V82" s="501"/>
      <c r="W82" s="501"/>
    </row>
    <row r="83" spans="1:23" x14ac:dyDescent="0.2">
      <c r="A83" s="483"/>
      <c r="B83" s="484"/>
      <c r="C83" s="485"/>
      <c r="D83" s="485"/>
      <c r="E83" s="485"/>
      <c r="F83" s="485"/>
      <c r="G83" s="485"/>
      <c r="H83" s="485"/>
      <c r="I83" s="485"/>
      <c r="J83" s="485"/>
      <c r="K83" s="485"/>
      <c r="L83" s="485"/>
      <c r="M83" s="485"/>
      <c r="N83" s="485"/>
      <c r="O83" s="486"/>
      <c r="P83" s="486"/>
      <c r="Q83" s="486"/>
      <c r="R83" s="486"/>
      <c r="S83" s="486"/>
      <c r="T83" s="486"/>
      <c r="U83" s="501"/>
      <c r="V83" s="501"/>
      <c r="W83" s="501"/>
    </row>
    <row r="84" spans="1:23" x14ac:dyDescent="0.2">
      <c r="A84" s="483"/>
      <c r="B84" s="484"/>
      <c r="C84" s="485"/>
      <c r="D84" s="485"/>
      <c r="E84" s="485"/>
      <c r="F84" s="485"/>
      <c r="G84" s="485"/>
      <c r="H84" s="485"/>
      <c r="I84" s="485"/>
      <c r="J84" s="485"/>
      <c r="K84" s="485"/>
      <c r="L84" s="485"/>
      <c r="M84" s="485"/>
      <c r="N84" s="485"/>
      <c r="O84" s="486"/>
      <c r="P84" s="486"/>
      <c r="Q84" s="486"/>
      <c r="R84" s="486"/>
      <c r="S84" s="486"/>
      <c r="T84" s="486"/>
      <c r="U84" s="501"/>
      <c r="V84" s="501"/>
      <c r="W84" s="501"/>
    </row>
    <row r="85" spans="1:23" x14ac:dyDescent="0.2">
      <c r="A85" s="483"/>
      <c r="B85" s="484"/>
      <c r="C85" s="485"/>
      <c r="D85" s="485"/>
      <c r="E85" s="485"/>
      <c r="F85" s="485"/>
      <c r="G85" s="485"/>
      <c r="H85" s="485"/>
      <c r="I85" s="485"/>
      <c r="J85" s="485"/>
      <c r="K85" s="485"/>
      <c r="L85" s="485"/>
      <c r="M85" s="485"/>
      <c r="N85" s="485"/>
      <c r="O85" s="486"/>
      <c r="P85" s="486"/>
      <c r="Q85" s="486"/>
      <c r="R85" s="486"/>
      <c r="S85" s="486"/>
      <c r="T85" s="486"/>
      <c r="U85" s="501"/>
      <c r="V85" s="501"/>
      <c r="W85" s="501"/>
    </row>
    <row r="86" spans="1:23" x14ac:dyDescent="0.2">
      <c r="A86" s="483"/>
      <c r="B86" s="484"/>
      <c r="C86" s="485"/>
      <c r="D86" s="485"/>
      <c r="E86" s="485"/>
      <c r="F86" s="485"/>
      <c r="G86" s="485"/>
      <c r="H86" s="485"/>
      <c r="I86" s="485"/>
      <c r="J86" s="485"/>
      <c r="K86" s="485"/>
      <c r="L86" s="485"/>
      <c r="M86" s="485"/>
      <c r="N86" s="485"/>
      <c r="O86" s="486"/>
      <c r="P86" s="486"/>
      <c r="Q86" s="486"/>
      <c r="R86" s="486"/>
      <c r="S86" s="486"/>
      <c r="T86" s="486"/>
      <c r="U86" s="501"/>
      <c r="V86" s="501"/>
      <c r="W86" s="501"/>
    </row>
    <row r="87" spans="1:23" s="511" customFormat="1" x14ac:dyDescent="0.2">
      <c r="A87" s="483"/>
      <c r="B87" s="494"/>
      <c r="C87" s="493"/>
      <c r="D87" s="493"/>
      <c r="E87" s="493"/>
      <c r="F87" s="493"/>
      <c r="G87" s="493"/>
      <c r="H87" s="493"/>
      <c r="I87" s="493"/>
      <c r="J87" s="493"/>
      <c r="K87" s="493"/>
      <c r="L87" s="493"/>
      <c r="M87" s="493"/>
      <c r="N87" s="493"/>
      <c r="O87" s="572"/>
      <c r="P87" s="572"/>
      <c r="Q87" s="572"/>
      <c r="R87" s="572"/>
      <c r="S87" s="572"/>
      <c r="T87" s="572"/>
      <c r="U87" s="499"/>
      <c r="V87" s="499"/>
      <c r="W87" s="499"/>
    </row>
    <row r="88" spans="1:23" x14ac:dyDescent="0.2">
      <c r="A88" s="483"/>
      <c r="B88" s="484"/>
      <c r="C88" s="485"/>
      <c r="D88" s="485"/>
      <c r="E88" s="485"/>
      <c r="F88" s="485"/>
      <c r="G88" s="485"/>
      <c r="H88" s="485"/>
      <c r="I88" s="485"/>
      <c r="J88" s="485"/>
      <c r="K88" s="485"/>
      <c r="L88" s="485"/>
      <c r="M88" s="485"/>
      <c r="N88" s="485"/>
      <c r="O88" s="486"/>
      <c r="P88" s="486"/>
      <c r="Q88" s="486"/>
      <c r="R88" s="486"/>
      <c r="S88" s="486"/>
      <c r="T88" s="486"/>
      <c r="U88" s="501"/>
      <c r="V88" s="501"/>
      <c r="W88" s="501"/>
    </row>
    <row r="89" spans="1:23" x14ac:dyDescent="0.2">
      <c r="A89" s="483"/>
      <c r="B89" s="484"/>
      <c r="C89" s="485"/>
      <c r="D89" s="485"/>
      <c r="E89" s="485"/>
      <c r="F89" s="485"/>
      <c r="G89" s="485"/>
      <c r="H89" s="485"/>
      <c r="I89" s="485"/>
      <c r="J89" s="485"/>
      <c r="K89" s="485"/>
      <c r="L89" s="485"/>
      <c r="M89" s="485"/>
      <c r="N89" s="485"/>
      <c r="O89" s="486"/>
      <c r="P89" s="486"/>
      <c r="Q89" s="486"/>
      <c r="R89" s="486"/>
      <c r="S89" s="486"/>
      <c r="T89" s="486"/>
      <c r="U89" s="501"/>
      <c r="V89" s="501"/>
      <c r="W89" s="501"/>
    </row>
    <row r="90" spans="1:23" x14ac:dyDescent="0.2">
      <c r="A90" s="483"/>
      <c r="B90" s="484"/>
      <c r="C90" s="485"/>
      <c r="D90" s="485"/>
      <c r="E90" s="485"/>
      <c r="F90" s="485"/>
      <c r="G90" s="485"/>
      <c r="H90" s="485"/>
      <c r="I90" s="485"/>
      <c r="J90" s="485"/>
      <c r="K90" s="485"/>
      <c r="L90" s="485"/>
      <c r="M90" s="485"/>
      <c r="N90" s="485"/>
      <c r="O90" s="486"/>
      <c r="P90" s="486"/>
      <c r="Q90" s="486"/>
      <c r="R90" s="486"/>
      <c r="S90" s="486"/>
      <c r="T90" s="486"/>
      <c r="U90" s="501"/>
      <c r="V90" s="501"/>
      <c r="W90" s="501"/>
    </row>
    <row r="91" spans="1:23" x14ac:dyDescent="0.2">
      <c r="A91" s="483"/>
      <c r="B91" s="484"/>
      <c r="C91" s="485"/>
      <c r="D91" s="485"/>
      <c r="E91" s="485"/>
      <c r="F91" s="485"/>
      <c r="G91" s="485"/>
      <c r="H91" s="485"/>
      <c r="I91" s="485"/>
      <c r="J91" s="485"/>
      <c r="K91" s="485"/>
      <c r="L91" s="485"/>
      <c r="M91" s="485"/>
      <c r="N91" s="485"/>
      <c r="O91" s="486"/>
      <c r="P91" s="486"/>
      <c r="Q91" s="486"/>
      <c r="R91" s="486"/>
      <c r="S91" s="486"/>
      <c r="T91" s="486"/>
      <c r="U91" s="501"/>
      <c r="V91" s="501"/>
      <c r="W91" s="501"/>
    </row>
    <row r="92" spans="1:23" x14ac:dyDescent="0.2">
      <c r="A92" s="483"/>
      <c r="B92" s="484"/>
      <c r="C92" s="485"/>
      <c r="D92" s="485"/>
      <c r="E92" s="485"/>
      <c r="F92" s="485"/>
      <c r="G92" s="485"/>
      <c r="H92" s="485"/>
      <c r="I92" s="485"/>
      <c r="J92" s="485"/>
      <c r="K92" s="485"/>
      <c r="L92" s="485"/>
      <c r="M92" s="485"/>
      <c r="N92" s="485"/>
      <c r="O92" s="486"/>
      <c r="P92" s="486"/>
      <c r="Q92" s="486"/>
      <c r="R92" s="486"/>
      <c r="S92" s="486"/>
      <c r="T92" s="486"/>
      <c r="U92" s="501"/>
      <c r="V92" s="501"/>
      <c r="W92" s="501"/>
    </row>
    <row r="93" spans="1:23" x14ac:dyDescent="0.2">
      <c r="A93" s="483"/>
      <c r="B93" s="484"/>
      <c r="C93" s="485"/>
      <c r="D93" s="485"/>
      <c r="E93" s="485"/>
      <c r="F93" s="485"/>
      <c r="G93" s="485"/>
      <c r="H93" s="485"/>
      <c r="I93" s="485"/>
      <c r="J93" s="485"/>
      <c r="K93" s="485"/>
      <c r="L93" s="485"/>
      <c r="M93" s="485"/>
      <c r="N93" s="485"/>
      <c r="O93" s="486"/>
      <c r="P93" s="486"/>
      <c r="Q93" s="486"/>
      <c r="R93" s="486"/>
      <c r="S93" s="486"/>
      <c r="T93" s="486"/>
      <c r="U93" s="501"/>
      <c r="V93" s="501"/>
      <c r="W93" s="501"/>
    </row>
    <row r="94" spans="1:23" x14ac:dyDescent="0.2">
      <c r="A94" s="483"/>
      <c r="B94" s="484"/>
      <c r="C94" s="485"/>
      <c r="D94" s="485"/>
      <c r="E94" s="485"/>
      <c r="F94" s="485"/>
      <c r="G94" s="485"/>
      <c r="H94" s="485"/>
      <c r="I94" s="485"/>
      <c r="J94" s="485"/>
      <c r="K94" s="485"/>
      <c r="L94" s="485"/>
      <c r="M94" s="485"/>
      <c r="N94" s="485"/>
      <c r="O94" s="486"/>
      <c r="P94" s="486"/>
      <c r="Q94" s="486"/>
      <c r="R94" s="486"/>
      <c r="S94" s="486"/>
      <c r="T94" s="486"/>
      <c r="U94" s="501"/>
      <c r="V94" s="501"/>
      <c r="W94" s="501"/>
    </row>
    <row r="95" spans="1:23" x14ac:dyDescent="0.2">
      <c r="A95" s="483"/>
      <c r="B95" s="484"/>
      <c r="C95" s="485"/>
      <c r="D95" s="485"/>
      <c r="E95" s="485"/>
      <c r="F95" s="485"/>
      <c r="G95" s="485"/>
      <c r="H95" s="485"/>
      <c r="I95" s="485"/>
      <c r="J95" s="485"/>
      <c r="K95" s="485"/>
      <c r="L95" s="485"/>
      <c r="M95" s="485"/>
      <c r="N95" s="485"/>
      <c r="O95" s="486"/>
      <c r="P95" s="486"/>
      <c r="Q95" s="486"/>
      <c r="R95" s="486"/>
      <c r="S95" s="486"/>
      <c r="T95" s="486"/>
      <c r="U95" s="501"/>
      <c r="V95" s="501"/>
      <c r="W95" s="501"/>
    </row>
    <row r="96" spans="1:23" x14ac:dyDescent="0.2">
      <c r="A96" s="483"/>
      <c r="B96" s="484"/>
      <c r="C96" s="485"/>
      <c r="D96" s="485"/>
      <c r="E96" s="485"/>
      <c r="F96" s="485"/>
      <c r="G96" s="485"/>
      <c r="H96" s="485"/>
      <c r="I96" s="485"/>
      <c r="J96" s="485"/>
      <c r="K96" s="485"/>
      <c r="L96" s="485"/>
      <c r="M96" s="485"/>
      <c r="N96" s="485"/>
      <c r="O96" s="486"/>
      <c r="P96" s="486"/>
      <c r="Q96" s="486"/>
      <c r="R96" s="486"/>
      <c r="S96" s="486"/>
      <c r="T96" s="486"/>
      <c r="U96" s="501"/>
      <c r="V96" s="501"/>
      <c r="W96" s="501"/>
    </row>
  </sheetData>
  <mergeCells count="10">
    <mergeCell ref="A70:J70"/>
    <mergeCell ref="A1:F1"/>
    <mergeCell ref="H61:K61"/>
    <mergeCell ref="A26:F26"/>
    <mergeCell ref="L61:N61"/>
    <mergeCell ref="A27:T27"/>
    <mergeCell ref="A60:T60"/>
    <mergeCell ref="F28:I28"/>
    <mergeCell ref="L28:N28"/>
    <mergeCell ref="A59:J59"/>
  </mergeCells>
  <pageMargins left="0.27559055118110237" right="0.31496062992125984" top="0.51181102362204722" bottom="0.43307086614173229" header="0.31496062992125984" footer="0.31496062992125984"/>
  <pageSetup paperSize="9" scale="69" orientation="landscape" horizontalDpi="4294967295" verticalDpi="4294967295" r:id="rId1"/>
  <rowBreaks count="2" manualBreakCount="2">
    <brk id="26" max="13" man="1"/>
    <brk id="59" max="1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6"/>
  <sheetViews>
    <sheetView zoomScaleNormal="100" workbookViewId="0">
      <selection activeCell="C20" sqref="C20"/>
    </sheetView>
  </sheetViews>
  <sheetFormatPr defaultRowHeight="15" x14ac:dyDescent="0.25"/>
  <cols>
    <col min="1" max="1" width="20.42578125" style="546" customWidth="1"/>
    <col min="2" max="2" width="33.28515625" style="546" customWidth="1"/>
    <col min="3" max="3" width="54.85546875" style="546" customWidth="1"/>
    <col min="4" max="4" width="1.85546875" style="542" customWidth="1"/>
    <col min="5" max="5" width="20.42578125" style="542" customWidth="1"/>
    <col min="6" max="6" width="28.28515625" style="542" customWidth="1"/>
    <col min="7" max="7" width="54.85546875" style="542" customWidth="1"/>
    <col min="8" max="10" width="9.140625" style="542"/>
    <col min="11" max="16384" width="9.140625" style="546"/>
  </cols>
  <sheetData>
    <row r="1" spans="1:10" s="516" customFormat="1" ht="23.25" x14ac:dyDescent="0.3">
      <c r="A1" s="512" t="s">
        <v>446</v>
      </c>
      <c r="B1" s="513"/>
      <c r="C1" s="513"/>
      <c r="D1" s="547"/>
      <c r="E1" s="513" t="s">
        <v>362</v>
      </c>
      <c r="F1" s="514"/>
      <c r="G1" s="515"/>
      <c r="H1" s="515"/>
      <c r="I1" s="515"/>
      <c r="J1" s="515"/>
    </row>
    <row r="2" spans="1:10" s="520" customFormat="1" ht="36.75" customHeight="1" x14ac:dyDescent="0.25">
      <c r="A2" s="1037" t="s">
        <v>474</v>
      </c>
      <c r="B2" s="1038"/>
      <c r="C2" s="1038"/>
      <c r="D2" s="548"/>
      <c r="E2" s="1038" t="s">
        <v>475</v>
      </c>
      <c r="F2" s="1038"/>
      <c r="G2" s="1038"/>
      <c r="H2" s="519"/>
      <c r="I2" s="519"/>
      <c r="J2" s="519"/>
    </row>
    <row r="3" spans="1:10" s="520" customFormat="1" ht="16.5" thickBot="1" x14ac:dyDescent="0.3">
      <c r="A3" s="517"/>
      <c r="B3" s="518"/>
      <c r="C3" s="518"/>
      <c r="D3" s="548"/>
      <c r="E3" s="518"/>
      <c r="F3" s="519"/>
      <c r="G3" s="519"/>
      <c r="H3" s="519"/>
      <c r="I3" s="519"/>
      <c r="J3" s="519"/>
    </row>
    <row r="4" spans="1:10" s="520" customFormat="1" ht="15.75" thickBot="1" x14ac:dyDescent="0.3">
      <c r="A4" s="521" t="s">
        <v>359</v>
      </c>
      <c r="B4" s="522"/>
      <c r="C4" s="522"/>
      <c r="D4" s="549"/>
      <c r="E4" s="521" t="s">
        <v>359</v>
      </c>
      <c r="F4" s="523"/>
      <c r="G4" s="523"/>
      <c r="H4" s="523"/>
      <c r="I4" s="523"/>
      <c r="J4" s="519"/>
    </row>
    <row r="5" spans="1:10" s="529" customFormat="1" x14ac:dyDescent="0.25">
      <c r="A5" s="524" t="s">
        <v>447</v>
      </c>
      <c r="B5" s="525" t="s">
        <v>448</v>
      </c>
      <c r="C5" s="526" t="s">
        <v>449</v>
      </c>
      <c r="D5" s="550"/>
      <c r="E5" s="524" t="s">
        <v>447</v>
      </c>
      <c r="F5" s="525" t="s">
        <v>448</v>
      </c>
      <c r="G5" s="526" t="s">
        <v>449</v>
      </c>
      <c r="H5" s="527"/>
      <c r="I5" s="527"/>
      <c r="J5" s="528"/>
    </row>
    <row r="6" spans="1:10" s="537" customFormat="1" ht="51" x14ac:dyDescent="0.2">
      <c r="A6" s="530">
        <v>1203</v>
      </c>
      <c r="B6" s="531" t="s">
        <v>434</v>
      </c>
      <c r="C6" s="532" t="s">
        <v>450</v>
      </c>
      <c r="D6" s="551"/>
      <c r="E6" s="534">
        <v>1341</v>
      </c>
      <c r="F6" s="535" t="s">
        <v>451</v>
      </c>
      <c r="G6" s="536" t="s">
        <v>452</v>
      </c>
      <c r="H6" s="533"/>
      <c r="I6" s="533"/>
      <c r="J6" s="533"/>
    </row>
    <row r="7" spans="1:10" s="537" customFormat="1" ht="25.5" x14ac:dyDescent="0.2">
      <c r="A7" s="530">
        <v>1315</v>
      </c>
      <c r="B7" s="538" t="s">
        <v>435</v>
      </c>
      <c r="C7" s="532" t="s">
        <v>453</v>
      </c>
      <c r="D7" s="551"/>
      <c r="E7" s="534">
        <v>1355</v>
      </c>
      <c r="F7" s="539" t="s">
        <v>454</v>
      </c>
      <c r="G7" s="536" t="s">
        <v>455</v>
      </c>
      <c r="H7" s="533"/>
      <c r="I7" s="533"/>
      <c r="J7" s="533"/>
    </row>
    <row r="8" spans="1:10" s="537" customFormat="1" ht="51" x14ac:dyDescent="0.2">
      <c r="A8" s="530">
        <v>1329</v>
      </c>
      <c r="B8" s="540" t="s">
        <v>456</v>
      </c>
      <c r="C8" s="532" t="s">
        <v>457</v>
      </c>
      <c r="D8" s="551"/>
      <c r="E8" s="534">
        <v>1362</v>
      </c>
      <c r="F8" s="535" t="s">
        <v>458</v>
      </c>
      <c r="G8" s="536" t="s">
        <v>459</v>
      </c>
      <c r="H8" s="533"/>
      <c r="I8" s="533"/>
      <c r="J8" s="533"/>
    </row>
    <row r="9" spans="1:10" s="537" customFormat="1" ht="25.5" x14ac:dyDescent="0.2">
      <c r="A9" s="541">
        <v>1404</v>
      </c>
      <c r="B9" s="540" t="s">
        <v>460</v>
      </c>
      <c r="C9" s="532" t="s">
        <v>461</v>
      </c>
      <c r="D9" s="551"/>
      <c r="E9" s="534">
        <v>1412</v>
      </c>
      <c r="F9" s="535" t="s">
        <v>437</v>
      </c>
      <c r="G9" s="536" t="s">
        <v>461</v>
      </c>
      <c r="H9" s="533"/>
      <c r="I9" s="533"/>
      <c r="J9" s="533"/>
    </row>
    <row r="10" spans="1:10" s="542" customFormat="1" ht="15.75" thickBot="1" x14ac:dyDescent="0.3">
      <c r="D10" s="552"/>
    </row>
    <row r="11" spans="1:10" s="542" customFormat="1" ht="15.75" thickBot="1" x14ac:dyDescent="0.3">
      <c r="A11" s="521" t="s">
        <v>462</v>
      </c>
      <c r="D11" s="552"/>
      <c r="E11" s="521" t="s">
        <v>462</v>
      </c>
    </row>
    <row r="12" spans="1:10" s="529" customFormat="1" x14ac:dyDescent="0.25">
      <c r="A12" s="524" t="s">
        <v>447</v>
      </c>
      <c r="B12" s="525" t="s">
        <v>448</v>
      </c>
      <c r="C12" s="526" t="s">
        <v>449</v>
      </c>
      <c r="D12" s="550"/>
      <c r="E12" s="524" t="s">
        <v>447</v>
      </c>
      <c r="F12" s="525" t="s">
        <v>448</v>
      </c>
      <c r="G12" s="526" t="s">
        <v>449</v>
      </c>
      <c r="H12" s="527"/>
      <c r="I12" s="527"/>
      <c r="J12" s="528"/>
    </row>
    <row r="13" spans="1:10" s="533" customFormat="1" ht="76.5" x14ac:dyDescent="0.2">
      <c r="A13" s="543">
        <v>2506</v>
      </c>
      <c r="B13" s="540" t="s">
        <v>439</v>
      </c>
      <c r="C13" s="532" t="s">
        <v>463</v>
      </c>
      <c r="D13" s="551"/>
      <c r="E13" s="544">
        <v>2121</v>
      </c>
      <c r="F13" s="535" t="s">
        <v>439</v>
      </c>
      <c r="G13" s="536" t="s">
        <v>464</v>
      </c>
    </row>
    <row r="14" spans="1:10" s="533" customFormat="1" ht="51" x14ac:dyDescent="0.2">
      <c r="A14" s="541">
        <v>2507</v>
      </c>
      <c r="B14" s="540" t="s">
        <v>438</v>
      </c>
      <c r="C14" s="532" t="s">
        <v>465</v>
      </c>
      <c r="D14" s="551"/>
      <c r="E14" s="545">
        <v>2122</v>
      </c>
      <c r="F14" s="535" t="s">
        <v>466</v>
      </c>
      <c r="G14" s="536" t="s">
        <v>467</v>
      </c>
    </row>
    <row r="15" spans="1:10" s="533" customFormat="1" ht="51" x14ac:dyDescent="0.2">
      <c r="A15" s="541">
        <v>2106</v>
      </c>
      <c r="B15" s="540" t="s">
        <v>468</v>
      </c>
      <c r="C15" s="532" t="s">
        <v>469</v>
      </c>
      <c r="D15" s="551"/>
      <c r="E15" s="545">
        <v>2106</v>
      </c>
      <c r="F15" s="535" t="s">
        <v>470</v>
      </c>
      <c r="G15" s="536" t="s">
        <v>471</v>
      </c>
    </row>
    <row r="16" spans="1:10" ht="31.5" customHeight="1" x14ac:dyDescent="0.25">
      <c r="A16" s="901" t="s">
        <v>473</v>
      </c>
      <c r="B16" s="901"/>
      <c r="C16" s="901"/>
      <c r="D16" s="552"/>
      <c r="E16" s="901" t="s">
        <v>472</v>
      </c>
      <c r="F16" s="901"/>
      <c r="G16" s="901"/>
    </row>
  </sheetData>
  <mergeCells count="4">
    <mergeCell ref="A16:C16"/>
    <mergeCell ref="E16:G16"/>
    <mergeCell ref="A2:C2"/>
    <mergeCell ref="E2:G2"/>
  </mergeCells>
  <pageMargins left="0.7" right="0.7" top="0.75" bottom="0.75" header="0.3" footer="0.3"/>
  <pageSetup scale="85" orientation="portrait" horizontalDpi="4294967295" verticalDpi="4294967295" r:id="rId1"/>
  <colBreaks count="1" manualBreakCount="1">
    <brk id="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6"/>
  <sheetViews>
    <sheetView topLeftCell="A16" zoomScaleNormal="100" workbookViewId="0">
      <selection activeCell="A35" sqref="A35"/>
    </sheetView>
  </sheetViews>
  <sheetFormatPr defaultRowHeight="12.75" x14ac:dyDescent="0.2"/>
  <cols>
    <col min="1" max="1" width="44" customWidth="1"/>
    <col min="2" max="7" width="10" customWidth="1"/>
    <col min="9" max="25" width="9.28515625" customWidth="1"/>
  </cols>
  <sheetData>
    <row r="1" spans="1:6" ht="35.25" customHeight="1" x14ac:dyDescent="0.2">
      <c r="A1" s="862" t="s">
        <v>521</v>
      </c>
      <c r="B1" s="862"/>
      <c r="C1" s="862"/>
      <c r="D1" s="862"/>
      <c r="E1" s="862"/>
      <c r="F1" s="862"/>
    </row>
    <row r="2" spans="1:6" ht="12.75" customHeight="1" x14ac:dyDescent="0.2">
      <c r="A2" s="60" t="s">
        <v>105</v>
      </c>
      <c r="B2" s="578"/>
      <c r="C2" s="578"/>
      <c r="D2" s="578"/>
      <c r="E2" s="578"/>
      <c r="F2" s="578"/>
    </row>
    <row r="3" spans="1:6" ht="12.75" customHeight="1" x14ac:dyDescent="0.2">
      <c r="A3" s="60"/>
      <c r="B3" s="731"/>
      <c r="C3" s="731"/>
      <c r="D3" s="731"/>
      <c r="E3" s="731"/>
      <c r="F3" s="731"/>
    </row>
    <row r="4" spans="1:6" ht="19.5" customHeight="1" x14ac:dyDescent="0.2">
      <c r="A4" s="48"/>
      <c r="B4" s="863" t="s">
        <v>185</v>
      </c>
      <c r="C4" s="863"/>
      <c r="D4" s="863"/>
      <c r="E4" s="863"/>
    </row>
    <row r="5" spans="1:6" ht="24.75" customHeight="1" x14ac:dyDescent="0.2">
      <c r="A5" s="579"/>
      <c r="B5" s="864" t="s">
        <v>113</v>
      </c>
      <c r="C5" s="865" t="s">
        <v>187</v>
      </c>
      <c r="D5" s="865" t="s">
        <v>186</v>
      </c>
      <c r="E5" s="866"/>
    </row>
    <row r="6" spans="1:6" ht="72" x14ac:dyDescent="0.2">
      <c r="A6" s="684" t="s">
        <v>592</v>
      </c>
      <c r="B6" s="864"/>
      <c r="C6" s="865"/>
      <c r="D6" s="682" t="s">
        <v>190</v>
      </c>
      <c r="E6" s="683" t="s">
        <v>189</v>
      </c>
      <c r="F6" s="31"/>
    </row>
    <row r="7" spans="1:6" x14ac:dyDescent="0.2">
      <c r="A7" s="249" t="s">
        <v>1</v>
      </c>
      <c r="B7" s="179">
        <v>70.282748393475032</v>
      </c>
      <c r="C7" s="179">
        <v>15.415966386554622</v>
      </c>
      <c r="D7" s="179">
        <v>15.953781512605042</v>
      </c>
      <c r="E7" s="179">
        <v>94.640509144834411</v>
      </c>
    </row>
    <row r="8" spans="1:6" x14ac:dyDescent="0.2">
      <c r="A8" s="249" t="s">
        <v>65</v>
      </c>
      <c r="B8" s="179">
        <v>72.767857142857139</v>
      </c>
      <c r="C8" s="179">
        <v>20.535714285714285</v>
      </c>
      <c r="D8" s="179">
        <v>25</v>
      </c>
      <c r="E8" s="179">
        <v>89.285714285714292</v>
      </c>
    </row>
    <row r="9" spans="1:6" x14ac:dyDescent="0.2">
      <c r="A9" s="249" t="s">
        <v>3</v>
      </c>
      <c r="B9" s="179">
        <v>97.169811320754718</v>
      </c>
      <c r="C9" s="179">
        <v>27.358490566037734</v>
      </c>
      <c r="D9" s="179">
        <v>33.962264150943398</v>
      </c>
      <c r="E9" s="179">
        <v>90.566037735849065</v>
      </c>
    </row>
    <row r="10" spans="1:6" x14ac:dyDescent="0.2">
      <c r="A10" s="249" t="s">
        <v>60</v>
      </c>
      <c r="B10" s="179">
        <v>95.454545454545453</v>
      </c>
      <c r="C10" s="179">
        <v>27.27272727272727</v>
      </c>
      <c r="D10" s="179">
        <v>72.727272727272734</v>
      </c>
      <c r="E10" s="179">
        <v>95.454545454545453</v>
      </c>
    </row>
    <row r="11" spans="1:6" ht="15" customHeight="1" x14ac:dyDescent="0.2">
      <c r="A11" s="735" t="s">
        <v>61</v>
      </c>
      <c r="B11" s="734">
        <v>70.751776409284702</v>
      </c>
      <c r="C11" s="734">
        <v>15.732591189009948</v>
      </c>
      <c r="D11" s="734">
        <v>16.567740407389863</v>
      </c>
      <c r="E11" s="734">
        <v>94.449431549028901</v>
      </c>
    </row>
    <row r="12" spans="1:6" ht="10.5" customHeight="1" x14ac:dyDescent="0.2">
      <c r="A12" s="735"/>
      <c r="B12" s="734"/>
      <c r="C12" s="734"/>
      <c r="D12" s="734"/>
      <c r="E12" s="734"/>
    </row>
    <row r="13" spans="1:6" x14ac:dyDescent="0.2">
      <c r="A13" s="249" t="s">
        <v>36</v>
      </c>
      <c r="B13" s="300">
        <v>97.914285714285725</v>
      </c>
      <c r="C13" s="300">
        <v>26.790476190476188</v>
      </c>
      <c r="D13" s="300">
        <v>27.476190476190474</v>
      </c>
      <c r="E13" s="300">
        <v>91.952380952380949</v>
      </c>
    </row>
    <row r="14" spans="1:6" x14ac:dyDescent="0.2">
      <c r="A14" s="249" t="s">
        <v>37</v>
      </c>
      <c r="B14" s="300">
        <v>91.84466019417475</v>
      </c>
      <c r="C14" s="300">
        <v>12.310679611650485</v>
      </c>
      <c r="D14" s="300">
        <v>18.793689320388353</v>
      </c>
      <c r="E14" s="300">
        <v>94.635922330097074</v>
      </c>
    </row>
    <row r="15" spans="1:6" x14ac:dyDescent="0.2">
      <c r="A15" s="249" t="s">
        <v>38</v>
      </c>
      <c r="B15" s="300">
        <v>86.451428571428565</v>
      </c>
      <c r="C15" s="300">
        <v>16.464285714285715</v>
      </c>
      <c r="D15" s="300">
        <v>16.21857142857143</v>
      </c>
      <c r="E15" s="300">
        <v>96.995714285714286</v>
      </c>
    </row>
    <row r="16" spans="1:6" x14ac:dyDescent="0.2">
      <c r="A16" s="249" t="s">
        <v>39</v>
      </c>
      <c r="B16" s="300">
        <v>78.346476510067106</v>
      </c>
      <c r="C16" s="300">
        <v>15.181208053691275</v>
      </c>
      <c r="D16" s="300">
        <v>15.073825503355707</v>
      </c>
      <c r="E16" s="300">
        <v>96.144295302013418</v>
      </c>
    </row>
    <row r="17" spans="1:9" x14ac:dyDescent="0.2">
      <c r="A17" s="249" t="s">
        <v>40</v>
      </c>
      <c r="B17" s="300">
        <v>64.525954601442905</v>
      </c>
      <c r="C17" s="300">
        <v>15.351046982227695</v>
      </c>
      <c r="D17" s="300">
        <v>15.686961112088685</v>
      </c>
      <c r="E17" s="300">
        <v>94.084990322013027</v>
      </c>
    </row>
    <row r="18" spans="1:9" ht="6" customHeight="1" x14ac:dyDescent="0.2">
      <c r="A18" s="736"/>
      <c r="B18" s="53"/>
      <c r="C18" s="53"/>
      <c r="D18" s="53"/>
      <c r="E18" s="53"/>
    </row>
    <row r="19" spans="1:9" x14ac:dyDescent="0.2">
      <c r="A19" s="113" t="s">
        <v>101</v>
      </c>
    </row>
    <row r="21" spans="1:9" ht="24.75" customHeight="1" x14ac:dyDescent="0.2">
      <c r="A21" s="868" t="s">
        <v>522</v>
      </c>
      <c r="B21" s="868"/>
      <c r="C21" s="868"/>
      <c r="D21" s="868"/>
      <c r="E21" s="868"/>
      <c r="F21" s="868"/>
      <c r="I21" s="69"/>
    </row>
    <row r="22" spans="1:9" x14ac:dyDescent="0.2">
      <c r="A22" s="60" t="s">
        <v>105</v>
      </c>
    </row>
    <row r="23" spans="1:9" ht="5.25" customHeight="1" x14ac:dyDescent="0.2">
      <c r="A23" s="48"/>
      <c r="B23" s="58"/>
      <c r="C23" s="58"/>
      <c r="D23" s="58"/>
      <c r="E23" s="58"/>
      <c r="F23" s="58"/>
    </row>
    <row r="24" spans="1:9" ht="19.5" customHeight="1" x14ac:dyDescent="0.2">
      <c r="A24" s="48"/>
      <c r="B24" s="863" t="s">
        <v>185</v>
      </c>
      <c r="C24" s="863"/>
      <c r="D24" s="863"/>
      <c r="E24" s="863"/>
      <c r="F24" s="869" t="s">
        <v>45</v>
      </c>
    </row>
    <row r="25" spans="1:9" ht="37.5" customHeight="1" x14ac:dyDescent="0.2">
      <c r="A25" s="162" t="s">
        <v>66</v>
      </c>
      <c r="B25" s="869" t="s">
        <v>113</v>
      </c>
      <c r="C25" s="869" t="s">
        <v>187</v>
      </c>
      <c r="D25" s="869" t="s">
        <v>186</v>
      </c>
      <c r="E25" s="869"/>
      <c r="F25" s="871"/>
    </row>
    <row r="26" spans="1:9" ht="72" x14ac:dyDescent="0.2">
      <c r="A26" s="114" t="s">
        <v>126</v>
      </c>
      <c r="B26" s="870"/>
      <c r="C26" s="870"/>
      <c r="D26" s="276" t="s">
        <v>190</v>
      </c>
      <c r="E26" s="276" t="s">
        <v>189</v>
      </c>
      <c r="F26" s="870"/>
      <c r="G26" s="31"/>
    </row>
    <row r="27" spans="1:9" ht="6.75" customHeight="1" x14ac:dyDescent="0.2">
      <c r="B27" s="81"/>
      <c r="C27" s="81"/>
      <c r="D27" s="81"/>
      <c r="E27" s="81"/>
      <c r="F27" s="81"/>
      <c r="G27" s="31"/>
    </row>
    <row r="28" spans="1:9" ht="12" customHeight="1" x14ac:dyDescent="0.2">
      <c r="A28" s="872" t="s">
        <v>1</v>
      </c>
      <c r="B28" s="872"/>
      <c r="C28" s="872"/>
      <c r="D28" s="872"/>
      <c r="E28" s="872"/>
      <c r="F28" s="872"/>
      <c r="G28" s="31"/>
    </row>
    <row r="29" spans="1:9" x14ac:dyDescent="0.2">
      <c r="A29" s="1" t="s">
        <v>114</v>
      </c>
      <c r="B29" s="392">
        <v>16.93</v>
      </c>
      <c r="C29" s="392">
        <v>6.38</v>
      </c>
      <c r="D29" s="392">
        <v>4.99</v>
      </c>
      <c r="E29" s="392">
        <v>30.48</v>
      </c>
      <c r="F29" s="392">
        <v>55.24</v>
      </c>
      <c r="H29" s="2"/>
    </row>
    <row r="30" spans="1:9" x14ac:dyDescent="0.2">
      <c r="A30" s="1" t="s">
        <v>9</v>
      </c>
      <c r="B30" s="392">
        <v>4.8</v>
      </c>
      <c r="C30" s="392">
        <v>3.24</v>
      </c>
      <c r="D30" s="392">
        <v>5.2</v>
      </c>
      <c r="E30" s="392">
        <v>49.74</v>
      </c>
      <c r="F30" s="392">
        <v>45.21</v>
      </c>
      <c r="H30" s="2"/>
    </row>
    <row r="31" spans="1:9" x14ac:dyDescent="0.2">
      <c r="A31" s="1" t="s">
        <v>115</v>
      </c>
      <c r="B31" s="392">
        <v>18.93</v>
      </c>
      <c r="C31" s="392">
        <v>5.51</v>
      </c>
      <c r="D31" s="392">
        <v>4.54</v>
      </c>
      <c r="E31" s="392">
        <v>84.56</v>
      </c>
      <c r="F31" s="392">
        <v>3.2</v>
      </c>
      <c r="H31" s="2"/>
    </row>
    <row r="32" spans="1:9" x14ac:dyDescent="0.2">
      <c r="A32" s="1" t="s">
        <v>116</v>
      </c>
      <c r="B32" s="392">
        <v>18.149999999999999</v>
      </c>
      <c r="C32" s="392">
        <v>6.6</v>
      </c>
      <c r="D32" s="392">
        <v>8.4600000000000009</v>
      </c>
      <c r="E32" s="392">
        <v>86.19</v>
      </c>
      <c r="F32" s="392">
        <v>2.89</v>
      </c>
      <c r="H32" s="2"/>
    </row>
    <row r="33" spans="1:8" x14ac:dyDescent="0.2">
      <c r="A33" s="1" t="s">
        <v>8</v>
      </c>
      <c r="B33" s="392">
        <v>22.87</v>
      </c>
      <c r="C33" s="392">
        <v>7.15</v>
      </c>
      <c r="D33" s="392">
        <v>6.99</v>
      </c>
      <c r="E33" s="392">
        <v>66.95</v>
      </c>
      <c r="F33" s="392">
        <v>12.46</v>
      </c>
      <c r="H33" s="2"/>
    </row>
    <row r="34" spans="1:8" x14ac:dyDescent="0.2">
      <c r="A34" s="1" t="s">
        <v>7</v>
      </c>
      <c r="B34" s="392">
        <v>23.83</v>
      </c>
      <c r="C34" s="392">
        <v>7.35</v>
      </c>
      <c r="D34" s="392">
        <v>7.44</v>
      </c>
      <c r="E34" s="392">
        <v>70.11</v>
      </c>
      <c r="F34" s="392">
        <v>7.61</v>
      </c>
      <c r="H34" s="2"/>
    </row>
    <row r="35" spans="1:8" x14ac:dyDescent="0.2">
      <c r="A35" s="1" t="s">
        <v>117</v>
      </c>
      <c r="B35" s="392">
        <v>25.51</v>
      </c>
      <c r="C35" s="392">
        <v>5.63</v>
      </c>
      <c r="D35" s="392">
        <v>6.75</v>
      </c>
      <c r="E35" s="392">
        <v>52.61</v>
      </c>
      <c r="F35" s="392">
        <v>23.95</v>
      </c>
      <c r="H35" s="2"/>
    </row>
    <row r="36" spans="1:8" x14ac:dyDescent="0.2">
      <c r="A36" s="1" t="s">
        <v>6</v>
      </c>
      <c r="B36" s="392">
        <v>25.42</v>
      </c>
      <c r="C36" s="392">
        <v>7.54</v>
      </c>
      <c r="D36" s="392">
        <v>7.72</v>
      </c>
      <c r="E36" s="392">
        <v>63.69</v>
      </c>
      <c r="F36" s="392">
        <v>14.75</v>
      </c>
      <c r="H36" s="2"/>
    </row>
    <row r="37" spans="1:8" x14ac:dyDescent="0.2">
      <c r="A37" s="1" t="s">
        <v>118</v>
      </c>
      <c r="B37" s="392">
        <v>17.52</v>
      </c>
      <c r="C37" s="392">
        <v>7.23</v>
      </c>
      <c r="D37" s="392">
        <v>8.33</v>
      </c>
      <c r="E37" s="392">
        <v>65.91</v>
      </c>
      <c r="F37" s="392">
        <v>17.57</v>
      </c>
      <c r="H37" s="2"/>
    </row>
    <row r="38" spans="1:8" x14ac:dyDescent="0.2">
      <c r="A38" s="1" t="s">
        <v>5</v>
      </c>
      <c r="B38" s="392">
        <v>60.08</v>
      </c>
      <c r="C38" s="392">
        <v>6.11</v>
      </c>
      <c r="D38" s="392">
        <v>4.7300000000000004</v>
      </c>
      <c r="E38" s="392">
        <v>46.25</v>
      </c>
      <c r="F38" s="392">
        <v>7.23</v>
      </c>
      <c r="H38" s="2"/>
    </row>
    <row r="39" spans="1:8" x14ac:dyDescent="0.2">
      <c r="A39" s="1" t="s">
        <v>119</v>
      </c>
      <c r="B39" s="392">
        <v>30.51</v>
      </c>
      <c r="C39" s="392">
        <v>7.58</v>
      </c>
      <c r="D39" s="392">
        <v>6.89</v>
      </c>
      <c r="E39" s="392">
        <v>64.8</v>
      </c>
      <c r="F39" s="392">
        <v>10.93</v>
      </c>
      <c r="H39" s="2"/>
    </row>
    <row r="40" spans="1:8" x14ac:dyDescent="0.2">
      <c r="A40" s="1" t="s">
        <v>10</v>
      </c>
      <c r="B40" s="392">
        <v>8.39</v>
      </c>
      <c r="C40" s="392">
        <v>5.82</v>
      </c>
      <c r="D40" s="392">
        <v>5.92</v>
      </c>
      <c r="E40" s="392">
        <v>33.11</v>
      </c>
      <c r="F40" s="392">
        <v>55.53</v>
      </c>
      <c r="H40" s="2"/>
    </row>
    <row r="41" spans="1:8" ht="7.5" customHeight="1" x14ac:dyDescent="0.2">
      <c r="A41" s="1"/>
      <c r="B41" s="82"/>
      <c r="C41" s="82"/>
      <c r="D41" s="104"/>
      <c r="E41" s="104"/>
      <c r="F41" s="104"/>
      <c r="G41" s="6"/>
      <c r="H41" s="278"/>
    </row>
    <row r="42" spans="1:8" ht="12" customHeight="1" x14ac:dyDescent="0.2">
      <c r="A42" s="867" t="s">
        <v>99</v>
      </c>
      <c r="B42" s="867"/>
      <c r="C42" s="867"/>
      <c r="D42" s="867"/>
      <c r="E42" s="867"/>
      <c r="F42" s="867"/>
      <c r="G42" s="6"/>
      <c r="H42" s="278"/>
    </row>
    <row r="43" spans="1:8" x14ac:dyDescent="0.2">
      <c r="A43" s="1" t="s">
        <v>114</v>
      </c>
      <c r="B43" s="2">
        <v>27.23</v>
      </c>
      <c r="C43" s="2">
        <v>7.59</v>
      </c>
      <c r="D43" s="2">
        <v>11.16</v>
      </c>
      <c r="E43" s="2">
        <v>31.7</v>
      </c>
      <c r="F43" s="2">
        <v>45.54</v>
      </c>
      <c r="H43" s="2"/>
    </row>
    <row r="44" spans="1:8" x14ac:dyDescent="0.2">
      <c r="A44" s="1" t="s">
        <v>9</v>
      </c>
      <c r="B44" s="2">
        <v>6.25</v>
      </c>
      <c r="C44" s="2">
        <v>4.46</v>
      </c>
      <c r="D44" s="2">
        <v>9.82</v>
      </c>
      <c r="E44" s="2">
        <v>41.52</v>
      </c>
      <c r="F44" s="2">
        <v>51.79</v>
      </c>
      <c r="H44" s="2"/>
    </row>
    <row r="45" spans="1:8" x14ac:dyDescent="0.2">
      <c r="A45" s="1" t="s">
        <v>115</v>
      </c>
      <c r="B45" s="2">
        <v>33.04</v>
      </c>
      <c r="C45" s="2">
        <v>3.57</v>
      </c>
      <c r="D45" s="2">
        <v>7.14</v>
      </c>
      <c r="E45" s="2">
        <v>76.34</v>
      </c>
      <c r="F45" s="2">
        <v>6.7</v>
      </c>
      <c r="H45" s="2"/>
    </row>
    <row r="46" spans="1:8" x14ac:dyDescent="0.2">
      <c r="A46" s="1" t="s">
        <v>116</v>
      </c>
      <c r="B46" s="2">
        <v>29.02</v>
      </c>
      <c r="C46" s="2">
        <v>7.59</v>
      </c>
      <c r="D46" s="2">
        <v>16.07</v>
      </c>
      <c r="E46" s="2">
        <v>76.34</v>
      </c>
      <c r="F46" s="2">
        <v>8.0399999999999991</v>
      </c>
      <c r="H46" s="2"/>
    </row>
    <row r="47" spans="1:8" x14ac:dyDescent="0.2">
      <c r="A47" s="1" t="s">
        <v>8</v>
      </c>
      <c r="B47" s="2">
        <v>30.36</v>
      </c>
      <c r="C47" s="2">
        <v>4.91</v>
      </c>
      <c r="D47" s="2">
        <v>9.3800000000000008</v>
      </c>
      <c r="E47" s="2">
        <v>57.59</v>
      </c>
      <c r="F47" s="2">
        <v>21.88</v>
      </c>
      <c r="H47" s="2"/>
    </row>
    <row r="48" spans="1:8" x14ac:dyDescent="0.2">
      <c r="A48" s="1" t="s">
        <v>7</v>
      </c>
      <c r="B48" s="2">
        <v>35.270000000000003</v>
      </c>
      <c r="C48" s="2">
        <v>6.25</v>
      </c>
      <c r="D48" s="2">
        <v>11.16</v>
      </c>
      <c r="E48" s="2">
        <v>58.48</v>
      </c>
      <c r="F48" s="2">
        <v>15.18</v>
      </c>
      <c r="H48" s="2"/>
    </row>
    <row r="49" spans="1:8" x14ac:dyDescent="0.2">
      <c r="A49" s="1" t="s">
        <v>117</v>
      </c>
      <c r="B49" s="2">
        <v>31.25</v>
      </c>
      <c r="C49" s="2">
        <v>4.46</v>
      </c>
      <c r="D49" s="2">
        <v>12.5</v>
      </c>
      <c r="E49" s="2">
        <v>40.630000000000003</v>
      </c>
      <c r="F49" s="2">
        <v>29.46</v>
      </c>
      <c r="H49" s="2"/>
    </row>
    <row r="50" spans="1:8" x14ac:dyDescent="0.2">
      <c r="A50" s="1" t="s">
        <v>6</v>
      </c>
      <c r="B50" s="2">
        <v>34.82</v>
      </c>
      <c r="C50" s="2">
        <v>8.0399999999999991</v>
      </c>
      <c r="D50" s="2">
        <v>13.39</v>
      </c>
      <c r="E50" s="2">
        <v>50.89</v>
      </c>
      <c r="F50" s="2">
        <v>22.32</v>
      </c>
      <c r="H50" s="2"/>
    </row>
    <row r="51" spans="1:8" x14ac:dyDescent="0.2">
      <c r="A51" s="1" t="s">
        <v>118</v>
      </c>
      <c r="B51" s="2">
        <v>23.21</v>
      </c>
      <c r="C51" s="2">
        <v>5.8</v>
      </c>
      <c r="D51" s="2">
        <v>12.05</v>
      </c>
      <c r="E51" s="2">
        <v>56.25</v>
      </c>
      <c r="F51" s="2">
        <v>23.66</v>
      </c>
      <c r="H51" s="2"/>
    </row>
    <row r="52" spans="1:8" x14ac:dyDescent="0.2">
      <c r="A52" s="1" t="s">
        <v>5</v>
      </c>
      <c r="B52" s="2">
        <v>58.93</v>
      </c>
      <c r="C52" s="2">
        <v>4.0199999999999996</v>
      </c>
      <c r="D52" s="2">
        <v>5.8</v>
      </c>
      <c r="E52" s="2">
        <v>41.52</v>
      </c>
      <c r="F52" s="2">
        <v>13.84</v>
      </c>
      <c r="H52" s="2"/>
    </row>
    <row r="53" spans="1:8" x14ac:dyDescent="0.2">
      <c r="A53" s="1" t="s">
        <v>119</v>
      </c>
      <c r="B53" s="2">
        <v>42.86</v>
      </c>
      <c r="C53" s="2">
        <v>4.91</v>
      </c>
      <c r="D53" s="2">
        <v>9.3800000000000008</v>
      </c>
      <c r="E53" s="2">
        <v>49.55</v>
      </c>
      <c r="F53" s="2">
        <v>13.84</v>
      </c>
      <c r="H53" s="2"/>
    </row>
    <row r="54" spans="1:8" x14ac:dyDescent="0.2">
      <c r="A54" s="1" t="s">
        <v>10</v>
      </c>
      <c r="B54" s="2">
        <v>11.16</v>
      </c>
      <c r="C54" s="2">
        <v>5.8</v>
      </c>
      <c r="D54" s="2">
        <v>12.05</v>
      </c>
      <c r="E54" s="2">
        <v>29.02</v>
      </c>
      <c r="F54" s="2">
        <v>55.8</v>
      </c>
      <c r="G54" s="6"/>
      <c r="H54" s="2"/>
    </row>
    <row r="55" spans="1:8" ht="8.25" customHeight="1" x14ac:dyDescent="0.2">
      <c r="A55" s="48"/>
      <c r="B55" s="112"/>
      <c r="C55" s="112"/>
      <c r="D55" s="112"/>
      <c r="E55" s="112"/>
      <c r="F55" s="112"/>
      <c r="G55" s="6"/>
    </row>
    <row r="56" spans="1:8" x14ac:dyDescent="0.2">
      <c r="A56" s="867" t="s">
        <v>3</v>
      </c>
      <c r="B56" s="867"/>
      <c r="C56" s="867"/>
      <c r="D56" s="867"/>
      <c r="E56" s="867"/>
      <c r="F56" s="867"/>
      <c r="G56" s="6"/>
    </row>
    <row r="57" spans="1:8" x14ac:dyDescent="0.2">
      <c r="A57" s="1" t="s">
        <v>114</v>
      </c>
      <c r="B57" s="179">
        <v>80.19</v>
      </c>
      <c r="C57" s="179">
        <v>16.98</v>
      </c>
      <c r="D57" s="179">
        <v>14.15</v>
      </c>
      <c r="E57" s="179">
        <v>36.79</v>
      </c>
      <c r="F57" s="179">
        <v>10.38</v>
      </c>
      <c r="H57" s="2"/>
    </row>
    <row r="58" spans="1:8" x14ac:dyDescent="0.2">
      <c r="A58" s="1" t="s">
        <v>9</v>
      </c>
      <c r="B58" s="179">
        <v>62.26</v>
      </c>
      <c r="C58" s="179">
        <v>9.43</v>
      </c>
      <c r="D58" s="179">
        <v>18.87</v>
      </c>
      <c r="E58" s="179">
        <v>66.040000000000006</v>
      </c>
      <c r="F58" s="179">
        <v>11.32</v>
      </c>
      <c r="H58" s="2"/>
    </row>
    <row r="59" spans="1:8" x14ac:dyDescent="0.2">
      <c r="A59" s="1" t="s">
        <v>115</v>
      </c>
      <c r="B59" s="190">
        <v>78.3</v>
      </c>
      <c r="C59" s="190">
        <v>4.72</v>
      </c>
      <c r="D59" s="190">
        <v>6.6</v>
      </c>
      <c r="E59" s="190">
        <v>73.58</v>
      </c>
      <c r="F59" s="190">
        <v>1.89</v>
      </c>
      <c r="H59" s="2"/>
    </row>
    <row r="60" spans="1:8" x14ac:dyDescent="0.2">
      <c r="A60" s="1" t="s">
        <v>116</v>
      </c>
      <c r="B60" s="190">
        <v>82.08</v>
      </c>
      <c r="C60" s="190">
        <v>4.72</v>
      </c>
      <c r="D60" s="190">
        <v>17.920000000000002</v>
      </c>
      <c r="E60" s="190">
        <v>79.25</v>
      </c>
      <c r="F60" s="190">
        <v>1.89</v>
      </c>
      <c r="H60" s="2"/>
    </row>
    <row r="61" spans="1:8" x14ac:dyDescent="0.2">
      <c r="A61" s="1" t="s">
        <v>8</v>
      </c>
      <c r="B61" s="190">
        <v>89.62</v>
      </c>
      <c r="C61" s="190">
        <v>4.72</v>
      </c>
      <c r="D61" s="190">
        <v>11.32</v>
      </c>
      <c r="E61" s="190">
        <v>47.17</v>
      </c>
      <c r="F61" s="190">
        <v>1.89</v>
      </c>
      <c r="H61" s="2"/>
    </row>
    <row r="62" spans="1:8" x14ac:dyDescent="0.2">
      <c r="A62" s="1" t="s">
        <v>7</v>
      </c>
      <c r="B62" s="190">
        <v>86.79</v>
      </c>
      <c r="C62" s="190">
        <v>4.72</v>
      </c>
      <c r="D62" s="190">
        <v>13.21</v>
      </c>
      <c r="E62" s="190">
        <v>45.28</v>
      </c>
      <c r="F62" s="190">
        <v>1.89</v>
      </c>
      <c r="H62" s="2"/>
    </row>
    <row r="63" spans="1:8" x14ac:dyDescent="0.2">
      <c r="A63" s="1" t="s">
        <v>117</v>
      </c>
      <c r="B63" s="190">
        <v>84.91</v>
      </c>
      <c r="C63" s="190">
        <v>5.66</v>
      </c>
      <c r="D63" s="190">
        <v>11.32</v>
      </c>
      <c r="E63" s="190">
        <v>50</v>
      </c>
      <c r="F63" s="190">
        <v>0.94</v>
      </c>
      <c r="H63" s="2"/>
    </row>
    <row r="64" spans="1:8" x14ac:dyDescent="0.2">
      <c r="A64" s="1" t="s">
        <v>6</v>
      </c>
      <c r="B64" s="190">
        <v>83.96</v>
      </c>
      <c r="C64" s="190">
        <v>6.6</v>
      </c>
      <c r="D64" s="190">
        <v>11.32</v>
      </c>
      <c r="E64" s="190">
        <v>52.83</v>
      </c>
      <c r="F64" s="190">
        <v>1.89</v>
      </c>
      <c r="H64" s="2"/>
    </row>
    <row r="65" spans="1:8" x14ac:dyDescent="0.2">
      <c r="A65" s="1" t="s">
        <v>118</v>
      </c>
      <c r="B65" s="190">
        <v>79.25</v>
      </c>
      <c r="C65" s="190">
        <v>4.72</v>
      </c>
      <c r="D65" s="190">
        <v>16.04</v>
      </c>
      <c r="E65" s="190">
        <v>65.09</v>
      </c>
      <c r="F65" s="190">
        <v>2.83</v>
      </c>
      <c r="H65" s="2"/>
    </row>
    <row r="66" spans="1:8" x14ac:dyDescent="0.2">
      <c r="A66" s="1" t="s">
        <v>5</v>
      </c>
      <c r="B66" s="190">
        <v>89.62</v>
      </c>
      <c r="C66" s="190">
        <v>2.83</v>
      </c>
      <c r="D66" s="190">
        <v>9.43</v>
      </c>
      <c r="E66" s="190">
        <v>25.47</v>
      </c>
      <c r="F66" s="283" t="s">
        <v>131</v>
      </c>
      <c r="H66" s="2"/>
    </row>
    <row r="67" spans="1:8" x14ac:dyDescent="0.2">
      <c r="A67" s="1" t="s">
        <v>119</v>
      </c>
      <c r="B67" s="190">
        <v>91.51</v>
      </c>
      <c r="C67" s="283" t="s">
        <v>131</v>
      </c>
      <c r="D67" s="190">
        <v>8.49</v>
      </c>
      <c r="E67" s="190">
        <v>31.13</v>
      </c>
      <c r="F67" s="190">
        <v>2.83</v>
      </c>
      <c r="H67" s="2"/>
    </row>
    <row r="68" spans="1:8" x14ac:dyDescent="0.2">
      <c r="A68" s="1" t="s">
        <v>10</v>
      </c>
      <c r="B68" s="190">
        <v>52.83</v>
      </c>
      <c r="C68" s="190">
        <v>6.6</v>
      </c>
      <c r="D68" s="190">
        <v>15.09</v>
      </c>
      <c r="E68" s="190">
        <v>56.6</v>
      </c>
      <c r="F68" s="190">
        <v>17.920000000000002</v>
      </c>
      <c r="G68" s="82"/>
      <c r="H68" s="2"/>
    </row>
    <row r="69" spans="1:8" ht="8.25" customHeight="1" x14ac:dyDescent="0.2">
      <c r="A69" s="1"/>
      <c r="B69" s="32"/>
      <c r="C69" s="32"/>
      <c r="D69" s="32"/>
      <c r="E69" s="32"/>
      <c r="F69" s="32"/>
      <c r="G69" s="6"/>
    </row>
    <row r="70" spans="1:8" ht="12.75" customHeight="1" x14ac:dyDescent="0.2">
      <c r="A70" s="867" t="s">
        <v>100</v>
      </c>
      <c r="B70" s="867"/>
      <c r="C70" s="867"/>
      <c r="D70" s="867"/>
      <c r="E70" s="867"/>
      <c r="F70" s="867"/>
      <c r="G70" s="6"/>
    </row>
    <row r="71" spans="1:8" x14ac:dyDescent="0.2">
      <c r="A71" s="1" t="s">
        <v>114</v>
      </c>
      <c r="B71" s="190">
        <v>81.819999999999993</v>
      </c>
      <c r="C71" s="190">
        <v>22.73</v>
      </c>
      <c r="D71" s="190">
        <v>63.64</v>
      </c>
      <c r="E71" s="190">
        <v>59.09</v>
      </c>
      <c r="F71" s="283" t="s">
        <v>131</v>
      </c>
      <c r="H71" s="2"/>
    </row>
    <row r="72" spans="1:8" x14ac:dyDescent="0.2">
      <c r="A72" s="1" t="s">
        <v>9</v>
      </c>
      <c r="B72" s="190">
        <v>45.45</v>
      </c>
      <c r="C72" s="190">
        <v>4.55</v>
      </c>
      <c r="D72" s="190">
        <v>72.73</v>
      </c>
      <c r="E72" s="190">
        <v>86.36</v>
      </c>
      <c r="F72" s="283" t="s">
        <v>131</v>
      </c>
      <c r="H72" s="2"/>
    </row>
    <row r="73" spans="1:8" x14ac:dyDescent="0.2">
      <c r="A73" s="1" t="s">
        <v>115</v>
      </c>
      <c r="B73" s="190">
        <v>36.36</v>
      </c>
      <c r="C73" s="283" t="s">
        <v>131</v>
      </c>
      <c r="D73" s="190">
        <v>59.09</v>
      </c>
      <c r="E73" s="190">
        <v>77.27</v>
      </c>
      <c r="F73" s="283" t="s">
        <v>131</v>
      </c>
      <c r="H73" s="2"/>
    </row>
    <row r="74" spans="1:8" x14ac:dyDescent="0.2">
      <c r="A74" s="1" t="s">
        <v>116</v>
      </c>
      <c r="B74" s="190">
        <v>54.55</v>
      </c>
      <c r="C74" s="190">
        <v>4.55</v>
      </c>
      <c r="D74" s="190">
        <v>59.09</v>
      </c>
      <c r="E74" s="190">
        <v>68.180000000000007</v>
      </c>
      <c r="F74" s="283" t="s">
        <v>131</v>
      </c>
      <c r="H74" s="2"/>
    </row>
    <row r="75" spans="1:8" x14ac:dyDescent="0.2">
      <c r="A75" s="1" t="s">
        <v>8</v>
      </c>
      <c r="B75" s="190">
        <v>54.55</v>
      </c>
      <c r="C75" s="283" t="s">
        <v>131</v>
      </c>
      <c r="D75" s="190">
        <v>63.64</v>
      </c>
      <c r="E75" s="190">
        <v>59.09</v>
      </c>
      <c r="F75" s="283" t="s">
        <v>131</v>
      </c>
      <c r="H75" s="2"/>
    </row>
    <row r="76" spans="1:8" x14ac:dyDescent="0.2">
      <c r="A76" s="1" t="s">
        <v>7</v>
      </c>
      <c r="B76" s="190">
        <v>50</v>
      </c>
      <c r="C76" s="190">
        <v>4.55</v>
      </c>
      <c r="D76" s="190">
        <v>59.09</v>
      </c>
      <c r="E76" s="190">
        <v>54.55</v>
      </c>
      <c r="F76" s="283" t="s">
        <v>131</v>
      </c>
      <c r="H76" s="2"/>
    </row>
    <row r="77" spans="1:8" x14ac:dyDescent="0.2">
      <c r="A77" s="1" t="s">
        <v>117</v>
      </c>
      <c r="B77" s="190">
        <v>59.09</v>
      </c>
      <c r="C77" s="283" t="s">
        <v>131</v>
      </c>
      <c r="D77" s="190">
        <v>63.64</v>
      </c>
      <c r="E77" s="190">
        <v>54.55</v>
      </c>
      <c r="F77" s="283" t="s">
        <v>131</v>
      </c>
      <c r="H77" s="2"/>
    </row>
    <row r="78" spans="1:8" x14ac:dyDescent="0.2">
      <c r="A78" s="1" t="s">
        <v>6</v>
      </c>
      <c r="B78" s="190">
        <v>63.64</v>
      </c>
      <c r="C78" s="283" t="s">
        <v>131</v>
      </c>
      <c r="D78" s="190">
        <v>63.64</v>
      </c>
      <c r="E78" s="190">
        <v>50</v>
      </c>
      <c r="F78" s="283" t="s">
        <v>131</v>
      </c>
      <c r="H78" s="2"/>
    </row>
    <row r="79" spans="1:8" x14ac:dyDescent="0.2">
      <c r="A79" s="1" t="s">
        <v>118</v>
      </c>
      <c r="B79" s="190">
        <v>59.09</v>
      </c>
      <c r="C79" s="190">
        <v>4.55</v>
      </c>
      <c r="D79" s="190">
        <v>59.09</v>
      </c>
      <c r="E79" s="190">
        <v>63.64</v>
      </c>
      <c r="F79" s="283" t="s">
        <v>131</v>
      </c>
      <c r="H79" s="2"/>
    </row>
    <row r="80" spans="1:8" x14ac:dyDescent="0.2">
      <c r="A80" s="1" t="s">
        <v>5</v>
      </c>
      <c r="B80" s="190">
        <v>72.73</v>
      </c>
      <c r="C80" s="283" t="s">
        <v>131</v>
      </c>
      <c r="D80" s="190">
        <v>45.45</v>
      </c>
      <c r="E80" s="190">
        <v>45.45</v>
      </c>
      <c r="F80" s="283" t="s">
        <v>131</v>
      </c>
      <c r="H80" s="2"/>
    </row>
    <row r="81" spans="1:8" x14ac:dyDescent="0.2">
      <c r="A81" s="1" t="s">
        <v>119</v>
      </c>
      <c r="B81" s="190">
        <v>68.180000000000007</v>
      </c>
      <c r="C81" s="283" t="s">
        <v>131</v>
      </c>
      <c r="D81" s="190">
        <v>50</v>
      </c>
      <c r="E81" s="190">
        <v>45.45</v>
      </c>
      <c r="F81" s="283" t="s">
        <v>131</v>
      </c>
      <c r="H81" s="2"/>
    </row>
    <row r="82" spans="1:8" x14ac:dyDescent="0.2">
      <c r="A82" s="1" t="s">
        <v>10</v>
      </c>
      <c r="B82" s="190">
        <v>31.82</v>
      </c>
      <c r="C82" s="283" t="s">
        <v>131</v>
      </c>
      <c r="D82" s="190">
        <v>36.36</v>
      </c>
      <c r="E82" s="190">
        <v>68.180000000000007</v>
      </c>
      <c r="F82" s="283" t="s">
        <v>131</v>
      </c>
      <c r="G82" s="82"/>
      <c r="H82" s="2"/>
    </row>
    <row r="83" spans="1:8" ht="8.25" customHeight="1" x14ac:dyDescent="0.2">
      <c r="A83" s="1"/>
      <c r="B83" s="32"/>
      <c r="C83" s="32"/>
      <c r="D83" s="32"/>
      <c r="E83" s="32"/>
      <c r="F83" s="32"/>
      <c r="G83" s="6"/>
    </row>
    <row r="84" spans="1:8" ht="12.75" customHeight="1" x14ac:dyDescent="0.2">
      <c r="A84" s="867" t="s">
        <v>157</v>
      </c>
      <c r="B84" s="867"/>
      <c r="C84" s="867"/>
      <c r="D84" s="867"/>
      <c r="E84" s="867"/>
      <c r="F84" s="867"/>
      <c r="G84" s="6"/>
    </row>
    <row r="85" spans="1:8" x14ac:dyDescent="0.2">
      <c r="A85" s="1" t="s">
        <v>114</v>
      </c>
      <c r="B85" s="685">
        <v>18.170000000000002</v>
      </c>
      <c r="C85" s="685">
        <v>6.59</v>
      </c>
      <c r="D85" s="685">
        <v>5.42</v>
      </c>
      <c r="E85" s="685">
        <v>30.67</v>
      </c>
      <c r="F85" s="685">
        <v>54.27</v>
      </c>
      <c r="H85" s="2"/>
    </row>
    <row r="86" spans="1:8" x14ac:dyDescent="0.2">
      <c r="A86" s="1" t="s">
        <v>9</v>
      </c>
      <c r="B86" s="191">
        <v>5.66</v>
      </c>
      <c r="C86" s="191">
        <v>3.35</v>
      </c>
      <c r="D86" s="191">
        <v>5.67</v>
      </c>
      <c r="E86" s="191">
        <v>49.82</v>
      </c>
      <c r="F86" s="191">
        <v>44.84</v>
      </c>
      <c r="H86" s="2"/>
    </row>
    <row r="87" spans="1:8" x14ac:dyDescent="0.2">
      <c r="A87" s="1" t="s">
        <v>115</v>
      </c>
      <c r="B87" s="191">
        <v>20.09</v>
      </c>
      <c r="C87" s="191">
        <v>5.44</v>
      </c>
      <c r="D87" s="191">
        <v>4.78</v>
      </c>
      <c r="E87" s="191">
        <v>84.19</v>
      </c>
      <c r="F87" s="191">
        <v>3.27</v>
      </c>
      <c r="H87" s="2"/>
    </row>
    <row r="88" spans="1:8" x14ac:dyDescent="0.2">
      <c r="A88" s="1" t="s">
        <v>116</v>
      </c>
      <c r="B88" s="191">
        <v>19.34</v>
      </c>
      <c r="C88" s="191">
        <v>6.6</v>
      </c>
      <c r="D88" s="191">
        <v>8.91</v>
      </c>
      <c r="E88" s="191">
        <v>85.8</v>
      </c>
      <c r="F88" s="191">
        <v>3.01</v>
      </c>
      <c r="H88" s="2"/>
    </row>
    <row r="89" spans="1:8" x14ac:dyDescent="0.2">
      <c r="A89" s="1" t="s">
        <v>8</v>
      </c>
      <c r="B89" s="191">
        <v>23.99</v>
      </c>
      <c r="C89" s="191">
        <v>7.04</v>
      </c>
      <c r="D89" s="191">
        <v>7.26</v>
      </c>
      <c r="E89" s="191">
        <v>66.430000000000007</v>
      </c>
      <c r="F89" s="191">
        <v>12.54</v>
      </c>
      <c r="H89" s="2"/>
    </row>
    <row r="90" spans="1:8" x14ac:dyDescent="0.2">
      <c r="A90" s="1" t="s">
        <v>7</v>
      </c>
      <c r="B90" s="191">
        <v>25</v>
      </c>
      <c r="C90" s="191">
        <v>7.28</v>
      </c>
      <c r="D90" s="191">
        <v>7.75</v>
      </c>
      <c r="E90" s="191">
        <v>69.45</v>
      </c>
      <c r="F90" s="191">
        <v>7.72</v>
      </c>
      <c r="H90" s="2"/>
    </row>
    <row r="91" spans="1:8" x14ac:dyDescent="0.2">
      <c r="A91" s="1" t="s">
        <v>117</v>
      </c>
      <c r="B91" s="191">
        <v>26.5</v>
      </c>
      <c r="C91" s="191">
        <v>5.59</v>
      </c>
      <c r="D91" s="191">
        <v>7.11</v>
      </c>
      <c r="E91" s="191">
        <v>52.27</v>
      </c>
      <c r="F91" s="191">
        <v>23.75</v>
      </c>
      <c r="H91" s="2"/>
    </row>
    <row r="92" spans="1:8" x14ac:dyDescent="0.2">
      <c r="A92" s="1" t="s">
        <v>6</v>
      </c>
      <c r="B92" s="191">
        <v>26.51</v>
      </c>
      <c r="C92" s="191">
        <v>7.52</v>
      </c>
      <c r="D92" s="191">
        <v>8.07</v>
      </c>
      <c r="E92" s="191">
        <v>63.18</v>
      </c>
      <c r="F92" s="191">
        <v>14.75</v>
      </c>
      <c r="H92" s="2"/>
    </row>
    <row r="93" spans="1:8" x14ac:dyDescent="0.2">
      <c r="A93" s="1" t="s">
        <v>118</v>
      </c>
      <c r="B93" s="191">
        <v>18.55</v>
      </c>
      <c r="C93" s="191">
        <v>7.15</v>
      </c>
      <c r="D93" s="191">
        <v>8.66</v>
      </c>
      <c r="E93" s="191">
        <v>65.64</v>
      </c>
      <c r="F93" s="191">
        <v>17.5</v>
      </c>
      <c r="H93" s="2"/>
    </row>
    <row r="94" spans="1:8" x14ac:dyDescent="0.2">
      <c r="A94" s="1" t="s">
        <v>5</v>
      </c>
      <c r="B94" s="191">
        <v>60.45</v>
      </c>
      <c r="C94" s="191">
        <v>6</v>
      </c>
      <c r="D94" s="191">
        <v>4.93</v>
      </c>
      <c r="E94" s="191">
        <v>45.86</v>
      </c>
      <c r="F94" s="191">
        <v>7.3</v>
      </c>
      <c r="H94" s="2"/>
    </row>
    <row r="95" spans="1:8" x14ac:dyDescent="0.2">
      <c r="A95" s="1" t="s">
        <v>119</v>
      </c>
      <c r="B95" s="191">
        <v>31.7</v>
      </c>
      <c r="C95" s="191">
        <v>7.39</v>
      </c>
      <c r="D95" s="191">
        <v>7.09</v>
      </c>
      <c r="E95" s="191">
        <v>63.92</v>
      </c>
      <c r="F95" s="191">
        <v>10.88</v>
      </c>
      <c r="H95" s="2"/>
    </row>
    <row r="96" spans="1:8" x14ac:dyDescent="0.2">
      <c r="A96" s="1" t="s">
        <v>10</v>
      </c>
      <c r="B96" s="191">
        <v>9.09</v>
      </c>
      <c r="C96" s="191">
        <v>5.81</v>
      </c>
      <c r="D96" s="191">
        <v>6.27</v>
      </c>
      <c r="E96" s="191">
        <v>33.39</v>
      </c>
      <c r="F96" s="191">
        <v>54.92</v>
      </c>
      <c r="G96" s="82"/>
      <c r="H96" s="2"/>
    </row>
    <row r="97" spans="1:10" ht="6" customHeight="1" x14ac:dyDescent="0.2">
      <c r="A97" s="5"/>
      <c r="B97" s="5"/>
      <c r="C97" s="5"/>
      <c r="D97" s="5"/>
      <c r="E97" s="5"/>
      <c r="F97" s="5"/>
      <c r="G97" s="6"/>
    </row>
    <row r="98" spans="1:10" x14ac:dyDescent="0.2">
      <c r="A98" s="113" t="s">
        <v>101</v>
      </c>
      <c r="B98" s="1"/>
      <c r="C98" s="1"/>
      <c r="D98" s="1"/>
      <c r="E98" s="1"/>
      <c r="F98" s="1"/>
      <c r="G98" s="6"/>
    </row>
    <row r="99" spans="1:10" x14ac:dyDescent="0.2">
      <c r="A99" s="208" t="s">
        <v>130</v>
      </c>
      <c r="B99" s="209"/>
      <c r="C99" s="209"/>
      <c r="D99" s="209"/>
      <c r="E99" s="209"/>
      <c r="F99" s="209"/>
      <c r="G99" s="209"/>
      <c r="H99" s="209"/>
      <c r="I99" s="209"/>
      <c r="J99" s="209"/>
    </row>
    <row r="100" spans="1:10" x14ac:dyDescent="0.2">
      <c r="A100" s="859" t="s">
        <v>191</v>
      </c>
      <c r="B100" s="860"/>
      <c r="C100" s="860"/>
      <c r="D100" s="860"/>
      <c r="E100" s="860"/>
      <c r="F100" s="860"/>
      <c r="G100" s="860"/>
      <c r="H100" s="860"/>
      <c r="I100" s="860"/>
      <c r="J100" s="860"/>
    </row>
    <row r="101" spans="1:10" x14ac:dyDescent="0.2">
      <c r="A101" s="247"/>
      <c r="B101" s="247"/>
      <c r="C101" s="247"/>
      <c r="D101" s="247"/>
      <c r="E101" s="247"/>
      <c r="F101" s="247"/>
      <c r="G101" s="247"/>
      <c r="H101" s="247"/>
      <c r="I101" s="247"/>
      <c r="J101" s="247"/>
    </row>
    <row r="102" spans="1:10" x14ac:dyDescent="0.2">
      <c r="A102" s="1"/>
      <c r="B102" s="1"/>
      <c r="C102" s="1"/>
      <c r="D102" s="1"/>
      <c r="E102" s="1"/>
      <c r="F102" s="1"/>
    </row>
    <row r="114" spans="1:7" x14ac:dyDescent="0.2">
      <c r="A114" s="1"/>
      <c r="B114" s="1"/>
      <c r="C114" s="1"/>
      <c r="D114" s="1"/>
      <c r="E114" s="1"/>
      <c r="F114" s="1"/>
      <c r="G114" s="1"/>
    </row>
    <row r="115" spans="1:7" x14ac:dyDescent="0.2">
      <c r="A115" s="1"/>
      <c r="B115" s="1"/>
      <c r="C115" s="1"/>
      <c r="D115" s="1"/>
      <c r="E115" s="1"/>
      <c r="F115" s="1"/>
      <c r="G115" s="1"/>
    </row>
    <row r="116" spans="1:7" x14ac:dyDescent="0.2">
      <c r="A116" s="1"/>
      <c r="B116" s="1"/>
      <c r="C116" s="1"/>
      <c r="D116" s="1"/>
      <c r="E116" s="1"/>
      <c r="F116" s="1"/>
      <c r="G116" s="1"/>
    </row>
  </sheetData>
  <mergeCells count="17">
    <mergeCell ref="A84:F84"/>
    <mergeCell ref="A100:J100"/>
    <mergeCell ref="A21:F21"/>
    <mergeCell ref="B25:B26"/>
    <mergeCell ref="C25:C26"/>
    <mergeCell ref="D25:E25"/>
    <mergeCell ref="B24:E24"/>
    <mergeCell ref="F24:F26"/>
    <mergeCell ref="A28:F28"/>
    <mergeCell ref="A42:F42"/>
    <mergeCell ref="A56:F56"/>
    <mergeCell ref="A70:F70"/>
    <mergeCell ref="A1:F1"/>
    <mergeCell ref="B4:E4"/>
    <mergeCell ref="B5:B6"/>
    <mergeCell ref="C5:C6"/>
    <mergeCell ref="D5:E5"/>
  </mergeCells>
  <phoneticPr fontId="6" type="noConversion"/>
  <pageMargins left="0.39370078740157483" right="0.39370078740157483" top="0.27559055118110237" bottom="0.31496062992125984" header="0.15748031496062992" footer="0.23622047244094491"/>
  <pageSetup paperSize="9" scale="56" orientation="portrait" r:id="rId1"/>
  <headerFooter alignWithMargins="0"/>
  <rowBreaks count="1" manualBreakCount="1">
    <brk id="101" max="24"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tabColor indexed="50"/>
  </sheetPr>
  <dimension ref="A1:N141"/>
  <sheetViews>
    <sheetView topLeftCell="B1" zoomScaleNormal="100" workbookViewId="0">
      <selection activeCell="N40" sqref="N40"/>
    </sheetView>
  </sheetViews>
  <sheetFormatPr defaultRowHeight="12.75" x14ac:dyDescent="0.2"/>
  <cols>
    <col min="1" max="1" width="33.140625" customWidth="1"/>
    <col min="2" max="2" width="11.7109375" customWidth="1"/>
    <col min="3" max="3" width="11.85546875" customWidth="1"/>
    <col min="4" max="5" width="14" customWidth="1"/>
    <col min="6" max="6" width="10.42578125" customWidth="1"/>
    <col min="11" max="11" width="11" customWidth="1"/>
  </cols>
  <sheetData>
    <row r="1" spans="1:14" ht="45.75" customHeight="1" x14ac:dyDescent="0.2">
      <c r="A1" s="189" t="s">
        <v>35</v>
      </c>
      <c r="B1" s="698" t="s">
        <v>113</v>
      </c>
      <c r="C1" s="266" t="s">
        <v>46</v>
      </c>
      <c r="D1" s="266" t="s">
        <v>519</v>
      </c>
      <c r="E1" s="699" t="s">
        <v>520</v>
      </c>
      <c r="F1" s="695" t="s">
        <v>45</v>
      </c>
      <c r="G1" s="31"/>
    </row>
    <row r="2" spans="1:14" x14ac:dyDescent="0.2">
      <c r="A2" s="1" t="s">
        <v>114</v>
      </c>
      <c r="B2" s="287">
        <v>18.170000000000002</v>
      </c>
      <c r="C2" s="11">
        <v>6.59</v>
      </c>
      <c r="D2" s="11">
        <v>5.42</v>
      </c>
      <c r="E2" s="700">
        <v>30.67</v>
      </c>
      <c r="F2" s="286">
        <v>54.27</v>
      </c>
      <c r="H2" s="1"/>
      <c r="I2" s="48"/>
      <c r="J2" s="48"/>
      <c r="K2" s="48"/>
      <c r="L2" s="48"/>
      <c r="M2" s="48"/>
      <c r="N2" s="1"/>
    </row>
    <row r="3" spans="1:14" x14ac:dyDescent="0.2">
      <c r="A3" s="1" t="s">
        <v>10</v>
      </c>
      <c r="B3" s="287">
        <v>9.09</v>
      </c>
      <c r="C3" s="11">
        <v>5.81</v>
      </c>
      <c r="D3" s="11">
        <v>6.27</v>
      </c>
      <c r="E3" s="700">
        <v>33.39</v>
      </c>
      <c r="F3" s="286">
        <v>54.92</v>
      </c>
      <c r="H3" s="1"/>
      <c r="I3" s="48"/>
      <c r="J3" s="48"/>
      <c r="K3" s="48"/>
      <c r="L3" s="48"/>
      <c r="N3" s="1"/>
    </row>
    <row r="4" spans="1:14" x14ac:dyDescent="0.2">
      <c r="A4" s="1" t="s">
        <v>5</v>
      </c>
      <c r="B4" s="287">
        <v>60.45</v>
      </c>
      <c r="C4" s="11">
        <v>6</v>
      </c>
      <c r="D4" s="11">
        <v>4.93</v>
      </c>
      <c r="E4" s="700">
        <v>45.86</v>
      </c>
      <c r="F4" s="696">
        <v>7.3</v>
      </c>
      <c r="H4" s="1"/>
      <c r="N4" s="1"/>
    </row>
    <row r="5" spans="1:14" x14ac:dyDescent="0.2">
      <c r="A5" s="1" t="s">
        <v>9</v>
      </c>
      <c r="B5" s="287">
        <v>5.66</v>
      </c>
      <c r="C5" s="11">
        <v>3.35</v>
      </c>
      <c r="D5" s="11">
        <v>5.67</v>
      </c>
      <c r="E5" s="700">
        <v>49.82</v>
      </c>
      <c r="F5" s="286">
        <v>44.84</v>
      </c>
      <c r="H5" s="1"/>
      <c r="N5" s="1"/>
    </row>
    <row r="6" spans="1:14" x14ac:dyDescent="0.2">
      <c r="A6" s="1" t="s">
        <v>117</v>
      </c>
      <c r="B6" s="287">
        <v>26.5</v>
      </c>
      <c r="C6" s="11">
        <v>5.59</v>
      </c>
      <c r="D6" s="11">
        <v>7.11</v>
      </c>
      <c r="E6" s="700">
        <v>52.27</v>
      </c>
      <c r="F6" s="286">
        <v>23.75</v>
      </c>
      <c r="H6" s="1"/>
      <c r="N6" s="1"/>
    </row>
    <row r="7" spans="1:14" x14ac:dyDescent="0.2">
      <c r="A7" s="1" t="s">
        <v>6</v>
      </c>
      <c r="B7" s="287">
        <v>26.51</v>
      </c>
      <c r="C7" s="11">
        <v>7.52</v>
      </c>
      <c r="D7" s="11">
        <v>8.07</v>
      </c>
      <c r="E7" s="700">
        <v>63.18</v>
      </c>
      <c r="F7" s="696">
        <v>14.75</v>
      </c>
      <c r="H7" s="1"/>
      <c r="N7" s="1"/>
    </row>
    <row r="8" spans="1:14" x14ac:dyDescent="0.2">
      <c r="A8" s="1" t="s">
        <v>119</v>
      </c>
      <c r="B8" s="287">
        <v>31.7</v>
      </c>
      <c r="C8" s="11">
        <v>7.39</v>
      </c>
      <c r="D8" s="11">
        <v>7.09</v>
      </c>
      <c r="E8" s="700">
        <v>63.92</v>
      </c>
      <c r="F8" s="696">
        <v>10.88</v>
      </c>
      <c r="H8" s="1"/>
      <c r="N8" s="1"/>
    </row>
    <row r="9" spans="1:14" x14ac:dyDescent="0.2">
      <c r="A9" s="1" t="s">
        <v>118</v>
      </c>
      <c r="B9" s="287">
        <v>18.55</v>
      </c>
      <c r="C9" s="11">
        <v>7.15</v>
      </c>
      <c r="D9" s="11">
        <v>8.66</v>
      </c>
      <c r="E9" s="700">
        <v>65.64</v>
      </c>
      <c r="F9" s="696">
        <v>17.5</v>
      </c>
      <c r="H9" s="1"/>
      <c r="N9" s="1"/>
    </row>
    <row r="10" spans="1:14" x14ac:dyDescent="0.2">
      <c r="A10" s="1" t="s">
        <v>8</v>
      </c>
      <c r="B10" s="287">
        <v>23.99</v>
      </c>
      <c r="C10" s="11">
        <v>7.04</v>
      </c>
      <c r="D10" s="11">
        <v>7.26</v>
      </c>
      <c r="E10" s="700">
        <v>66.430000000000007</v>
      </c>
      <c r="F10" s="286">
        <v>12.54</v>
      </c>
      <c r="H10" s="1"/>
      <c r="N10" s="1"/>
    </row>
    <row r="11" spans="1:14" x14ac:dyDescent="0.2">
      <c r="A11" s="1" t="s">
        <v>7</v>
      </c>
      <c r="B11" s="287">
        <v>25</v>
      </c>
      <c r="C11" s="11">
        <v>7.28</v>
      </c>
      <c r="D11" s="11">
        <v>7.75</v>
      </c>
      <c r="E11" s="700">
        <v>69.45</v>
      </c>
      <c r="F11" s="286">
        <v>7.72</v>
      </c>
      <c r="H11" s="1"/>
      <c r="N11" s="1"/>
    </row>
    <row r="12" spans="1:14" x14ac:dyDescent="0.2">
      <c r="A12" s="1" t="s">
        <v>160</v>
      </c>
      <c r="B12" s="287">
        <v>20.09</v>
      </c>
      <c r="C12" s="11">
        <v>5.44</v>
      </c>
      <c r="D12" s="11">
        <v>4.78</v>
      </c>
      <c r="E12" s="700">
        <v>84.19</v>
      </c>
      <c r="F12" s="286">
        <v>3.27</v>
      </c>
      <c r="H12" s="1"/>
      <c r="N12" s="1"/>
    </row>
    <row r="13" spans="1:14" x14ac:dyDescent="0.2">
      <c r="A13" s="5" t="s">
        <v>161</v>
      </c>
      <c r="B13" s="701">
        <v>19.34</v>
      </c>
      <c r="C13" s="53">
        <v>6.6</v>
      </c>
      <c r="D13" s="53">
        <v>8.91</v>
      </c>
      <c r="E13" s="702">
        <v>85.8</v>
      </c>
      <c r="F13" s="697">
        <v>3.01</v>
      </c>
      <c r="H13" s="1"/>
      <c r="N13" s="1"/>
    </row>
    <row r="14" spans="1:14" ht="7.5" customHeight="1" x14ac:dyDescent="0.2">
      <c r="A14" s="1"/>
      <c r="B14" s="104"/>
      <c r="C14" s="104"/>
      <c r="D14" s="104"/>
      <c r="E14" s="104"/>
      <c r="F14" s="104"/>
      <c r="G14" s="6"/>
    </row>
    <row r="15" spans="1:14" ht="12" customHeight="1" x14ac:dyDescent="0.2">
      <c r="A15" s="867"/>
      <c r="B15" s="867"/>
      <c r="C15" s="867"/>
      <c r="D15" s="867"/>
      <c r="E15" s="867"/>
      <c r="F15" s="867"/>
      <c r="G15" s="6"/>
    </row>
    <row r="16" spans="1:14" x14ac:dyDescent="0.2">
      <c r="A16" s="1"/>
      <c r="B16" s="82"/>
      <c r="C16" s="82"/>
      <c r="D16" s="82"/>
      <c r="E16" s="82"/>
      <c r="F16" s="82"/>
    </row>
    <row r="17" spans="1:7" x14ac:dyDescent="0.2">
      <c r="A17" s="1"/>
      <c r="B17" s="82"/>
      <c r="C17" s="82"/>
      <c r="D17" s="82"/>
      <c r="E17" s="82"/>
      <c r="F17" s="82"/>
    </row>
    <row r="18" spans="1:7" x14ac:dyDescent="0.2">
      <c r="A18" s="1"/>
      <c r="B18" s="82"/>
      <c r="C18" s="82"/>
      <c r="D18" s="82"/>
      <c r="E18" s="82"/>
      <c r="F18" s="82"/>
    </row>
    <row r="19" spans="1:7" x14ac:dyDescent="0.2">
      <c r="A19" s="1"/>
      <c r="B19" s="82"/>
      <c r="C19" s="82"/>
      <c r="D19" s="82"/>
      <c r="E19" s="82"/>
      <c r="F19" s="82"/>
    </row>
    <row r="20" spans="1:7" x14ac:dyDescent="0.2">
      <c r="A20" s="1"/>
      <c r="B20" s="82"/>
      <c r="C20" s="82"/>
      <c r="D20" s="82"/>
      <c r="E20" s="82"/>
      <c r="F20" s="82"/>
    </row>
    <row r="21" spans="1:7" x14ac:dyDescent="0.2">
      <c r="A21" s="1"/>
      <c r="B21" s="82"/>
      <c r="C21" s="82"/>
      <c r="D21" s="82"/>
      <c r="E21" s="82"/>
      <c r="F21" s="82"/>
    </row>
    <row r="22" spans="1:7" x14ac:dyDescent="0.2">
      <c r="A22" s="1"/>
      <c r="B22" s="82"/>
      <c r="C22" s="82"/>
      <c r="D22" s="82"/>
      <c r="E22" s="82"/>
      <c r="F22" s="82"/>
    </row>
    <row r="23" spans="1:7" x14ac:dyDescent="0.2">
      <c r="A23" s="1"/>
      <c r="B23" s="82"/>
      <c r="C23" s="82"/>
      <c r="D23" s="82"/>
      <c r="E23" s="82"/>
      <c r="F23" s="82"/>
    </row>
    <row r="24" spans="1:7" x14ac:dyDescent="0.2">
      <c r="A24" s="1"/>
      <c r="B24" s="82"/>
      <c r="C24" s="82"/>
      <c r="D24" s="82"/>
      <c r="E24" s="82"/>
      <c r="F24" s="82"/>
    </row>
    <row r="25" spans="1:7" x14ac:dyDescent="0.2">
      <c r="A25" s="1"/>
      <c r="B25" s="82"/>
      <c r="C25" s="82"/>
      <c r="D25" s="82"/>
      <c r="E25" s="82"/>
      <c r="F25" s="82"/>
    </row>
    <row r="26" spans="1:7" x14ac:dyDescent="0.2">
      <c r="A26" s="1"/>
      <c r="B26" s="82"/>
      <c r="C26" s="82"/>
      <c r="D26" s="82"/>
      <c r="E26" s="82"/>
      <c r="F26" s="82"/>
    </row>
    <row r="27" spans="1:7" x14ac:dyDescent="0.2">
      <c r="A27" s="1"/>
      <c r="B27" s="82"/>
      <c r="C27" s="82"/>
      <c r="D27" s="82"/>
      <c r="E27" s="82"/>
      <c r="F27" s="82"/>
      <c r="G27" s="6"/>
    </row>
    <row r="28" spans="1:7" ht="8.25" customHeight="1" x14ac:dyDescent="0.2">
      <c r="A28" s="48"/>
      <c r="B28" s="112"/>
      <c r="C28" s="112"/>
      <c r="D28" s="112"/>
      <c r="E28" s="112"/>
      <c r="F28" s="112"/>
      <c r="G28" s="6"/>
    </row>
    <row r="29" spans="1:7" x14ac:dyDescent="0.2">
      <c r="A29" s="867"/>
      <c r="B29" s="867"/>
      <c r="C29" s="867"/>
      <c r="D29" s="867"/>
      <c r="E29" s="867"/>
      <c r="F29" s="867"/>
      <c r="G29" s="6"/>
    </row>
    <row r="30" spans="1:7" x14ac:dyDescent="0.2">
      <c r="A30" s="1"/>
      <c r="B30" s="82"/>
      <c r="C30" s="82"/>
      <c r="D30" s="82"/>
      <c r="E30" s="82"/>
      <c r="F30" s="82"/>
    </row>
    <row r="31" spans="1:7" x14ac:dyDescent="0.2">
      <c r="A31" s="1"/>
      <c r="B31" s="82"/>
      <c r="C31" s="82"/>
      <c r="D31" s="82"/>
      <c r="E31" s="82"/>
      <c r="F31" s="82"/>
    </row>
    <row r="32" spans="1:7" x14ac:dyDescent="0.2">
      <c r="A32" s="1"/>
      <c r="B32" s="82"/>
      <c r="C32" s="82"/>
      <c r="D32" s="82"/>
      <c r="E32" s="82"/>
      <c r="F32" s="210"/>
    </row>
    <row r="33" spans="1:14" x14ac:dyDescent="0.2">
      <c r="A33" s="1"/>
      <c r="B33" s="82"/>
      <c r="C33" s="82"/>
      <c r="D33" s="82"/>
      <c r="E33" s="82"/>
      <c r="F33" s="210"/>
    </row>
    <row r="34" spans="1:14" x14ac:dyDescent="0.2">
      <c r="A34" s="1"/>
      <c r="B34" s="82"/>
      <c r="C34" s="82"/>
      <c r="D34" s="82"/>
      <c r="E34" s="82"/>
      <c r="F34" s="82"/>
    </row>
    <row r="35" spans="1:14" x14ac:dyDescent="0.2">
      <c r="A35" s="1"/>
      <c r="B35" s="82"/>
      <c r="C35" s="82"/>
      <c r="D35" s="82"/>
      <c r="E35" s="82"/>
      <c r="F35" s="82"/>
    </row>
    <row r="36" spans="1:14" x14ac:dyDescent="0.2">
      <c r="A36" s="1"/>
      <c r="B36" s="82"/>
      <c r="C36" s="82"/>
      <c r="D36" s="82"/>
      <c r="E36" s="82"/>
      <c r="F36" s="82"/>
    </row>
    <row r="37" spans="1:14" x14ac:dyDescent="0.2">
      <c r="A37" s="1"/>
      <c r="B37" s="82"/>
      <c r="C37" s="82"/>
      <c r="D37" s="82"/>
      <c r="E37" s="82"/>
      <c r="F37" s="82"/>
    </row>
    <row r="38" spans="1:14" x14ac:dyDescent="0.2">
      <c r="A38" s="1"/>
      <c r="B38" s="82"/>
      <c r="C38" s="82"/>
      <c r="D38" s="82"/>
      <c r="E38" s="82"/>
      <c r="F38" s="82"/>
    </row>
    <row r="39" spans="1:14" x14ac:dyDescent="0.2">
      <c r="A39" s="1"/>
      <c r="B39" s="82"/>
      <c r="C39" s="82"/>
      <c r="D39" s="82"/>
      <c r="E39" s="82"/>
      <c r="F39" s="82"/>
    </row>
    <row r="40" spans="1:14" x14ac:dyDescent="0.2">
      <c r="A40" s="1"/>
      <c r="B40" s="82"/>
      <c r="C40" s="82"/>
      <c r="D40" s="82"/>
      <c r="E40" s="82"/>
      <c r="F40" s="82"/>
    </row>
    <row r="41" spans="1:14" x14ac:dyDescent="0.2">
      <c r="A41" s="1"/>
      <c r="B41" s="82"/>
      <c r="C41" s="82"/>
      <c r="D41" s="82"/>
      <c r="E41" s="82"/>
      <c r="F41" s="82"/>
      <c r="G41" s="82"/>
    </row>
    <row r="42" spans="1:14" ht="8.25" customHeight="1" x14ac:dyDescent="0.2">
      <c r="A42" s="1"/>
      <c r="B42" s="32"/>
      <c r="C42" s="32"/>
      <c r="D42" s="32"/>
      <c r="E42" s="32"/>
      <c r="F42" s="32"/>
      <c r="G42" s="6"/>
    </row>
    <row r="43" spans="1:14" ht="12.75" customHeight="1" x14ac:dyDescent="0.2">
      <c r="A43" s="867"/>
      <c r="B43" s="867"/>
      <c r="C43" s="867"/>
      <c r="D43" s="867"/>
      <c r="E43" s="867"/>
      <c r="F43" s="867"/>
      <c r="G43" s="6"/>
    </row>
    <row r="44" spans="1:14" x14ac:dyDescent="0.2">
      <c r="A44" s="1"/>
      <c r="B44" s="82"/>
      <c r="C44" s="82"/>
      <c r="D44" s="82"/>
      <c r="E44" s="82"/>
      <c r="F44" s="210"/>
    </row>
    <row r="45" spans="1:14" x14ac:dyDescent="0.2">
      <c r="A45" s="1"/>
      <c r="B45" s="82"/>
      <c r="C45" s="82"/>
      <c r="D45" s="82"/>
      <c r="E45" s="82"/>
      <c r="F45" s="210"/>
    </row>
    <row r="46" spans="1:14" x14ac:dyDescent="0.2">
      <c r="A46" s="1"/>
      <c r="B46" s="82"/>
      <c r="C46" s="210"/>
      <c r="D46" s="82"/>
      <c r="E46" s="82"/>
      <c r="F46" s="210"/>
    </row>
    <row r="47" spans="1:14" x14ac:dyDescent="0.2">
      <c r="A47" s="1"/>
      <c r="B47" s="82"/>
      <c r="C47" s="210"/>
      <c r="D47" s="82"/>
      <c r="E47" s="82"/>
      <c r="F47" s="210"/>
    </row>
    <row r="48" spans="1:14" x14ac:dyDescent="0.2">
      <c r="A48" s="1"/>
      <c r="B48" s="82"/>
      <c r="C48" s="210"/>
      <c r="D48" s="82"/>
      <c r="E48" s="82"/>
      <c r="F48" s="210"/>
      <c r="G48" s="48"/>
      <c r="H48" s="48"/>
      <c r="I48" s="48"/>
      <c r="J48" s="48"/>
      <c r="K48" s="48"/>
      <c r="L48" s="48"/>
      <c r="M48" s="48"/>
      <c r="N48" s="48"/>
    </row>
    <row r="49" spans="1:14" x14ac:dyDescent="0.2">
      <c r="A49" s="1"/>
      <c r="B49" s="82"/>
      <c r="C49" s="210"/>
      <c r="D49" s="82"/>
      <c r="E49" s="82"/>
      <c r="F49" s="210"/>
      <c r="G49" s="48"/>
      <c r="H49" s="48"/>
      <c r="I49" s="48"/>
      <c r="J49" s="48"/>
      <c r="K49" s="48"/>
      <c r="L49" s="48"/>
      <c r="M49" s="48"/>
      <c r="N49" s="48"/>
    </row>
    <row r="50" spans="1:14" x14ac:dyDescent="0.2">
      <c r="A50" s="1"/>
      <c r="B50" s="82"/>
      <c r="C50" s="210"/>
      <c r="D50" s="82"/>
      <c r="E50" s="82"/>
      <c r="F50" s="210"/>
      <c r="G50" s="48"/>
      <c r="H50" s="48"/>
      <c r="I50" s="48"/>
      <c r="J50" s="48"/>
      <c r="K50" s="48"/>
      <c r="L50" s="48"/>
      <c r="M50" s="48"/>
      <c r="N50" s="48"/>
    </row>
    <row r="51" spans="1:14" x14ac:dyDescent="0.2">
      <c r="A51" s="1"/>
      <c r="B51" s="82"/>
      <c r="C51" s="210"/>
      <c r="D51" s="82"/>
      <c r="E51" s="82"/>
      <c r="F51" s="210"/>
      <c r="G51" s="48"/>
      <c r="H51" s="48"/>
      <c r="I51" s="48"/>
      <c r="J51" s="48"/>
      <c r="K51" s="48"/>
      <c r="L51" s="48"/>
      <c r="M51" s="48"/>
      <c r="N51" s="48"/>
    </row>
    <row r="52" spans="1:14" x14ac:dyDescent="0.2">
      <c r="A52" s="1"/>
      <c r="B52" s="82"/>
      <c r="C52" s="82"/>
      <c r="D52" s="82"/>
      <c r="E52" s="82"/>
      <c r="F52" s="210"/>
      <c r="G52" s="48"/>
      <c r="H52" s="48"/>
      <c r="I52" s="48"/>
      <c r="J52" s="48"/>
      <c r="K52" s="48"/>
      <c r="L52" s="48"/>
      <c r="M52" s="48"/>
      <c r="N52" s="48"/>
    </row>
    <row r="53" spans="1:14" x14ac:dyDescent="0.2">
      <c r="A53" s="1"/>
      <c r="B53" s="82"/>
      <c r="C53" s="82"/>
      <c r="D53" s="82"/>
      <c r="E53" s="82"/>
      <c r="F53" s="82"/>
      <c r="G53" s="48"/>
      <c r="H53" s="48"/>
      <c r="I53" s="48"/>
      <c r="J53" s="48"/>
      <c r="K53" s="48"/>
      <c r="L53" s="48"/>
      <c r="M53" s="48"/>
      <c r="N53" s="48"/>
    </row>
    <row r="54" spans="1:14" x14ac:dyDescent="0.2">
      <c r="A54" s="1"/>
      <c r="B54" s="82"/>
      <c r="C54" s="210"/>
      <c r="D54" s="82"/>
      <c r="E54" s="82"/>
      <c r="F54" s="210"/>
      <c r="G54" s="48"/>
      <c r="H54" s="48"/>
      <c r="I54" s="48"/>
      <c r="J54" s="48"/>
      <c r="K54" s="48"/>
      <c r="L54" s="48"/>
      <c r="M54" s="48"/>
      <c r="N54" s="48"/>
    </row>
    <row r="55" spans="1:14" x14ac:dyDescent="0.2">
      <c r="A55" s="1"/>
      <c r="B55" s="82"/>
      <c r="C55" s="82"/>
      <c r="D55" s="82"/>
      <c r="E55" s="82"/>
      <c r="F55" s="82"/>
      <c r="G55" s="82"/>
      <c r="H55" s="48"/>
      <c r="I55" s="48"/>
      <c r="J55" s="48"/>
      <c r="K55" s="48"/>
      <c r="L55" s="48"/>
      <c r="M55" s="48"/>
      <c r="N55" s="48"/>
    </row>
    <row r="56" spans="1:14" ht="6" customHeight="1" x14ac:dyDescent="0.2">
      <c r="A56" s="1"/>
      <c r="B56" s="1"/>
      <c r="C56" s="1"/>
      <c r="D56" s="1"/>
      <c r="E56" s="1"/>
      <c r="F56" s="1"/>
      <c r="G56" s="104"/>
      <c r="H56" s="48"/>
      <c r="I56" s="48"/>
      <c r="J56" s="48"/>
      <c r="K56" s="48"/>
      <c r="L56" s="48"/>
      <c r="M56" s="48"/>
      <c r="N56" s="48"/>
    </row>
    <row r="57" spans="1:14" x14ac:dyDescent="0.2">
      <c r="A57" s="113"/>
      <c r="B57" s="257"/>
      <c r="C57" s="257"/>
      <c r="D57" s="257"/>
      <c r="E57" s="257"/>
      <c r="F57" s="257"/>
      <c r="G57" s="82"/>
      <c r="H57" s="258"/>
      <c r="I57" s="258"/>
      <c r="J57" s="258"/>
      <c r="K57" s="48"/>
      <c r="L57" s="48"/>
      <c r="M57" s="48"/>
      <c r="N57" s="48"/>
    </row>
    <row r="58" spans="1:14" x14ac:dyDescent="0.2">
      <c r="A58" s="259"/>
      <c r="B58" s="260"/>
      <c r="C58" s="260"/>
      <c r="D58" s="260"/>
      <c r="E58" s="260"/>
      <c r="F58" s="260"/>
      <c r="G58" s="260"/>
      <c r="H58" s="260"/>
      <c r="I58" s="260"/>
      <c r="J58" s="260"/>
      <c r="K58" s="48"/>
      <c r="L58" s="48"/>
      <c r="M58" s="48"/>
      <c r="N58" s="48"/>
    </row>
    <row r="59" spans="1:14" ht="12.75" customHeight="1" x14ac:dyDescent="0.2">
      <c r="A59" s="260"/>
      <c r="B59" s="260"/>
      <c r="C59" s="260"/>
      <c r="D59" s="260"/>
      <c r="E59" s="260"/>
      <c r="F59" s="260"/>
      <c r="G59" s="260"/>
      <c r="H59" s="260"/>
      <c r="I59" s="260"/>
      <c r="J59" s="260"/>
      <c r="K59" s="48"/>
      <c r="L59" s="48"/>
      <c r="M59" s="48"/>
      <c r="N59" s="48"/>
    </row>
    <row r="60" spans="1:14" x14ac:dyDescent="0.2">
      <c r="A60" s="252"/>
      <c r="B60" s="252"/>
      <c r="C60" s="252"/>
      <c r="D60" s="252"/>
      <c r="E60" s="299"/>
      <c r="F60" s="252"/>
      <c r="G60" s="252"/>
      <c r="H60" s="252"/>
      <c r="I60" s="252"/>
      <c r="J60" s="252"/>
      <c r="K60" s="48"/>
      <c r="L60" s="48"/>
      <c r="M60" s="48"/>
      <c r="N60" s="48"/>
    </row>
    <row r="61" spans="1:14" x14ac:dyDescent="0.2">
      <c r="A61" s="1"/>
      <c r="B61" s="1"/>
      <c r="C61" s="1"/>
      <c r="D61" s="1"/>
      <c r="E61" s="1"/>
      <c r="F61" s="1"/>
      <c r="G61" s="104"/>
      <c r="H61" s="48"/>
      <c r="I61" s="48"/>
      <c r="J61" s="48"/>
      <c r="K61" s="48"/>
      <c r="L61" s="48"/>
      <c r="M61" s="48"/>
      <c r="N61" s="48"/>
    </row>
    <row r="62" spans="1:14" ht="24.75" customHeight="1" x14ac:dyDescent="0.2">
      <c r="A62" s="1039"/>
      <c r="B62" s="1039"/>
      <c r="C62" s="1039"/>
      <c r="D62" s="1039"/>
      <c r="E62" s="1039"/>
      <c r="F62" s="1039"/>
      <c r="G62" s="1039"/>
      <c r="H62" s="1039"/>
      <c r="I62" s="1039"/>
      <c r="J62" s="1039"/>
      <c r="K62" s="1039"/>
      <c r="L62" s="1039"/>
      <c r="M62" s="1039"/>
      <c r="N62" s="1039"/>
    </row>
    <row r="63" spans="1:14" x14ac:dyDescent="0.2">
      <c r="A63" s="60"/>
      <c r="B63" s="48"/>
      <c r="C63" s="48"/>
      <c r="D63" s="48"/>
      <c r="E63" s="48"/>
      <c r="F63" s="48"/>
      <c r="G63" s="48"/>
      <c r="H63" s="48"/>
      <c r="I63" s="48"/>
      <c r="J63" s="48"/>
      <c r="K63" s="48"/>
      <c r="L63" s="48"/>
      <c r="M63" s="48"/>
      <c r="N63" s="48"/>
    </row>
    <row r="64" spans="1:14" x14ac:dyDescent="0.2">
      <c r="A64" s="1"/>
      <c r="B64" s="1"/>
      <c r="C64" s="1"/>
      <c r="D64" s="1"/>
      <c r="E64" s="1"/>
      <c r="F64" s="1"/>
      <c r="G64" s="104"/>
      <c r="H64" s="48"/>
      <c r="I64" s="48"/>
      <c r="J64" s="48"/>
      <c r="K64" s="48"/>
      <c r="L64" s="48"/>
      <c r="M64" s="48"/>
      <c r="N64" s="48"/>
    </row>
    <row r="65" spans="1:14" x14ac:dyDescent="0.2">
      <c r="A65" s="261"/>
      <c r="B65" s="253"/>
      <c r="C65" s="253"/>
      <c r="D65" s="253"/>
      <c r="E65" s="253"/>
      <c r="F65" s="253"/>
      <c r="G65" s="253"/>
      <c r="H65" s="253"/>
      <c r="I65" s="253"/>
      <c r="J65" s="253"/>
      <c r="K65" s="253"/>
      <c r="L65" s="253"/>
      <c r="M65" s="253"/>
      <c r="N65" s="253"/>
    </row>
    <row r="66" spans="1:14" ht="6.75" customHeight="1" x14ac:dyDescent="0.2">
      <c r="A66" s="261"/>
      <c r="B66" s="250"/>
      <c r="C66" s="250"/>
      <c r="D66" s="250"/>
      <c r="E66" s="250"/>
      <c r="F66" s="250"/>
      <c r="G66" s="250"/>
      <c r="H66" s="250"/>
      <c r="I66" s="250"/>
      <c r="J66" s="250"/>
      <c r="K66" s="250"/>
      <c r="L66" s="250"/>
      <c r="M66" s="250"/>
      <c r="N66" s="250"/>
    </row>
    <row r="67" spans="1:14" s="143" customFormat="1" x14ac:dyDescent="0.2">
      <c r="A67" s="249"/>
      <c r="B67" s="262"/>
      <c r="C67" s="262"/>
      <c r="D67" s="262"/>
      <c r="E67" s="262"/>
      <c r="F67" s="262"/>
      <c r="G67" s="262"/>
      <c r="H67" s="262"/>
      <c r="I67" s="262"/>
      <c r="J67" s="262"/>
      <c r="K67" s="262"/>
      <c r="L67" s="262"/>
      <c r="M67" s="262"/>
      <c r="N67" s="262"/>
    </row>
    <row r="68" spans="1:14" s="143" customFormat="1" x14ac:dyDescent="0.2">
      <c r="A68" s="249"/>
      <c r="B68" s="262"/>
      <c r="C68" s="262"/>
      <c r="D68" s="262"/>
      <c r="E68" s="262"/>
      <c r="F68" s="262"/>
      <c r="G68" s="262"/>
      <c r="H68" s="262"/>
      <c r="I68" s="262"/>
      <c r="J68" s="262"/>
      <c r="K68" s="262"/>
      <c r="L68" s="262"/>
      <c r="M68" s="262"/>
      <c r="N68" s="262"/>
    </row>
    <row r="69" spans="1:14" s="143" customFormat="1" x14ac:dyDescent="0.2">
      <c r="A69" s="249"/>
      <c r="B69" s="262"/>
      <c r="C69" s="262"/>
      <c r="D69" s="262"/>
      <c r="E69" s="262"/>
      <c r="F69" s="262"/>
      <c r="G69" s="262"/>
      <c r="H69" s="262"/>
      <c r="I69" s="262"/>
      <c r="J69" s="262"/>
      <c r="K69" s="262"/>
      <c r="L69" s="262"/>
      <c r="M69" s="262"/>
      <c r="N69" s="262"/>
    </row>
    <row r="70" spans="1:14" s="143" customFormat="1" x14ac:dyDescent="0.2">
      <c r="A70" s="249"/>
      <c r="B70" s="262"/>
      <c r="C70" s="262"/>
      <c r="D70" s="262"/>
      <c r="E70" s="262"/>
      <c r="F70" s="262"/>
      <c r="G70" s="262"/>
      <c r="H70" s="262"/>
      <c r="I70" s="262"/>
      <c r="J70" s="262"/>
      <c r="K70" s="262"/>
      <c r="L70" s="262"/>
      <c r="M70" s="262"/>
      <c r="N70" s="262"/>
    </row>
    <row r="71" spans="1:14" s="143" customFormat="1" x14ac:dyDescent="0.2">
      <c r="A71" s="249"/>
      <c r="B71" s="262"/>
      <c r="C71" s="262"/>
      <c r="D71" s="262"/>
      <c r="E71" s="262"/>
      <c r="F71" s="262"/>
      <c r="G71" s="262"/>
      <c r="H71" s="262"/>
      <c r="I71" s="262"/>
      <c r="J71" s="262"/>
      <c r="K71" s="262"/>
      <c r="L71" s="262"/>
      <c r="M71" s="262"/>
      <c r="N71" s="262"/>
    </row>
    <row r="72" spans="1:14" s="143" customFormat="1" ht="6" customHeight="1" x14ac:dyDescent="0.2">
      <c r="A72" s="249"/>
      <c r="B72" s="262"/>
      <c r="C72" s="262"/>
      <c r="D72" s="262"/>
      <c r="E72" s="262"/>
      <c r="F72" s="262"/>
      <c r="G72" s="262"/>
      <c r="H72" s="262"/>
      <c r="I72" s="262"/>
      <c r="J72" s="262"/>
      <c r="K72" s="262"/>
      <c r="L72" s="262"/>
      <c r="M72" s="262"/>
      <c r="N72" s="262"/>
    </row>
    <row r="73" spans="1:14" s="143" customFormat="1" x14ac:dyDescent="0.2">
      <c r="A73" s="246"/>
      <c r="B73" s="263"/>
      <c r="C73" s="263"/>
      <c r="D73" s="263"/>
      <c r="E73" s="263"/>
      <c r="F73" s="263"/>
      <c r="G73" s="263"/>
      <c r="H73" s="263"/>
      <c r="I73" s="263"/>
      <c r="J73" s="263"/>
      <c r="K73" s="263"/>
      <c r="L73" s="263"/>
      <c r="M73" s="263"/>
      <c r="N73" s="263"/>
    </row>
    <row r="74" spans="1:14" ht="5.25" customHeight="1" x14ac:dyDescent="0.2">
      <c r="A74" s="1"/>
      <c r="B74" s="1"/>
      <c r="C74" s="1"/>
      <c r="D74" s="1"/>
      <c r="E74" s="1"/>
      <c r="F74" s="1"/>
      <c r="G74" s="1"/>
      <c r="H74" s="48"/>
      <c r="I74" s="48"/>
      <c r="J74" s="48"/>
      <c r="K74" s="48"/>
      <c r="L74" s="48"/>
      <c r="M74" s="48"/>
      <c r="N74" s="48"/>
    </row>
    <row r="75" spans="1:14" ht="12.75" customHeight="1" x14ac:dyDescent="0.2">
      <c r="A75" s="1040"/>
      <c r="B75" s="1040"/>
      <c r="C75" s="1040"/>
      <c r="D75" s="1040"/>
      <c r="E75" s="1040"/>
      <c r="F75" s="1040"/>
      <c r="G75" s="1040"/>
      <c r="H75" s="1040"/>
      <c r="I75" s="1040"/>
      <c r="J75" s="1040"/>
      <c r="K75" s="48"/>
      <c r="L75" s="48"/>
      <c r="M75" s="48"/>
      <c r="N75" s="48"/>
    </row>
    <row r="76" spans="1:14" x14ac:dyDescent="0.2">
      <c r="A76" s="48"/>
      <c r="B76" s="48"/>
      <c r="C76" s="48"/>
      <c r="D76" s="48"/>
      <c r="E76" s="48"/>
      <c r="F76" s="48"/>
      <c r="G76" s="48"/>
      <c r="H76" s="48"/>
      <c r="I76" s="48"/>
      <c r="J76" s="48"/>
      <c r="K76" s="48"/>
      <c r="L76" s="48"/>
      <c r="M76" s="48"/>
      <c r="N76" s="48"/>
    </row>
    <row r="77" spans="1:14" x14ac:dyDescent="0.2">
      <c r="A77" s="48"/>
      <c r="B77" s="48"/>
      <c r="C77" s="48"/>
      <c r="D77" s="48"/>
      <c r="E77" s="48"/>
      <c r="F77" s="48"/>
      <c r="G77" s="48"/>
      <c r="H77" s="48"/>
      <c r="I77" s="48"/>
      <c r="J77" s="48"/>
      <c r="K77" s="48"/>
      <c r="L77" s="48"/>
      <c r="M77" s="48"/>
      <c r="N77" s="48"/>
    </row>
    <row r="78" spans="1:14" x14ac:dyDescent="0.2">
      <c r="A78" s="1"/>
      <c r="B78" s="1"/>
      <c r="C78" s="1"/>
      <c r="D78" s="1"/>
      <c r="E78" s="1"/>
      <c r="F78" s="1"/>
      <c r="G78" s="1"/>
      <c r="H78" s="48"/>
      <c r="I78" s="48"/>
      <c r="J78" s="48"/>
      <c r="K78" s="48"/>
      <c r="L78" s="48"/>
      <c r="M78" s="48"/>
      <c r="N78" s="48"/>
    </row>
    <row r="79" spans="1:14" x14ac:dyDescent="0.2">
      <c r="A79" s="1"/>
      <c r="B79" s="1"/>
      <c r="C79" s="1"/>
      <c r="D79" s="1"/>
      <c r="E79" s="1"/>
      <c r="F79" s="1"/>
      <c r="G79" s="1"/>
      <c r="H79" s="48"/>
      <c r="I79" s="48"/>
      <c r="J79" s="48"/>
      <c r="K79" s="48"/>
      <c r="L79" s="48"/>
      <c r="M79" s="48"/>
      <c r="N79" s="48"/>
    </row>
    <row r="80" spans="1:14" x14ac:dyDescent="0.2">
      <c r="A80" s="1"/>
      <c r="B80" s="1"/>
      <c r="C80" s="1"/>
      <c r="D80" s="1"/>
      <c r="E80" s="1"/>
      <c r="F80" s="1"/>
      <c r="G80" s="1"/>
      <c r="H80" s="48"/>
      <c r="I80" s="48"/>
      <c r="J80" s="48"/>
      <c r="K80" s="48"/>
      <c r="L80" s="48"/>
      <c r="M80" s="48"/>
      <c r="N80" s="48"/>
    </row>
    <row r="81" spans="1:14" x14ac:dyDescent="0.2">
      <c r="A81" s="1"/>
      <c r="B81" s="1"/>
      <c r="C81" s="1"/>
      <c r="D81" s="1"/>
      <c r="E81" s="172" t="s">
        <v>363</v>
      </c>
      <c r="F81" s="172" t="s">
        <v>364</v>
      </c>
      <c r="G81" s="172" t="s">
        <v>365</v>
      </c>
      <c r="H81" s="172" t="s">
        <v>366</v>
      </c>
      <c r="I81" s="172" t="s">
        <v>164</v>
      </c>
      <c r="J81" s="48"/>
      <c r="K81" s="48"/>
      <c r="L81" s="48"/>
      <c r="M81" s="48"/>
      <c r="N81" s="48"/>
    </row>
    <row r="82" spans="1:14" hidden="1" x14ac:dyDescent="0.2">
      <c r="A82" s="1"/>
      <c r="B82" s="1"/>
      <c r="C82" s="1"/>
      <c r="D82" s="1">
        <v>1</v>
      </c>
      <c r="E82" s="1">
        <v>16.93</v>
      </c>
      <c r="F82" s="1">
        <v>27.23</v>
      </c>
      <c r="G82" s="1">
        <v>80.19</v>
      </c>
      <c r="H82" s="48">
        <v>81.819999999999993</v>
      </c>
      <c r="I82" s="48">
        <v>18.170000000000002</v>
      </c>
      <c r="J82" s="48"/>
      <c r="K82" s="48"/>
      <c r="L82" s="48"/>
      <c r="M82" s="48"/>
      <c r="N82" s="48"/>
    </row>
    <row r="83" spans="1:14" hidden="1" x14ac:dyDescent="0.2">
      <c r="A83" s="1"/>
      <c r="B83" s="1"/>
      <c r="C83" s="1"/>
      <c r="D83" s="1">
        <v>2</v>
      </c>
      <c r="E83" s="1">
        <v>6.38</v>
      </c>
      <c r="F83" s="1">
        <v>7.59</v>
      </c>
      <c r="G83" s="1">
        <v>16.98</v>
      </c>
      <c r="H83" s="48">
        <v>22.73</v>
      </c>
      <c r="I83" s="48">
        <v>6.59</v>
      </c>
      <c r="J83" s="48"/>
      <c r="K83" s="48"/>
      <c r="L83" s="48"/>
      <c r="M83" s="48"/>
      <c r="N83" s="48"/>
    </row>
    <row r="84" spans="1:14" hidden="1" x14ac:dyDescent="0.2">
      <c r="A84" s="1"/>
      <c r="B84" s="1"/>
      <c r="C84" s="1"/>
      <c r="D84" s="1">
        <v>3</v>
      </c>
      <c r="E84" s="1">
        <v>4.99</v>
      </c>
      <c r="F84" s="1">
        <v>11.16</v>
      </c>
      <c r="G84" s="1">
        <v>14.15</v>
      </c>
      <c r="H84" s="48">
        <v>63.64</v>
      </c>
      <c r="I84" s="48">
        <v>5.42</v>
      </c>
      <c r="J84" s="48"/>
      <c r="K84" s="48"/>
      <c r="L84" s="48"/>
      <c r="M84" s="48"/>
      <c r="N84" s="48"/>
    </row>
    <row r="85" spans="1:14" hidden="1" x14ac:dyDescent="0.2">
      <c r="A85" s="1"/>
      <c r="B85" s="1"/>
      <c r="C85" s="1"/>
      <c r="D85" s="1">
        <v>4</v>
      </c>
      <c r="E85" s="1">
        <v>30.48</v>
      </c>
      <c r="F85" s="1">
        <v>31.7</v>
      </c>
      <c r="G85" s="1">
        <v>36.79</v>
      </c>
      <c r="H85" s="48">
        <v>59.09</v>
      </c>
      <c r="I85" s="48">
        <v>30.67</v>
      </c>
      <c r="J85" s="48"/>
      <c r="K85" s="48"/>
      <c r="L85" s="48"/>
      <c r="M85" s="48"/>
      <c r="N85" s="48"/>
    </row>
    <row r="86" spans="1:14" x14ac:dyDescent="0.2">
      <c r="A86" s="1"/>
      <c r="B86" s="1"/>
      <c r="C86" s="1"/>
      <c r="D86" s="1">
        <v>5</v>
      </c>
      <c r="E86" s="1">
        <v>55.24</v>
      </c>
      <c r="F86" s="1">
        <v>45.54</v>
      </c>
      <c r="G86" s="1">
        <v>10.38</v>
      </c>
      <c r="H86" s="48">
        <v>0</v>
      </c>
      <c r="I86" s="48">
        <v>54.27</v>
      </c>
      <c r="J86" s="48"/>
      <c r="K86" s="48"/>
      <c r="L86" s="48"/>
      <c r="M86" s="48"/>
      <c r="N86" s="48"/>
    </row>
    <row r="87" spans="1:14" hidden="1" x14ac:dyDescent="0.2">
      <c r="A87" s="1"/>
      <c r="B87" s="1"/>
      <c r="C87" s="1"/>
      <c r="D87" s="1">
        <v>1</v>
      </c>
      <c r="E87" s="1">
        <v>4.8</v>
      </c>
      <c r="F87" s="1">
        <v>6.25</v>
      </c>
      <c r="G87" s="1">
        <v>62.26</v>
      </c>
      <c r="H87" s="48">
        <v>45.45</v>
      </c>
      <c r="I87" s="48">
        <v>5.66</v>
      </c>
      <c r="J87" s="48"/>
      <c r="K87" s="48"/>
      <c r="L87" s="48"/>
      <c r="M87" s="48"/>
      <c r="N87" s="48"/>
    </row>
    <row r="88" spans="1:14" hidden="1" x14ac:dyDescent="0.2">
      <c r="A88" s="1"/>
      <c r="B88" s="1"/>
      <c r="C88" s="1"/>
      <c r="D88" s="1">
        <v>2</v>
      </c>
      <c r="E88" s="1">
        <v>3.24</v>
      </c>
      <c r="F88" s="1">
        <v>4.46</v>
      </c>
      <c r="G88" s="1">
        <v>9.43</v>
      </c>
      <c r="H88" s="48">
        <v>4.55</v>
      </c>
      <c r="I88" s="48">
        <v>3.35</v>
      </c>
      <c r="J88" s="48"/>
      <c r="K88" s="48"/>
      <c r="L88" s="48"/>
      <c r="M88" s="48"/>
      <c r="N88" s="48"/>
    </row>
    <row r="89" spans="1:14" hidden="1" x14ac:dyDescent="0.2">
      <c r="A89" s="1"/>
      <c r="B89" s="1"/>
      <c r="C89" s="1"/>
      <c r="D89" s="1">
        <v>3</v>
      </c>
      <c r="E89" s="1">
        <v>5.2</v>
      </c>
      <c r="F89" s="1">
        <v>9.82</v>
      </c>
      <c r="G89" s="1">
        <v>18.87</v>
      </c>
      <c r="H89" s="48">
        <v>72.73</v>
      </c>
      <c r="I89" s="48">
        <v>5.67</v>
      </c>
      <c r="J89" s="48"/>
      <c r="K89" s="48"/>
      <c r="L89" s="48"/>
      <c r="M89" s="48"/>
      <c r="N89" s="48"/>
    </row>
    <row r="90" spans="1:14" hidden="1" x14ac:dyDescent="0.2">
      <c r="A90" s="1"/>
      <c r="B90" s="1"/>
      <c r="C90" s="1"/>
      <c r="D90" s="1">
        <v>4</v>
      </c>
      <c r="E90" s="1">
        <v>49.74</v>
      </c>
      <c r="F90" s="1">
        <v>41.52</v>
      </c>
      <c r="G90" s="1">
        <v>66.040000000000006</v>
      </c>
      <c r="H90" s="48">
        <v>86.36</v>
      </c>
      <c r="I90" s="48">
        <v>49.82</v>
      </c>
      <c r="J90" s="48"/>
      <c r="K90" s="48"/>
      <c r="L90" s="48"/>
      <c r="M90" s="48"/>
      <c r="N90" s="48"/>
    </row>
    <row r="91" spans="1:14" x14ac:dyDescent="0.2">
      <c r="A91" s="1"/>
      <c r="B91" s="1"/>
      <c r="C91" s="1"/>
      <c r="D91" s="1">
        <v>5</v>
      </c>
      <c r="E91" s="1">
        <v>45.21</v>
      </c>
      <c r="F91" s="1">
        <v>51.79</v>
      </c>
      <c r="G91" s="1">
        <v>11.32</v>
      </c>
      <c r="H91">
        <v>0</v>
      </c>
      <c r="I91">
        <v>44.84</v>
      </c>
    </row>
    <row r="92" spans="1:14" hidden="1" x14ac:dyDescent="0.2">
      <c r="A92" s="1"/>
      <c r="B92" s="1"/>
      <c r="C92" s="1"/>
      <c r="D92" s="1">
        <v>1</v>
      </c>
      <c r="E92" s="1">
        <v>18.93</v>
      </c>
      <c r="F92" s="1">
        <v>33.04</v>
      </c>
      <c r="G92" s="1">
        <v>78.3</v>
      </c>
      <c r="H92">
        <v>36.36</v>
      </c>
      <c r="I92">
        <v>20.09</v>
      </c>
    </row>
    <row r="93" spans="1:14" hidden="1" x14ac:dyDescent="0.2">
      <c r="A93" s="1"/>
      <c r="B93" s="1"/>
      <c r="C93" s="1"/>
      <c r="D93" s="1">
        <v>2</v>
      </c>
      <c r="E93" s="1">
        <v>5.51</v>
      </c>
      <c r="F93" s="1">
        <v>3.57</v>
      </c>
      <c r="G93" s="1">
        <v>4.72</v>
      </c>
      <c r="H93">
        <v>0</v>
      </c>
      <c r="I93">
        <v>5.44</v>
      </c>
    </row>
    <row r="94" spans="1:14" hidden="1" x14ac:dyDescent="0.2">
      <c r="A94" s="1"/>
      <c r="B94" s="1"/>
      <c r="C94" s="1"/>
      <c r="D94" s="1">
        <v>3</v>
      </c>
      <c r="E94" s="1">
        <v>4.54</v>
      </c>
      <c r="F94" s="1">
        <v>7.14</v>
      </c>
      <c r="G94" s="1">
        <v>6.6</v>
      </c>
      <c r="H94">
        <v>59.09</v>
      </c>
      <c r="I94">
        <v>4.78</v>
      </c>
    </row>
    <row r="95" spans="1:14" hidden="1" x14ac:dyDescent="0.2">
      <c r="A95" s="1"/>
      <c r="B95" s="1"/>
      <c r="C95" s="1"/>
      <c r="D95" s="1">
        <v>4</v>
      </c>
      <c r="E95" s="1">
        <v>84.56</v>
      </c>
      <c r="F95" s="1">
        <v>76.34</v>
      </c>
      <c r="G95" s="1">
        <v>73.58</v>
      </c>
      <c r="H95">
        <v>77.27</v>
      </c>
      <c r="I95">
        <v>84.19</v>
      </c>
    </row>
    <row r="96" spans="1:14" x14ac:dyDescent="0.2">
      <c r="A96" s="1"/>
      <c r="B96" s="1"/>
      <c r="C96" s="1"/>
      <c r="D96" s="1">
        <v>5</v>
      </c>
      <c r="E96" s="1">
        <v>3.2</v>
      </c>
      <c r="F96" s="1">
        <v>6.7</v>
      </c>
      <c r="G96" s="1">
        <v>1.89</v>
      </c>
      <c r="H96">
        <v>0</v>
      </c>
      <c r="I96">
        <v>3.27</v>
      </c>
    </row>
    <row r="97" spans="1:9" hidden="1" x14ac:dyDescent="0.2">
      <c r="A97" s="1"/>
      <c r="B97" s="1"/>
      <c r="C97" s="1"/>
      <c r="D97" s="1">
        <v>1</v>
      </c>
      <c r="E97" s="1">
        <v>18.149999999999999</v>
      </c>
      <c r="F97" s="1">
        <v>29.02</v>
      </c>
      <c r="G97" s="1">
        <v>82.08</v>
      </c>
      <c r="H97">
        <v>54.55</v>
      </c>
      <c r="I97">
        <v>19.34</v>
      </c>
    </row>
    <row r="98" spans="1:9" hidden="1" x14ac:dyDescent="0.2">
      <c r="A98" s="1"/>
      <c r="B98" s="1"/>
      <c r="C98" s="1"/>
      <c r="D98" s="1">
        <v>2</v>
      </c>
      <c r="E98" s="1">
        <v>6.6</v>
      </c>
      <c r="F98" s="1">
        <v>7.59</v>
      </c>
      <c r="G98" s="1">
        <v>4.72</v>
      </c>
      <c r="H98">
        <v>4.55</v>
      </c>
      <c r="I98">
        <v>6.6</v>
      </c>
    </row>
    <row r="99" spans="1:9" hidden="1" x14ac:dyDescent="0.2">
      <c r="A99" s="1"/>
      <c r="B99" s="1"/>
      <c r="C99" s="1"/>
      <c r="D99" s="1">
        <v>3</v>
      </c>
      <c r="E99" s="1">
        <v>8.4600000000000009</v>
      </c>
      <c r="F99" s="1">
        <v>16.07</v>
      </c>
      <c r="G99" s="1">
        <v>17.920000000000002</v>
      </c>
      <c r="H99">
        <v>59.09</v>
      </c>
      <c r="I99">
        <v>8.91</v>
      </c>
    </row>
    <row r="100" spans="1:9" hidden="1" x14ac:dyDescent="0.2">
      <c r="A100" s="1"/>
      <c r="B100" s="1"/>
      <c r="C100" s="1"/>
      <c r="D100" s="1">
        <v>4</v>
      </c>
      <c r="E100" s="1">
        <v>86.19</v>
      </c>
      <c r="F100" s="1">
        <v>76.34</v>
      </c>
      <c r="G100" s="1">
        <v>79.25</v>
      </c>
      <c r="H100">
        <v>68.180000000000007</v>
      </c>
      <c r="I100">
        <v>85.8</v>
      </c>
    </row>
    <row r="101" spans="1:9" x14ac:dyDescent="0.2">
      <c r="A101" s="1"/>
      <c r="B101" s="1"/>
      <c r="C101" s="1"/>
      <c r="D101" s="1">
        <v>5</v>
      </c>
      <c r="E101" s="1">
        <v>2.89</v>
      </c>
      <c r="F101" s="1">
        <v>8.0399999999999991</v>
      </c>
      <c r="G101" s="1">
        <v>1.89</v>
      </c>
      <c r="H101">
        <v>0</v>
      </c>
      <c r="I101">
        <v>3.01</v>
      </c>
    </row>
    <row r="102" spans="1:9" hidden="1" x14ac:dyDescent="0.2">
      <c r="A102" s="1"/>
      <c r="B102" s="1"/>
      <c r="C102" s="1"/>
      <c r="D102" s="1">
        <v>1</v>
      </c>
      <c r="E102" s="1">
        <v>22.87</v>
      </c>
      <c r="F102" s="1">
        <v>30.36</v>
      </c>
      <c r="G102" s="1">
        <v>89.62</v>
      </c>
      <c r="H102">
        <v>54.55</v>
      </c>
      <c r="I102">
        <v>23.99</v>
      </c>
    </row>
    <row r="103" spans="1:9" hidden="1" x14ac:dyDescent="0.2">
      <c r="A103" s="1"/>
      <c r="B103" s="1"/>
      <c r="C103" s="1"/>
      <c r="D103" s="1">
        <v>2</v>
      </c>
      <c r="E103" s="1">
        <v>7.15</v>
      </c>
      <c r="F103" s="1">
        <v>4.91</v>
      </c>
      <c r="G103" s="1">
        <v>4.72</v>
      </c>
      <c r="H103">
        <v>0</v>
      </c>
      <c r="I103">
        <v>7.04</v>
      </c>
    </row>
    <row r="104" spans="1:9" hidden="1" x14ac:dyDescent="0.2">
      <c r="A104" s="1"/>
      <c r="B104" s="1"/>
      <c r="C104" s="1"/>
      <c r="D104" s="1">
        <v>3</v>
      </c>
      <c r="E104" s="1">
        <v>6.99</v>
      </c>
      <c r="F104" s="1">
        <v>9.3800000000000008</v>
      </c>
      <c r="G104" s="1">
        <v>11.32</v>
      </c>
      <c r="H104">
        <v>63.64</v>
      </c>
      <c r="I104">
        <v>7.26</v>
      </c>
    </row>
    <row r="105" spans="1:9" hidden="1" x14ac:dyDescent="0.2">
      <c r="A105" s="1"/>
      <c r="B105" s="1"/>
      <c r="C105" s="1"/>
      <c r="D105" s="1">
        <v>4</v>
      </c>
      <c r="E105" s="1">
        <v>66.95</v>
      </c>
      <c r="F105" s="1">
        <v>57.59</v>
      </c>
      <c r="G105" s="1">
        <v>47.17</v>
      </c>
      <c r="H105">
        <v>59.09</v>
      </c>
      <c r="I105">
        <v>66.430000000000007</v>
      </c>
    </row>
    <row r="106" spans="1:9" x14ac:dyDescent="0.2">
      <c r="A106" s="1"/>
      <c r="B106" s="1"/>
      <c r="C106" s="1"/>
      <c r="D106" s="1">
        <v>5</v>
      </c>
      <c r="E106" s="1">
        <v>12.46</v>
      </c>
      <c r="F106" s="1">
        <v>21.88</v>
      </c>
      <c r="G106" s="1">
        <v>1.89</v>
      </c>
      <c r="H106">
        <v>0</v>
      </c>
      <c r="I106">
        <v>12.54</v>
      </c>
    </row>
    <row r="107" spans="1:9" hidden="1" x14ac:dyDescent="0.2">
      <c r="A107" s="1"/>
      <c r="B107" s="1"/>
      <c r="C107" s="1"/>
      <c r="D107" s="1">
        <v>1</v>
      </c>
      <c r="E107" s="1">
        <v>23.83</v>
      </c>
      <c r="F107" s="1">
        <v>35.270000000000003</v>
      </c>
      <c r="G107" s="1">
        <v>86.79</v>
      </c>
      <c r="H107">
        <v>50</v>
      </c>
      <c r="I107">
        <v>25</v>
      </c>
    </row>
    <row r="108" spans="1:9" hidden="1" x14ac:dyDescent="0.2">
      <c r="A108" s="1"/>
      <c r="B108" s="1"/>
      <c r="C108" s="1"/>
      <c r="D108" s="1">
        <v>2</v>
      </c>
      <c r="E108" s="1">
        <v>7.35</v>
      </c>
      <c r="F108" s="1">
        <v>6.25</v>
      </c>
      <c r="G108" s="1">
        <v>4.72</v>
      </c>
      <c r="H108">
        <v>4.55</v>
      </c>
      <c r="I108">
        <v>7.28</v>
      </c>
    </row>
    <row r="109" spans="1:9" hidden="1" x14ac:dyDescent="0.2">
      <c r="A109" s="1"/>
      <c r="B109" s="1"/>
      <c r="C109" s="1"/>
      <c r="D109" s="1">
        <v>3</v>
      </c>
      <c r="E109" s="1">
        <v>7.44</v>
      </c>
      <c r="F109" s="1">
        <v>11.16</v>
      </c>
      <c r="G109" s="1">
        <v>13.21</v>
      </c>
      <c r="H109">
        <v>59.09</v>
      </c>
      <c r="I109">
        <v>7.75</v>
      </c>
    </row>
    <row r="110" spans="1:9" hidden="1" x14ac:dyDescent="0.2">
      <c r="A110" s="1"/>
      <c r="B110" s="1"/>
      <c r="C110" s="1"/>
      <c r="D110" s="1">
        <v>4</v>
      </c>
      <c r="E110" s="1">
        <v>70.11</v>
      </c>
      <c r="F110" s="1">
        <v>58.48</v>
      </c>
      <c r="G110" s="1">
        <v>45.28</v>
      </c>
      <c r="H110">
        <v>54.55</v>
      </c>
      <c r="I110">
        <v>69.45</v>
      </c>
    </row>
    <row r="111" spans="1:9" x14ac:dyDescent="0.2">
      <c r="A111" s="1"/>
      <c r="B111" s="1"/>
      <c r="C111" s="1"/>
      <c r="D111" s="1">
        <v>5</v>
      </c>
      <c r="E111" s="1">
        <v>7.61</v>
      </c>
      <c r="F111" s="1">
        <v>15.18</v>
      </c>
      <c r="G111" s="1">
        <v>1.89</v>
      </c>
      <c r="H111">
        <v>0</v>
      </c>
      <c r="I111">
        <v>7.72</v>
      </c>
    </row>
    <row r="112" spans="1:9" hidden="1" x14ac:dyDescent="0.2">
      <c r="A112" s="1"/>
      <c r="B112" s="1"/>
      <c r="C112" s="1"/>
      <c r="D112" s="1">
        <v>1</v>
      </c>
      <c r="E112" s="1">
        <v>25.51</v>
      </c>
      <c r="F112" s="1">
        <v>31.25</v>
      </c>
      <c r="G112" s="1">
        <v>84.91</v>
      </c>
      <c r="H112">
        <v>59.09</v>
      </c>
      <c r="I112">
        <v>26.5</v>
      </c>
    </row>
    <row r="113" spans="1:9" hidden="1" x14ac:dyDescent="0.2">
      <c r="A113" s="1"/>
      <c r="B113" s="1"/>
      <c r="C113" s="1"/>
      <c r="D113" s="1">
        <v>2</v>
      </c>
      <c r="E113" s="1">
        <v>5.63</v>
      </c>
      <c r="F113" s="1">
        <v>4.46</v>
      </c>
      <c r="G113" s="1">
        <v>5.66</v>
      </c>
      <c r="H113">
        <v>0</v>
      </c>
      <c r="I113">
        <v>5.59</v>
      </c>
    </row>
    <row r="114" spans="1:9" hidden="1" x14ac:dyDescent="0.2">
      <c r="A114" s="1"/>
      <c r="B114" s="1"/>
      <c r="C114" s="1"/>
      <c r="D114" s="1">
        <v>3</v>
      </c>
      <c r="E114" s="1">
        <v>6.75</v>
      </c>
      <c r="F114" s="1">
        <v>12.5</v>
      </c>
      <c r="G114" s="1">
        <v>11.32</v>
      </c>
      <c r="H114">
        <v>63.64</v>
      </c>
      <c r="I114">
        <v>7.11</v>
      </c>
    </row>
    <row r="115" spans="1:9" hidden="1" x14ac:dyDescent="0.2">
      <c r="A115" s="1"/>
      <c r="B115" s="1"/>
      <c r="C115" s="1"/>
      <c r="D115" s="1">
        <v>4</v>
      </c>
      <c r="E115" s="1">
        <v>52.61</v>
      </c>
      <c r="F115" s="1">
        <v>40.630000000000003</v>
      </c>
      <c r="G115" s="1">
        <v>50</v>
      </c>
      <c r="H115">
        <v>54.55</v>
      </c>
      <c r="I115">
        <v>52.27</v>
      </c>
    </row>
    <row r="116" spans="1:9" x14ac:dyDescent="0.2">
      <c r="A116" s="1"/>
      <c r="B116" s="1"/>
      <c r="C116" s="1"/>
      <c r="D116" s="1">
        <v>5</v>
      </c>
      <c r="E116" s="1">
        <v>23.95</v>
      </c>
      <c r="F116" s="1">
        <v>29.46</v>
      </c>
      <c r="G116" s="1">
        <v>0.94</v>
      </c>
      <c r="H116">
        <v>0</v>
      </c>
      <c r="I116">
        <v>23.75</v>
      </c>
    </row>
    <row r="117" spans="1:9" hidden="1" x14ac:dyDescent="0.2">
      <c r="A117" s="1"/>
      <c r="B117" s="1"/>
      <c r="C117" s="1"/>
      <c r="D117" s="1">
        <v>1</v>
      </c>
      <c r="E117" s="1">
        <v>25.42</v>
      </c>
      <c r="F117" s="1">
        <v>34.82</v>
      </c>
      <c r="G117" s="1">
        <v>83.96</v>
      </c>
      <c r="H117">
        <v>63.64</v>
      </c>
      <c r="I117">
        <v>26.51</v>
      </c>
    </row>
    <row r="118" spans="1:9" hidden="1" x14ac:dyDescent="0.2">
      <c r="A118" s="1"/>
      <c r="B118" s="1"/>
      <c r="C118" s="1"/>
      <c r="D118" s="1">
        <v>2</v>
      </c>
      <c r="E118" s="1">
        <v>7.54</v>
      </c>
      <c r="F118" s="1">
        <v>8.0399999999999991</v>
      </c>
      <c r="G118" s="1">
        <v>6.6</v>
      </c>
      <c r="H118">
        <v>0</v>
      </c>
      <c r="I118">
        <v>7.52</v>
      </c>
    </row>
    <row r="119" spans="1:9" hidden="1" x14ac:dyDescent="0.2">
      <c r="A119" s="1"/>
      <c r="B119" s="1"/>
      <c r="C119" s="1"/>
      <c r="D119" s="1">
        <v>3</v>
      </c>
      <c r="E119" s="1">
        <v>7.72</v>
      </c>
      <c r="F119" s="1">
        <v>13.39</v>
      </c>
      <c r="G119" s="1">
        <v>11.32</v>
      </c>
      <c r="H119">
        <v>63.64</v>
      </c>
      <c r="I119">
        <v>8.07</v>
      </c>
    </row>
    <row r="120" spans="1:9" hidden="1" x14ac:dyDescent="0.2">
      <c r="A120" s="1"/>
      <c r="B120" s="1"/>
      <c r="C120" s="1"/>
      <c r="D120" s="1">
        <v>4</v>
      </c>
      <c r="E120" s="1">
        <v>63.69</v>
      </c>
      <c r="F120" s="1">
        <v>50.89</v>
      </c>
      <c r="G120" s="1">
        <v>52.83</v>
      </c>
      <c r="H120">
        <v>50</v>
      </c>
      <c r="I120">
        <v>63.18</v>
      </c>
    </row>
    <row r="121" spans="1:9" x14ac:dyDescent="0.2">
      <c r="A121" s="1"/>
      <c r="B121" s="1"/>
      <c r="C121" s="1"/>
      <c r="D121" s="1">
        <v>5</v>
      </c>
      <c r="E121" s="1">
        <v>14.75</v>
      </c>
      <c r="F121" s="1">
        <v>22.32</v>
      </c>
      <c r="G121" s="1">
        <v>1.89</v>
      </c>
      <c r="H121">
        <v>0</v>
      </c>
      <c r="I121">
        <v>14.75</v>
      </c>
    </row>
    <row r="122" spans="1:9" hidden="1" x14ac:dyDescent="0.2">
      <c r="A122" s="1"/>
      <c r="B122" s="1"/>
      <c r="C122" s="1"/>
      <c r="D122" s="1">
        <v>1</v>
      </c>
      <c r="E122" s="1">
        <v>17.52</v>
      </c>
      <c r="F122" s="1">
        <v>23.21</v>
      </c>
      <c r="G122" s="1">
        <v>79.25</v>
      </c>
      <c r="H122">
        <v>59.09</v>
      </c>
      <c r="I122">
        <v>18.55</v>
      </c>
    </row>
    <row r="123" spans="1:9" hidden="1" x14ac:dyDescent="0.2">
      <c r="A123" s="1"/>
      <c r="B123" s="1"/>
      <c r="C123" s="1"/>
      <c r="D123" s="1">
        <v>2</v>
      </c>
      <c r="E123" s="1">
        <v>7.23</v>
      </c>
      <c r="F123" s="1">
        <v>5.8</v>
      </c>
      <c r="G123" s="1">
        <v>4.72</v>
      </c>
      <c r="H123">
        <v>4.55</v>
      </c>
      <c r="I123">
        <v>7.15</v>
      </c>
    </row>
    <row r="124" spans="1:9" hidden="1" x14ac:dyDescent="0.2">
      <c r="A124" s="1"/>
      <c r="B124" s="1"/>
      <c r="C124" s="1"/>
      <c r="D124" s="1">
        <v>3</v>
      </c>
      <c r="E124" s="1">
        <v>8.33</v>
      </c>
      <c r="F124" s="1">
        <v>12.05</v>
      </c>
      <c r="G124" s="1">
        <v>16.04</v>
      </c>
      <c r="H124">
        <v>59.09</v>
      </c>
      <c r="I124">
        <v>8.66</v>
      </c>
    </row>
    <row r="125" spans="1:9" hidden="1" x14ac:dyDescent="0.2">
      <c r="A125" s="1"/>
      <c r="B125" s="1"/>
      <c r="C125" s="1"/>
      <c r="D125" s="1">
        <v>4</v>
      </c>
      <c r="E125" s="1">
        <v>65.91</v>
      </c>
      <c r="F125" s="1">
        <v>56.25</v>
      </c>
      <c r="G125" s="1">
        <v>65.09</v>
      </c>
      <c r="H125">
        <v>63.64</v>
      </c>
      <c r="I125">
        <v>65.64</v>
      </c>
    </row>
    <row r="126" spans="1:9" x14ac:dyDescent="0.2">
      <c r="A126" s="1"/>
      <c r="B126" s="1"/>
      <c r="C126" s="1"/>
      <c r="D126" s="1">
        <v>5</v>
      </c>
      <c r="E126" s="1">
        <v>17.57</v>
      </c>
      <c r="F126" s="1">
        <v>23.66</v>
      </c>
      <c r="G126" s="1">
        <v>2.83</v>
      </c>
      <c r="H126">
        <v>0</v>
      </c>
      <c r="I126">
        <v>17.5</v>
      </c>
    </row>
    <row r="127" spans="1:9" hidden="1" x14ac:dyDescent="0.2">
      <c r="A127" s="1"/>
      <c r="B127" s="1"/>
      <c r="C127" s="1"/>
      <c r="D127" s="1">
        <v>1</v>
      </c>
      <c r="E127" s="1">
        <v>60.08</v>
      </c>
      <c r="F127" s="1">
        <v>58.93</v>
      </c>
      <c r="G127" s="1">
        <v>89.62</v>
      </c>
      <c r="H127">
        <v>72.73</v>
      </c>
      <c r="I127">
        <v>60.45</v>
      </c>
    </row>
    <row r="128" spans="1:9" hidden="1" x14ac:dyDescent="0.2">
      <c r="A128" s="1"/>
      <c r="B128" s="1"/>
      <c r="C128" s="1"/>
      <c r="D128" s="1">
        <v>2</v>
      </c>
      <c r="E128" s="1">
        <v>6.11</v>
      </c>
      <c r="F128" s="1">
        <v>4.0199999999999996</v>
      </c>
      <c r="G128" s="1">
        <v>2.83</v>
      </c>
      <c r="H128">
        <v>0</v>
      </c>
      <c r="I128">
        <v>6</v>
      </c>
    </row>
    <row r="129" spans="1:9" hidden="1" x14ac:dyDescent="0.2">
      <c r="A129" s="1"/>
      <c r="B129" s="1"/>
      <c r="C129" s="1"/>
      <c r="D129" s="1">
        <v>3</v>
      </c>
      <c r="E129" s="1">
        <v>4.7300000000000004</v>
      </c>
      <c r="F129" s="1">
        <v>5.8</v>
      </c>
      <c r="G129" s="1">
        <v>9.43</v>
      </c>
      <c r="H129">
        <v>45.45</v>
      </c>
      <c r="I129">
        <v>4.93</v>
      </c>
    </row>
    <row r="130" spans="1:9" hidden="1" x14ac:dyDescent="0.2">
      <c r="A130" s="1"/>
      <c r="B130" s="1"/>
      <c r="C130" s="1"/>
      <c r="D130" s="1">
        <v>4</v>
      </c>
      <c r="E130" s="1">
        <v>46.25</v>
      </c>
      <c r="F130" s="1">
        <v>41.52</v>
      </c>
      <c r="G130" s="1">
        <v>25.47</v>
      </c>
      <c r="H130">
        <v>45.45</v>
      </c>
      <c r="I130">
        <v>45.86</v>
      </c>
    </row>
    <row r="131" spans="1:9" x14ac:dyDescent="0.2">
      <c r="A131" s="1"/>
      <c r="B131" s="1"/>
      <c r="C131" s="1"/>
      <c r="D131" s="1">
        <v>5</v>
      </c>
      <c r="E131" s="1">
        <v>7.23</v>
      </c>
      <c r="F131" s="1">
        <v>13.84</v>
      </c>
      <c r="G131" s="1">
        <v>0</v>
      </c>
      <c r="H131">
        <v>0</v>
      </c>
      <c r="I131">
        <v>7.3</v>
      </c>
    </row>
    <row r="132" spans="1:9" hidden="1" x14ac:dyDescent="0.2">
      <c r="A132" s="1"/>
      <c r="B132" s="1"/>
      <c r="C132" s="1"/>
      <c r="D132" s="1">
        <v>1</v>
      </c>
      <c r="E132" s="1">
        <v>30.51</v>
      </c>
      <c r="F132" s="1">
        <v>42.86</v>
      </c>
      <c r="G132" s="1">
        <v>91.51</v>
      </c>
      <c r="H132">
        <v>68.180000000000007</v>
      </c>
      <c r="I132">
        <v>31.7</v>
      </c>
    </row>
    <row r="133" spans="1:9" hidden="1" x14ac:dyDescent="0.2">
      <c r="A133" s="1"/>
      <c r="B133" s="1"/>
      <c r="C133" s="1"/>
      <c r="D133" s="1">
        <v>2</v>
      </c>
      <c r="E133" s="1">
        <v>7.58</v>
      </c>
      <c r="F133" s="1">
        <v>4.91</v>
      </c>
      <c r="G133" s="1">
        <v>0</v>
      </c>
      <c r="H133">
        <v>0</v>
      </c>
      <c r="I133">
        <v>7.39</v>
      </c>
    </row>
    <row r="134" spans="1:9" hidden="1" x14ac:dyDescent="0.2">
      <c r="A134" s="1"/>
      <c r="B134" s="1"/>
      <c r="C134" s="1"/>
      <c r="D134" s="1">
        <v>3</v>
      </c>
      <c r="E134" s="1">
        <v>6.89</v>
      </c>
      <c r="F134" s="1">
        <v>9.3800000000000008</v>
      </c>
      <c r="G134" s="1">
        <v>8.49</v>
      </c>
      <c r="H134">
        <v>50</v>
      </c>
      <c r="I134">
        <v>7.09</v>
      </c>
    </row>
    <row r="135" spans="1:9" hidden="1" x14ac:dyDescent="0.2">
      <c r="A135" s="1"/>
      <c r="B135" s="1"/>
      <c r="C135" s="1"/>
      <c r="D135" s="1">
        <v>4</v>
      </c>
      <c r="E135" s="1">
        <v>64.8</v>
      </c>
      <c r="F135" s="1">
        <v>49.55</v>
      </c>
      <c r="G135" s="1">
        <v>31.13</v>
      </c>
      <c r="H135">
        <v>45.45</v>
      </c>
      <c r="I135">
        <v>63.92</v>
      </c>
    </row>
    <row r="136" spans="1:9" x14ac:dyDescent="0.2">
      <c r="D136" s="1">
        <v>5</v>
      </c>
      <c r="E136">
        <v>10.93</v>
      </c>
      <c r="F136">
        <v>13.84</v>
      </c>
      <c r="G136">
        <v>2.83</v>
      </c>
      <c r="H136">
        <v>0</v>
      </c>
      <c r="I136">
        <v>10.88</v>
      </c>
    </row>
    <row r="137" spans="1:9" hidden="1" x14ac:dyDescent="0.2">
      <c r="D137" s="1">
        <v>1</v>
      </c>
      <c r="E137">
        <v>8.39</v>
      </c>
      <c r="F137">
        <v>11.16</v>
      </c>
      <c r="G137">
        <v>52.83</v>
      </c>
      <c r="H137">
        <v>31.82</v>
      </c>
      <c r="I137">
        <v>9.09</v>
      </c>
    </row>
    <row r="138" spans="1:9" hidden="1" x14ac:dyDescent="0.2">
      <c r="D138" s="1">
        <v>2</v>
      </c>
      <c r="E138">
        <v>5.82</v>
      </c>
      <c r="F138">
        <v>5.8</v>
      </c>
      <c r="G138">
        <v>6.6</v>
      </c>
      <c r="H138">
        <v>0</v>
      </c>
      <c r="I138">
        <v>5.81</v>
      </c>
    </row>
    <row r="139" spans="1:9" hidden="1" x14ac:dyDescent="0.2">
      <c r="D139" s="1">
        <v>3</v>
      </c>
      <c r="E139">
        <v>5.92</v>
      </c>
      <c r="F139">
        <v>12.05</v>
      </c>
      <c r="G139">
        <v>15.09</v>
      </c>
      <c r="H139">
        <v>36.36</v>
      </c>
      <c r="I139">
        <v>6.27</v>
      </c>
    </row>
    <row r="140" spans="1:9" hidden="1" x14ac:dyDescent="0.2">
      <c r="D140" s="1">
        <v>4</v>
      </c>
      <c r="E140">
        <v>33.11</v>
      </c>
      <c r="F140">
        <v>29.02</v>
      </c>
      <c r="G140">
        <v>56.6</v>
      </c>
      <c r="H140">
        <v>68.180000000000007</v>
      </c>
      <c r="I140">
        <v>33.39</v>
      </c>
    </row>
    <row r="141" spans="1:9" x14ac:dyDescent="0.2">
      <c r="D141" s="1">
        <v>5</v>
      </c>
      <c r="E141">
        <v>55.53</v>
      </c>
      <c r="F141">
        <v>55.8</v>
      </c>
      <c r="G141">
        <v>17.920000000000002</v>
      </c>
      <c r="H141">
        <v>0</v>
      </c>
      <c r="I141">
        <v>54.92</v>
      </c>
    </row>
  </sheetData>
  <autoFilter ref="D81:I141">
    <filterColumn colId="0">
      <filters>
        <filter val="5"/>
      </filters>
    </filterColumn>
  </autoFilter>
  <sortState ref="A2:F13">
    <sortCondition ref="E2:E13"/>
  </sortState>
  <mergeCells count="5">
    <mergeCell ref="A62:N62"/>
    <mergeCell ref="A75:J75"/>
    <mergeCell ref="A15:F15"/>
    <mergeCell ref="A29:F29"/>
    <mergeCell ref="A43:F43"/>
  </mergeCells>
  <phoneticPr fontId="6" type="noConversion"/>
  <pageMargins left="0.39370078740157483" right="0.39370078740157483" top="0.27559055118110237" bottom="0.31496062992125984" header="0.15748031496062992" footer="0.23622047244094491"/>
  <pageSetup paperSize="9" scale="98" orientation="portrait" r:id="rId1"/>
  <headerFooter alignWithMargins="0"/>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4:C17"/>
  <sheetViews>
    <sheetView workbookViewId="0"/>
  </sheetViews>
  <sheetFormatPr defaultColWidth="10.7109375" defaultRowHeight="12.75" x14ac:dyDescent="0.2"/>
  <cols>
    <col min="1" max="3" width="21.5703125" style="668" customWidth="1"/>
    <col min="4" max="5" width="11.5703125" style="668" bestFit="1" customWidth="1"/>
    <col min="6" max="16384" width="10.7109375" style="668"/>
  </cols>
  <sheetData>
    <row r="4" spans="1:3" x14ac:dyDescent="0.2">
      <c r="B4" s="1019"/>
      <c r="C4" s="1026"/>
    </row>
    <row r="5" spans="1:3" ht="25.5" x14ac:dyDescent="0.2">
      <c r="B5" s="668" t="s">
        <v>513</v>
      </c>
      <c r="C5" s="668" t="s">
        <v>514</v>
      </c>
    </row>
    <row r="6" spans="1:3" x14ac:dyDescent="0.2">
      <c r="A6" s="425" t="s">
        <v>502</v>
      </c>
      <c r="B6" s="635">
        <v>1569.92</v>
      </c>
      <c r="C6" s="624">
        <v>370.99</v>
      </c>
    </row>
    <row r="7" spans="1:3" x14ac:dyDescent="0.2">
      <c r="A7" s="431" t="s">
        <v>503</v>
      </c>
      <c r="B7" s="637">
        <v>1557.75</v>
      </c>
      <c r="C7" s="625">
        <v>943.99999999999989</v>
      </c>
    </row>
    <row r="8" spans="1:3" x14ac:dyDescent="0.2">
      <c r="A8" s="431" t="s">
        <v>64</v>
      </c>
      <c r="B8" s="637">
        <v>488.92</v>
      </c>
      <c r="C8" s="626">
        <v>187.68</v>
      </c>
    </row>
    <row r="9" spans="1:3" x14ac:dyDescent="0.2">
      <c r="A9" s="469" t="s">
        <v>504</v>
      </c>
      <c r="B9" s="465">
        <v>674.24</v>
      </c>
      <c r="C9" s="627">
        <v>32.25</v>
      </c>
    </row>
    <row r="10" spans="1:3" x14ac:dyDescent="0.2">
      <c r="A10" s="440" t="s">
        <v>157</v>
      </c>
      <c r="B10" s="465">
        <v>4290.83</v>
      </c>
      <c r="C10" s="628">
        <v>1534.9199999999998</v>
      </c>
    </row>
    <row r="12" spans="1:3" ht="25.5" x14ac:dyDescent="0.2">
      <c r="B12" s="668" t="s">
        <v>515</v>
      </c>
      <c r="C12" s="668" t="s">
        <v>516</v>
      </c>
    </row>
    <row r="13" spans="1:3" x14ac:dyDescent="0.2">
      <c r="A13" s="425" t="s">
        <v>502</v>
      </c>
      <c r="B13" s="636">
        <v>15</v>
      </c>
      <c r="C13" s="453">
        <v>11</v>
      </c>
    </row>
    <row r="14" spans="1:3" x14ac:dyDescent="0.2">
      <c r="A14" s="431" t="s">
        <v>503</v>
      </c>
      <c r="B14" s="638">
        <v>20</v>
      </c>
      <c r="C14" s="458">
        <v>11</v>
      </c>
    </row>
    <row r="15" spans="1:3" x14ac:dyDescent="0.2">
      <c r="A15" s="431" t="s">
        <v>64</v>
      </c>
      <c r="B15" s="638">
        <v>11</v>
      </c>
      <c r="C15" s="461">
        <v>8</v>
      </c>
    </row>
    <row r="16" spans="1:3" x14ac:dyDescent="0.2">
      <c r="A16" s="469" t="s">
        <v>504</v>
      </c>
      <c r="B16" s="466">
        <v>16</v>
      </c>
      <c r="C16" s="463">
        <v>7</v>
      </c>
    </row>
    <row r="17" spans="1:3" x14ac:dyDescent="0.2">
      <c r="A17" s="440" t="s">
        <v>157</v>
      </c>
      <c r="B17" s="466">
        <v>62</v>
      </c>
      <c r="C17" s="466">
        <v>37</v>
      </c>
    </row>
  </sheetData>
  <mergeCells count="1">
    <mergeCell ref="B4:C4"/>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G8"/>
  <sheetViews>
    <sheetView zoomScale="115" zoomScaleNormal="115" workbookViewId="0"/>
  </sheetViews>
  <sheetFormatPr defaultRowHeight="12.75" x14ac:dyDescent="0.2"/>
  <cols>
    <col min="1" max="1" width="27.140625" customWidth="1"/>
  </cols>
  <sheetData>
    <row r="2" spans="1:7" ht="48" x14ac:dyDescent="0.2">
      <c r="A2" s="686"/>
      <c r="B2" s="687" t="s">
        <v>531</v>
      </c>
      <c r="C2" s="687" t="s">
        <v>47</v>
      </c>
      <c r="D2" s="687" t="s">
        <v>529</v>
      </c>
      <c r="E2" s="687" t="s">
        <v>530</v>
      </c>
      <c r="F2" s="687" t="s">
        <v>120</v>
      </c>
      <c r="G2" s="687" t="s">
        <v>208</v>
      </c>
    </row>
    <row r="3" spans="1:7" x14ac:dyDescent="0.2">
      <c r="A3" s="689" t="s">
        <v>36</v>
      </c>
      <c r="B3" s="690">
        <v>69.62</v>
      </c>
      <c r="C3" s="690">
        <v>93.11</v>
      </c>
      <c r="D3" s="690">
        <v>87.36</v>
      </c>
      <c r="E3" s="690">
        <v>92.11</v>
      </c>
      <c r="F3" s="690">
        <v>43.95</v>
      </c>
      <c r="G3" s="690">
        <v>43.29</v>
      </c>
    </row>
    <row r="4" spans="1:7" x14ac:dyDescent="0.2">
      <c r="A4" s="689" t="s">
        <v>37</v>
      </c>
      <c r="B4" s="690">
        <v>44.99</v>
      </c>
      <c r="C4" s="690">
        <v>77.41</v>
      </c>
      <c r="D4" s="690">
        <v>64.06</v>
      </c>
      <c r="E4" s="690">
        <v>81.86</v>
      </c>
      <c r="F4" s="690">
        <v>21.91</v>
      </c>
      <c r="G4" s="690">
        <v>23.43</v>
      </c>
    </row>
    <row r="5" spans="1:7" x14ac:dyDescent="0.2">
      <c r="A5" s="689" t="s">
        <v>38</v>
      </c>
      <c r="B5" s="690">
        <v>32.869999999999997</v>
      </c>
      <c r="C5" s="690">
        <v>75.290000000000006</v>
      </c>
      <c r="D5" s="690">
        <v>53.42</v>
      </c>
      <c r="E5" s="690">
        <v>77.8</v>
      </c>
      <c r="F5" s="690">
        <v>11.95</v>
      </c>
      <c r="G5" s="690">
        <v>19.97</v>
      </c>
    </row>
    <row r="6" spans="1:7" x14ac:dyDescent="0.2">
      <c r="A6" s="689" t="s">
        <v>39</v>
      </c>
      <c r="B6" s="690">
        <v>18.010000000000002</v>
      </c>
      <c r="C6" s="690">
        <v>71.89</v>
      </c>
      <c r="D6" s="690">
        <v>38.04</v>
      </c>
      <c r="E6" s="690">
        <v>69.67</v>
      </c>
      <c r="F6" s="690">
        <v>8.02</v>
      </c>
      <c r="G6" s="690">
        <v>15.34</v>
      </c>
    </row>
    <row r="7" spans="1:7" x14ac:dyDescent="0.2">
      <c r="A7" s="689" t="s">
        <v>40</v>
      </c>
      <c r="B7" s="691">
        <v>7.84</v>
      </c>
      <c r="C7" s="691">
        <v>57.68</v>
      </c>
      <c r="D7" s="691">
        <v>20.3</v>
      </c>
      <c r="E7" s="691">
        <v>34.979999999999997</v>
      </c>
      <c r="F7" s="691">
        <v>2.95</v>
      </c>
      <c r="G7" s="691">
        <v>9.11</v>
      </c>
    </row>
    <row r="8" spans="1:7" x14ac:dyDescent="0.2">
      <c r="A8" s="688" t="s">
        <v>35</v>
      </c>
      <c r="B8" s="692">
        <v>14.19</v>
      </c>
      <c r="C8" s="692">
        <v>62.76</v>
      </c>
      <c r="D8" s="692">
        <v>28.88</v>
      </c>
      <c r="E8" s="692">
        <v>46.92</v>
      </c>
      <c r="F8" s="692">
        <v>5.97</v>
      </c>
      <c r="G8" s="692">
        <v>12.14</v>
      </c>
    </row>
  </sheetData>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22"/>
  <sheetViews>
    <sheetView topLeftCell="A13" workbookViewId="0"/>
  </sheetViews>
  <sheetFormatPr defaultRowHeight="12.75" x14ac:dyDescent="0.2"/>
  <cols>
    <col min="1" max="1" width="17.85546875" bestFit="1" customWidth="1"/>
    <col min="2" max="2" width="20.28515625" customWidth="1"/>
  </cols>
  <sheetData>
    <row r="1" spans="1:3" ht="78.75" x14ac:dyDescent="0.2">
      <c r="A1" s="675" t="s">
        <v>430</v>
      </c>
      <c r="B1" s="680" t="s">
        <v>518</v>
      </c>
      <c r="C1" s="681"/>
    </row>
    <row r="2" spans="1:3" x14ac:dyDescent="0.2">
      <c r="A2" s="48" t="s">
        <v>22</v>
      </c>
      <c r="B2" s="676">
        <v>4.9599999999999937</v>
      </c>
      <c r="C2" s="678"/>
    </row>
    <row r="3" spans="1:3" x14ac:dyDescent="0.2">
      <c r="A3" s="48" t="s">
        <v>23</v>
      </c>
      <c r="B3" s="676">
        <v>11.129999999999995</v>
      </c>
      <c r="C3" s="678"/>
    </row>
    <row r="4" spans="1:3" x14ac:dyDescent="0.2">
      <c r="A4" s="48" t="s">
        <v>34</v>
      </c>
      <c r="B4" s="676">
        <v>14.540000000000006</v>
      </c>
      <c r="C4" s="678"/>
    </row>
    <row r="5" spans="1:3" x14ac:dyDescent="0.2">
      <c r="A5" s="48" t="s">
        <v>29</v>
      </c>
      <c r="B5" s="676">
        <v>16.150000000000006</v>
      </c>
      <c r="C5" s="678"/>
    </row>
    <row r="6" spans="1:3" x14ac:dyDescent="0.2">
      <c r="A6" s="48" t="s">
        <v>16</v>
      </c>
      <c r="B6" s="676">
        <v>18.47</v>
      </c>
      <c r="C6" s="678"/>
    </row>
    <row r="7" spans="1:3" x14ac:dyDescent="0.2">
      <c r="A7" s="48" t="s">
        <v>21</v>
      </c>
      <c r="B7" s="676">
        <v>20.950000000000003</v>
      </c>
      <c r="C7" s="678"/>
    </row>
    <row r="8" spans="1:3" x14ac:dyDescent="0.2">
      <c r="A8" s="48" t="s">
        <v>33</v>
      </c>
      <c r="B8" s="676">
        <v>21.799999999999997</v>
      </c>
      <c r="C8" s="678"/>
    </row>
    <row r="9" spans="1:3" x14ac:dyDescent="0.2">
      <c r="A9" s="48" t="s">
        <v>25</v>
      </c>
      <c r="B9" s="676">
        <v>21.870000000000005</v>
      </c>
      <c r="C9" s="678"/>
    </row>
    <row r="10" spans="1:3" x14ac:dyDescent="0.2">
      <c r="A10" s="48" t="s">
        <v>31</v>
      </c>
      <c r="B10" s="676">
        <v>22.189999999999998</v>
      </c>
      <c r="C10" s="678"/>
    </row>
    <row r="11" spans="1:3" x14ac:dyDescent="0.2">
      <c r="A11" s="48" t="s">
        <v>517</v>
      </c>
      <c r="B11" s="676">
        <v>22.529999999999987</v>
      </c>
      <c r="C11" s="678"/>
    </row>
    <row r="12" spans="1:3" x14ac:dyDescent="0.2">
      <c r="A12" s="195" t="s">
        <v>35</v>
      </c>
      <c r="B12" s="390">
        <v>23</v>
      </c>
      <c r="C12" s="678"/>
    </row>
    <row r="13" spans="1:3" x14ac:dyDescent="0.2">
      <c r="A13" s="48" t="s">
        <v>19</v>
      </c>
      <c r="B13" s="676">
        <v>23.100000000000009</v>
      </c>
      <c r="C13" s="678"/>
    </row>
    <row r="14" spans="1:3" x14ac:dyDescent="0.2">
      <c r="A14" s="48" t="s">
        <v>26</v>
      </c>
      <c r="B14" s="676">
        <v>24.590000000000003</v>
      </c>
      <c r="C14" s="678"/>
    </row>
    <row r="15" spans="1:3" x14ac:dyDescent="0.2">
      <c r="A15" s="48" t="s">
        <v>15</v>
      </c>
      <c r="B15" s="676">
        <v>25.850000000000009</v>
      </c>
      <c r="C15" s="678"/>
    </row>
    <row r="16" spans="1:3" x14ac:dyDescent="0.2">
      <c r="A16" s="48" t="s">
        <v>30</v>
      </c>
      <c r="B16" s="676">
        <v>27.649999999999991</v>
      </c>
      <c r="C16" s="678"/>
    </row>
    <row r="17" spans="1:3" x14ac:dyDescent="0.2">
      <c r="A17" s="48" t="s">
        <v>24</v>
      </c>
      <c r="B17" s="676">
        <v>28.269999999999996</v>
      </c>
      <c r="C17" s="678"/>
    </row>
    <row r="18" spans="1:3" x14ac:dyDescent="0.2">
      <c r="A18" s="48" t="s">
        <v>27</v>
      </c>
      <c r="B18" s="676">
        <v>28.679999999999993</v>
      </c>
      <c r="C18" s="678"/>
    </row>
    <row r="19" spans="1:3" x14ac:dyDescent="0.2">
      <c r="A19" s="48" t="s">
        <v>28</v>
      </c>
      <c r="B19" s="676">
        <v>32.06</v>
      </c>
      <c r="C19" s="678"/>
    </row>
    <row r="20" spans="1:3" x14ac:dyDescent="0.2">
      <c r="A20" s="48" t="s">
        <v>32</v>
      </c>
      <c r="B20" s="676">
        <v>36.56</v>
      </c>
      <c r="C20" s="678"/>
    </row>
    <row r="21" spans="1:3" x14ac:dyDescent="0.2">
      <c r="A21" s="48" t="s">
        <v>20</v>
      </c>
      <c r="B21" s="676">
        <v>40.099999999999994</v>
      </c>
      <c r="C21" s="678"/>
    </row>
    <row r="22" spans="1:3" x14ac:dyDescent="0.2">
      <c r="A22" s="580" t="s">
        <v>112</v>
      </c>
      <c r="B22" s="677">
        <v>75.679999999999993</v>
      </c>
      <c r="C22" s="679"/>
    </row>
  </sheetData>
  <sortState ref="A24:B44">
    <sortCondition ref="B24:B44"/>
  </sortState>
  <pageMargins left="0.7" right="0.7" top="0.75" bottom="0.75" header="0.3" footer="0.3"/>
  <pageSetup orientation="portrait" horizontalDpi="4294967295" verticalDpi="4294967295"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10"/>
  <sheetViews>
    <sheetView topLeftCell="A4" workbookViewId="0">
      <selection activeCell="P36" sqref="P36"/>
    </sheetView>
  </sheetViews>
  <sheetFormatPr defaultRowHeight="12.75" x14ac:dyDescent="0.2"/>
  <sheetData>
    <row r="1" spans="1:3" x14ac:dyDescent="0.2">
      <c r="A1" s="48"/>
      <c r="B1" s="48">
        <v>2012</v>
      </c>
      <c r="C1" s="48">
        <v>2009</v>
      </c>
    </row>
    <row r="2" spans="1:3" x14ac:dyDescent="0.2">
      <c r="A2" s="48" t="s">
        <v>575</v>
      </c>
      <c r="B2" s="157">
        <v>40.520000000000003</v>
      </c>
      <c r="C2" s="379">
        <v>41.7</v>
      </c>
    </row>
    <row r="3" spans="1:3" x14ac:dyDescent="0.2">
      <c r="A3" s="48" t="s">
        <v>577</v>
      </c>
      <c r="B3" s="379">
        <v>98.848322683516272</v>
      </c>
      <c r="C3" s="379">
        <v>62.6</v>
      </c>
    </row>
    <row r="4" spans="1:3" x14ac:dyDescent="0.2">
      <c r="A4" s="48" t="s">
        <v>576</v>
      </c>
      <c r="B4" s="379">
        <v>55.21</v>
      </c>
      <c r="C4" s="379">
        <v>48.9</v>
      </c>
    </row>
    <row r="5" spans="1:3" x14ac:dyDescent="0.2">
      <c r="A5" s="1" t="s">
        <v>578</v>
      </c>
      <c r="B5" s="48">
        <v>24.1</v>
      </c>
      <c r="C5" s="379">
        <v>16</v>
      </c>
    </row>
    <row r="6" spans="1:3" x14ac:dyDescent="0.2">
      <c r="A6" s="1" t="s">
        <v>581</v>
      </c>
      <c r="B6" s="1">
        <v>30.3</v>
      </c>
      <c r="C6" s="379">
        <v>22.9</v>
      </c>
    </row>
    <row r="7" spans="1:3" x14ac:dyDescent="0.2">
      <c r="A7" s="1"/>
      <c r="B7" s="1"/>
      <c r="C7" s="379"/>
    </row>
    <row r="8" spans="1:3" x14ac:dyDescent="0.2">
      <c r="A8" s="1" t="s">
        <v>582</v>
      </c>
      <c r="B8" s="1">
        <v>12.3</v>
      </c>
      <c r="C8" s="48"/>
    </row>
    <row r="9" spans="1:3" x14ac:dyDescent="0.2">
      <c r="A9" s="1" t="s">
        <v>579</v>
      </c>
      <c r="B9" s="48">
        <v>10.5</v>
      </c>
      <c r="C9" s="48"/>
    </row>
    <row r="10" spans="1:3" x14ac:dyDescent="0.2">
      <c r="A10" s="1" t="s">
        <v>580</v>
      </c>
      <c r="B10" s="48">
        <v>35.200000000000003</v>
      </c>
      <c r="C10" s="48"/>
    </row>
  </sheetData>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C25"/>
  <sheetViews>
    <sheetView zoomScaleNormal="100" workbookViewId="0">
      <selection activeCell="E37" sqref="E37"/>
    </sheetView>
  </sheetViews>
  <sheetFormatPr defaultColWidth="63.5703125" defaultRowHeight="12.75" x14ac:dyDescent="0.2"/>
  <cols>
    <col min="1" max="1" width="3" bestFit="1" customWidth="1"/>
    <col min="2" max="2" width="50.5703125" bestFit="1" customWidth="1"/>
    <col min="3" max="3" width="4.5703125" bestFit="1" customWidth="1"/>
  </cols>
  <sheetData>
    <row r="2" spans="1:3" x14ac:dyDescent="0.2">
      <c r="A2" s="415">
        <v>24</v>
      </c>
      <c r="B2" s="413" t="s">
        <v>400</v>
      </c>
      <c r="C2" s="362">
        <v>3.93</v>
      </c>
    </row>
    <row r="3" spans="1:3" x14ac:dyDescent="0.2">
      <c r="A3" s="415">
        <v>23</v>
      </c>
      <c r="B3" s="349" t="s">
        <v>410</v>
      </c>
      <c r="C3" s="362">
        <v>5.8900000000000006</v>
      </c>
    </row>
    <row r="4" spans="1:3" x14ac:dyDescent="0.2">
      <c r="A4" s="415">
        <v>22</v>
      </c>
      <c r="B4" s="349" t="s">
        <v>411</v>
      </c>
      <c r="C4" s="362">
        <v>8.2100000000000009</v>
      </c>
    </row>
    <row r="5" spans="1:3" x14ac:dyDescent="0.2">
      <c r="A5" s="415">
        <v>21</v>
      </c>
      <c r="B5" s="349" t="s">
        <v>401</v>
      </c>
      <c r="C5" s="362">
        <v>10.309999999999999</v>
      </c>
    </row>
    <row r="6" spans="1:3" x14ac:dyDescent="0.2">
      <c r="A6" s="415">
        <v>20</v>
      </c>
      <c r="B6" s="349" t="s">
        <v>420</v>
      </c>
      <c r="C6" s="362">
        <v>14.040000000000001</v>
      </c>
    </row>
    <row r="7" spans="1:3" x14ac:dyDescent="0.2">
      <c r="A7" s="415">
        <v>19</v>
      </c>
      <c r="B7" s="349" t="s">
        <v>421</v>
      </c>
      <c r="C7" s="362">
        <v>14.670000000000002</v>
      </c>
    </row>
    <row r="8" spans="1:3" x14ac:dyDescent="0.2">
      <c r="A8" s="415">
        <v>18</v>
      </c>
      <c r="B8" s="349" t="s">
        <v>412</v>
      </c>
      <c r="C8" s="362">
        <v>15.12</v>
      </c>
    </row>
    <row r="9" spans="1:3" x14ac:dyDescent="0.2">
      <c r="A9" s="415">
        <v>17</v>
      </c>
      <c r="B9" s="349" t="s">
        <v>402</v>
      </c>
      <c r="C9" s="362">
        <v>18.190000000000001</v>
      </c>
    </row>
    <row r="10" spans="1:3" x14ac:dyDescent="0.2">
      <c r="A10" s="415">
        <v>16</v>
      </c>
      <c r="B10" s="349" t="s">
        <v>403</v>
      </c>
      <c r="C10" s="362">
        <v>25.270000000000003</v>
      </c>
    </row>
    <row r="11" spans="1:3" x14ac:dyDescent="0.2">
      <c r="A11" s="415">
        <v>15</v>
      </c>
      <c r="B11" s="349" t="s">
        <v>413</v>
      </c>
      <c r="C11" s="362">
        <v>27.509999999999998</v>
      </c>
    </row>
    <row r="12" spans="1:3" x14ac:dyDescent="0.2">
      <c r="A12" s="415">
        <v>14</v>
      </c>
      <c r="B12" s="349" t="s">
        <v>414</v>
      </c>
      <c r="C12" s="362">
        <v>30.520000000000003</v>
      </c>
    </row>
    <row r="13" spans="1:3" x14ac:dyDescent="0.2">
      <c r="A13" s="415">
        <v>13</v>
      </c>
      <c r="B13" s="349" t="s">
        <v>415</v>
      </c>
      <c r="C13" s="362">
        <v>34.919999999999995</v>
      </c>
    </row>
    <row r="14" spans="1:3" x14ac:dyDescent="0.2">
      <c r="A14" s="415">
        <v>12</v>
      </c>
      <c r="B14" s="349" t="s">
        <v>404</v>
      </c>
      <c r="C14" s="362">
        <v>36.97</v>
      </c>
    </row>
    <row r="15" spans="1:3" x14ac:dyDescent="0.2">
      <c r="A15" s="415">
        <v>11</v>
      </c>
      <c r="B15" s="349" t="s">
        <v>405</v>
      </c>
      <c r="C15" s="362">
        <v>37.27000000000001</v>
      </c>
    </row>
    <row r="16" spans="1:3" x14ac:dyDescent="0.2">
      <c r="A16" s="415">
        <v>10</v>
      </c>
      <c r="B16" s="349" t="s">
        <v>406</v>
      </c>
      <c r="C16" s="362">
        <v>39.370000000000005</v>
      </c>
    </row>
    <row r="17" spans="1:3" x14ac:dyDescent="0.2">
      <c r="A17" s="415">
        <v>9</v>
      </c>
      <c r="B17" s="349" t="s">
        <v>407</v>
      </c>
      <c r="C17" s="362">
        <v>42.720000000000006</v>
      </c>
    </row>
    <row r="18" spans="1:3" x14ac:dyDescent="0.2">
      <c r="A18" s="415">
        <v>8</v>
      </c>
      <c r="B18" s="349" t="s">
        <v>408</v>
      </c>
      <c r="C18" s="362">
        <v>44.05</v>
      </c>
    </row>
    <row r="19" spans="1:3" x14ac:dyDescent="0.2">
      <c r="A19" s="415">
        <v>7</v>
      </c>
      <c r="B19" s="349" t="s">
        <v>422</v>
      </c>
      <c r="C19" s="362">
        <v>53.34</v>
      </c>
    </row>
    <row r="20" spans="1:3" x14ac:dyDescent="0.2">
      <c r="A20" s="415">
        <v>6</v>
      </c>
      <c r="B20" s="349" t="s">
        <v>416</v>
      </c>
      <c r="C20" s="362">
        <v>53.449999999999996</v>
      </c>
    </row>
    <row r="21" spans="1:3" x14ac:dyDescent="0.2">
      <c r="A21" s="415">
        <v>5</v>
      </c>
      <c r="B21" s="349" t="s">
        <v>417</v>
      </c>
      <c r="C21" s="362">
        <v>54.49</v>
      </c>
    </row>
    <row r="22" spans="1:3" x14ac:dyDescent="0.2">
      <c r="A22" s="415">
        <v>4</v>
      </c>
      <c r="B22" s="349" t="s">
        <v>423</v>
      </c>
      <c r="C22" s="362">
        <v>54.77</v>
      </c>
    </row>
    <row r="23" spans="1:3" x14ac:dyDescent="0.2">
      <c r="A23" s="415">
        <v>3</v>
      </c>
      <c r="B23" s="349" t="s">
        <v>418</v>
      </c>
      <c r="C23" s="362">
        <v>57.24</v>
      </c>
    </row>
    <row r="24" spans="1:3" x14ac:dyDescent="0.2">
      <c r="A24" s="415">
        <v>2</v>
      </c>
      <c r="B24" s="414" t="s">
        <v>409</v>
      </c>
      <c r="C24" s="362">
        <v>61.87</v>
      </c>
    </row>
    <row r="25" spans="1:3" x14ac:dyDescent="0.2">
      <c r="A25" s="415">
        <v>1</v>
      </c>
      <c r="B25" s="349" t="s">
        <v>419</v>
      </c>
      <c r="C25" s="362">
        <v>76.710000000000008</v>
      </c>
    </row>
  </sheetData>
  <pageMargins left="0.7" right="0.7" top="0.75" bottom="0.75" header="0.3" footer="0.3"/>
  <pageSetup orientation="portrait" horizontalDpi="4294967295" verticalDpi="4294967295"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9"/>
  <sheetViews>
    <sheetView topLeftCell="A22" zoomScaleNormal="100" workbookViewId="0">
      <selection activeCell="M48" sqref="M48"/>
    </sheetView>
  </sheetViews>
  <sheetFormatPr defaultRowHeight="12.75" x14ac:dyDescent="0.2"/>
  <cols>
    <col min="1" max="1" width="27.28515625" style="656" customWidth="1"/>
    <col min="2" max="2" width="11.5703125" style="656" bestFit="1" customWidth="1"/>
    <col min="3" max="4" width="12.5703125" style="656" bestFit="1" customWidth="1"/>
    <col min="5" max="5" width="11.5703125" style="656" bestFit="1" customWidth="1"/>
    <col min="6" max="6" width="9.5703125" style="656" bestFit="1" customWidth="1"/>
    <col min="7" max="7" width="12.28515625" style="656" customWidth="1"/>
    <col min="8" max="8" width="12.5703125" style="656" bestFit="1" customWidth="1"/>
    <col min="9" max="9" width="11.5703125" style="656" bestFit="1" customWidth="1"/>
    <col min="10" max="10" width="9.5703125" bestFit="1" customWidth="1"/>
  </cols>
  <sheetData>
    <row r="1" spans="1:9" x14ac:dyDescent="0.2">
      <c r="A1" s="12" t="s">
        <v>367</v>
      </c>
      <c r="B1"/>
      <c r="C1"/>
      <c r="D1"/>
      <c r="E1"/>
      <c r="F1"/>
      <c r="G1"/>
      <c r="H1"/>
      <c r="I1"/>
    </row>
    <row r="2" spans="1:9" x14ac:dyDescent="0.2">
      <c r="A2" s="12" t="s">
        <v>163</v>
      </c>
      <c r="B2"/>
      <c r="C2"/>
      <c r="D2"/>
      <c r="E2"/>
      <c r="F2"/>
      <c r="G2"/>
      <c r="H2"/>
      <c r="I2"/>
    </row>
    <row r="3" spans="1:9" ht="7.5" customHeight="1" x14ac:dyDescent="0.2">
      <c r="A3" s="669"/>
      <c r="B3" s="265"/>
      <c r="C3" s="265"/>
      <c r="D3" s="265"/>
      <c r="E3" s="670"/>
      <c r="F3" s="670"/>
      <c r="G3"/>
      <c r="H3"/>
      <c r="I3"/>
    </row>
    <row r="4" spans="1:9" ht="24" x14ac:dyDescent="0.2">
      <c r="A4" s="671"/>
      <c r="B4" s="660" t="s">
        <v>627</v>
      </c>
      <c r="C4" s="660" t="s">
        <v>628</v>
      </c>
      <c r="D4" s="660" t="s">
        <v>629</v>
      </c>
      <c r="E4" s="660" t="s">
        <v>630</v>
      </c>
      <c r="F4" s="661" t="s">
        <v>631</v>
      </c>
      <c r="G4"/>
      <c r="H4"/>
    </row>
    <row r="5" spans="1:9" x14ac:dyDescent="0.2">
      <c r="A5" s="672" t="s">
        <v>167</v>
      </c>
      <c r="B5" s="657">
        <v>76.733981079373464</v>
      </c>
      <c r="C5" s="657">
        <v>65.898635469602667</v>
      </c>
      <c r="D5" s="657">
        <v>75.914126483702574</v>
      </c>
      <c r="E5" s="657">
        <v>59.961835373291969</v>
      </c>
      <c r="F5" s="665">
        <v>68.396455439020116</v>
      </c>
      <c r="G5"/>
      <c r="H5"/>
    </row>
    <row r="6" spans="1:9" x14ac:dyDescent="0.2">
      <c r="A6" s="673" t="s">
        <v>574</v>
      </c>
      <c r="B6" s="666">
        <v>23.26601892062655</v>
      </c>
      <c r="C6" s="666">
        <v>34.101364530397362</v>
      </c>
      <c r="D6" s="666">
        <v>24.08587351629744</v>
      </c>
      <c r="E6" s="666">
        <v>40.03816462670801</v>
      </c>
      <c r="F6" s="667">
        <v>31.60354456097987</v>
      </c>
      <c r="G6"/>
      <c r="H6"/>
    </row>
    <row r="7" spans="1:9" x14ac:dyDescent="0.2">
      <c r="A7" s="12"/>
      <c r="B7"/>
      <c r="C7"/>
      <c r="D7" s="254"/>
      <c r="E7"/>
      <c r="F7"/>
      <c r="G7"/>
      <c r="H7"/>
      <c r="I7"/>
    </row>
    <row r="8" spans="1:9" x14ac:dyDescent="0.2">
      <c r="A8" s="12"/>
      <c r="B8" s="254"/>
      <c r="C8" s="254"/>
      <c r="D8" s="254"/>
      <c r="E8"/>
      <c r="F8"/>
      <c r="G8"/>
      <c r="H8"/>
      <c r="I8"/>
    </row>
    <row r="9" spans="1:9" x14ac:dyDescent="0.2">
      <c r="A9" s="12" t="s">
        <v>165</v>
      </c>
      <c r="B9"/>
      <c r="C9"/>
      <c r="D9"/>
      <c r="E9"/>
      <c r="F9"/>
      <c r="G9"/>
      <c r="H9"/>
      <c r="I9"/>
    </row>
    <row r="11" spans="1:9" ht="24" x14ac:dyDescent="0.2">
      <c r="A11" s="659"/>
      <c r="B11" s="660" t="s">
        <v>627</v>
      </c>
      <c r="C11" s="660" t="s">
        <v>628</v>
      </c>
      <c r="D11" s="660" t="s">
        <v>629</v>
      </c>
      <c r="E11" s="660" t="s">
        <v>630</v>
      </c>
      <c r="F11" s="661" t="s">
        <v>631</v>
      </c>
    </row>
    <row r="12" spans="1:9" x14ac:dyDescent="0.2">
      <c r="A12" s="662" t="s">
        <v>437</v>
      </c>
      <c r="B12" s="657">
        <v>2.0192538425664939</v>
      </c>
      <c r="C12" s="657">
        <v>1.1921719021510584</v>
      </c>
      <c r="D12" s="657">
        <v>1.1515039305320793</v>
      </c>
      <c r="E12" s="664">
        <v>0.40414082297726434</v>
      </c>
      <c r="F12" s="665">
        <v>1.1663948248563558</v>
      </c>
    </row>
    <row r="13" spans="1:9" x14ac:dyDescent="0.2">
      <c r="A13" s="662" t="s">
        <v>434</v>
      </c>
      <c r="B13" s="657">
        <v>4.6197662026417898</v>
      </c>
      <c r="C13" s="657">
        <v>6.9985978023342357</v>
      </c>
      <c r="D13" s="657">
        <v>3.3039181609140136</v>
      </c>
      <c r="E13" s="657">
        <v>3.0706293833193889</v>
      </c>
      <c r="F13" s="665">
        <v>3.7928996411645191</v>
      </c>
    </row>
    <row r="14" spans="1:9" x14ac:dyDescent="0.2">
      <c r="A14" s="662" t="s">
        <v>440</v>
      </c>
      <c r="B14" s="657">
        <v>4.1485691050398446</v>
      </c>
      <c r="C14" s="657">
        <v>7.995506808449619</v>
      </c>
      <c r="D14" s="657">
        <v>4.017735130916817</v>
      </c>
      <c r="E14" s="657">
        <v>7.3622672248214522</v>
      </c>
      <c r="F14" s="665">
        <v>5.7400022960084467</v>
      </c>
    </row>
    <row r="15" spans="1:9" x14ac:dyDescent="0.2">
      <c r="A15" s="662" t="s">
        <v>439</v>
      </c>
      <c r="B15" s="657">
        <v>6.407510506589098</v>
      </c>
      <c r="C15" s="657">
        <v>15.135001161656813</v>
      </c>
      <c r="D15" s="657">
        <v>11.106212779902187</v>
      </c>
      <c r="E15" s="657">
        <v>8.78496279377989</v>
      </c>
      <c r="F15" s="665">
        <v>7.9402635967110751</v>
      </c>
    </row>
    <row r="16" spans="1:9" ht="24" x14ac:dyDescent="0.2">
      <c r="A16" s="662" t="s">
        <v>438</v>
      </c>
      <c r="B16" s="657">
        <v>12.709939308997603</v>
      </c>
      <c r="C16" s="657">
        <v>10.970856560290922</v>
      </c>
      <c r="D16" s="657">
        <v>8.9619256054784397</v>
      </c>
      <c r="E16" s="657">
        <v>23.890934608106679</v>
      </c>
      <c r="F16" s="665">
        <v>17.923278668260345</v>
      </c>
    </row>
    <row r="17" spans="1:6" ht="24" x14ac:dyDescent="0.2">
      <c r="A17" s="662" t="s">
        <v>435</v>
      </c>
      <c r="B17" s="657">
        <v>37.209287334706495</v>
      </c>
      <c r="C17" s="657">
        <v>28.92064215708648</v>
      </c>
      <c r="D17" s="657">
        <v>39.291819827494074</v>
      </c>
      <c r="E17" s="657">
        <v>8.5140485815505649</v>
      </c>
      <c r="F17" s="665">
        <v>23.245877488310512</v>
      </c>
    </row>
    <row r="18" spans="1:6" ht="24" x14ac:dyDescent="0.2">
      <c r="A18" s="663" t="s">
        <v>436</v>
      </c>
      <c r="B18" s="666">
        <v>32.885673699458671</v>
      </c>
      <c r="C18" s="666">
        <v>28.787223608030892</v>
      </c>
      <c r="D18" s="666">
        <v>32.16688456476242</v>
      </c>
      <c r="E18" s="666">
        <v>47.973016585444753</v>
      </c>
      <c r="F18" s="667">
        <v>40.191283484688753</v>
      </c>
    </row>
    <row r="19" spans="1:6" x14ac:dyDescent="0.2">
      <c r="A19" s="658"/>
      <c r="B19" s="658"/>
      <c r="C19" s="658"/>
      <c r="D19" s="658"/>
      <c r="E19" s="658"/>
      <c r="F19" s="658"/>
    </row>
  </sheetData>
  <sortState ref="A12:F18">
    <sortCondition ref="F12:F18"/>
  </sortState>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114"/>
  <sheetViews>
    <sheetView topLeftCell="A79" workbookViewId="0">
      <selection activeCell="B121" sqref="B121"/>
    </sheetView>
  </sheetViews>
  <sheetFormatPr defaultRowHeight="12.75" x14ac:dyDescent="0.2"/>
  <cols>
    <col min="1" max="1" width="17.42578125" bestFit="1" customWidth="1"/>
    <col min="2" max="3" width="14" bestFit="1" customWidth="1"/>
    <col min="4" max="4" width="13.28515625" bestFit="1" customWidth="1"/>
    <col min="5" max="5" width="13.28515625" customWidth="1"/>
    <col min="6" max="6" width="13.28515625" bestFit="1" customWidth="1"/>
    <col min="15" max="15" width="12" bestFit="1" customWidth="1"/>
  </cols>
  <sheetData>
    <row r="1" spans="1:16" ht="45" x14ac:dyDescent="0.2">
      <c r="A1" s="791" t="s">
        <v>701</v>
      </c>
      <c r="B1" s="804" t="s">
        <v>703</v>
      </c>
      <c r="C1" s="804" t="s">
        <v>704</v>
      </c>
      <c r="D1" s="800" t="s">
        <v>707</v>
      </c>
      <c r="E1" s="800" t="s">
        <v>706</v>
      </c>
      <c r="F1" s="797" t="s">
        <v>705</v>
      </c>
    </row>
    <row r="2" spans="1:16" x14ac:dyDescent="0.2">
      <c r="A2" s="716" t="s">
        <v>29</v>
      </c>
      <c r="B2" s="715">
        <v>10.361616775704592</v>
      </c>
      <c r="C2" s="715">
        <v>10.486781076478765</v>
      </c>
      <c r="D2" s="801">
        <v>5834056</v>
      </c>
      <c r="E2" s="801">
        <v>5764424</v>
      </c>
      <c r="F2" s="717">
        <v>60450252.520000026</v>
      </c>
      <c r="P2" s="798"/>
    </row>
    <row r="3" spans="1:16" x14ac:dyDescent="0.2">
      <c r="A3" s="718" t="s">
        <v>30</v>
      </c>
      <c r="B3" s="715">
        <v>11.883222885669179</v>
      </c>
      <c r="C3" s="715">
        <v>12.004068712852511</v>
      </c>
      <c r="D3" s="801">
        <v>4091259</v>
      </c>
      <c r="E3" s="801">
        <v>4050072</v>
      </c>
      <c r="F3" s="719">
        <v>48617342.579999998</v>
      </c>
      <c r="P3" s="798"/>
    </row>
    <row r="4" spans="1:16" x14ac:dyDescent="0.2">
      <c r="A4" s="718" t="s">
        <v>31</v>
      </c>
      <c r="B4" s="715">
        <v>13.176882796582914</v>
      </c>
      <c r="C4" s="715">
        <v>13.404002773728196</v>
      </c>
      <c r="D4" s="801">
        <v>587517</v>
      </c>
      <c r="E4" s="801">
        <v>577562</v>
      </c>
      <c r="F4" s="719">
        <v>7741642.6500000041</v>
      </c>
      <c r="P4" s="798"/>
    </row>
    <row r="5" spans="1:16" x14ac:dyDescent="0.2">
      <c r="A5" s="718" t="s">
        <v>27</v>
      </c>
      <c r="B5" s="715">
        <v>14.441587391218203</v>
      </c>
      <c r="C5" s="715">
        <v>14.838991485101234</v>
      </c>
      <c r="D5" s="801">
        <v>1342366</v>
      </c>
      <c r="E5" s="801">
        <v>1306416</v>
      </c>
      <c r="F5" s="719">
        <v>19385895.900000013</v>
      </c>
      <c r="P5" s="798"/>
    </row>
    <row r="6" spans="1:16" x14ac:dyDescent="0.2">
      <c r="A6" s="718" t="s">
        <v>32</v>
      </c>
      <c r="B6" s="715">
        <v>15.737492650623091</v>
      </c>
      <c r="C6" s="715">
        <v>16.163206235849565</v>
      </c>
      <c r="D6" s="801">
        <v>2011395</v>
      </c>
      <c r="E6" s="801">
        <v>1958418</v>
      </c>
      <c r="F6" s="719">
        <v>31654314.030000031</v>
      </c>
      <c r="P6" s="798"/>
    </row>
    <row r="7" spans="1:16" x14ac:dyDescent="0.2">
      <c r="A7" s="718" t="s">
        <v>19</v>
      </c>
      <c r="B7" s="715">
        <v>18.867647344372667</v>
      </c>
      <c r="C7" s="715">
        <v>19.194946801968072</v>
      </c>
      <c r="D7" s="801">
        <v>4937854</v>
      </c>
      <c r="E7" s="801">
        <v>4853657</v>
      </c>
      <c r="F7" s="719">
        <v>93165687.909999952</v>
      </c>
      <c r="P7" s="798"/>
    </row>
    <row r="8" spans="1:16" x14ac:dyDescent="0.2">
      <c r="A8" s="718" t="s">
        <v>33</v>
      </c>
      <c r="B8" s="715">
        <v>19.347304484595419</v>
      </c>
      <c r="C8" s="715">
        <v>19.534266816591057</v>
      </c>
      <c r="D8" s="801">
        <v>5048170</v>
      </c>
      <c r="E8" s="801">
        <v>4999854</v>
      </c>
      <c r="F8" s="719">
        <v>97668482.080000058</v>
      </c>
      <c r="P8" s="798"/>
    </row>
    <row r="9" spans="1:16" x14ac:dyDescent="0.2">
      <c r="A9" s="718" t="s">
        <v>25</v>
      </c>
      <c r="B9" s="715">
        <v>20.495297958583947</v>
      </c>
      <c r="C9" s="715">
        <v>20.823169408731687</v>
      </c>
      <c r="D9" s="801">
        <v>1565335</v>
      </c>
      <c r="E9" s="801">
        <v>1540688</v>
      </c>
      <c r="F9" s="719">
        <v>32082007.230000004</v>
      </c>
      <c r="P9" s="798"/>
    </row>
    <row r="10" spans="1:16" x14ac:dyDescent="0.2">
      <c r="A10" s="718" t="s">
        <v>28</v>
      </c>
      <c r="B10" s="715">
        <v>22.633331978235045</v>
      </c>
      <c r="C10" s="715">
        <v>23.112893068706196</v>
      </c>
      <c r="D10" s="801">
        <v>319780</v>
      </c>
      <c r="E10" s="801">
        <v>313145</v>
      </c>
      <c r="F10" s="719">
        <v>7237686.9000000022</v>
      </c>
      <c r="P10" s="798"/>
    </row>
    <row r="11" spans="1:16" x14ac:dyDescent="0.2">
      <c r="A11" s="718" t="s">
        <v>26</v>
      </c>
      <c r="B11" s="715">
        <v>22.938158660412284</v>
      </c>
      <c r="C11" s="715">
        <v>23.891823389070069</v>
      </c>
      <c r="D11" s="801">
        <v>5728688</v>
      </c>
      <c r="E11" s="801">
        <v>5500022</v>
      </c>
      <c r="F11" s="719">
        <v>131405554.25999993</v>
      </c>
      <c r="P11" s="798"/>
    </row>
    <row r="12" spans="1:16" x14ac:dyDescent="0.2">
      <c r="A12" s="718" t="s">
        <v>24</v>
      </c>
      <c r="B12" s="715">
        <v>23.993625637902856</v>
      </c>
      <c r="C12" s="715">
        <v>24.625811076578191</v>
      </c>
      <c r="D12" s="801">
        <v>906486</v>
      </c>
      <c r="E12" s="801">
        <v>883215</v>
      </c>
      <c r="F12" s="719">
        <v>21749885.730000008</v>
      </c>
      <c r="P12" s="798"/>
    </row>
    <row r="13" spans="1:16" x14ac:dyDescent="0.2">
      <c r="A13" s="718" t="s">
        <v>22</v>
      </c>
      <c r="B13" s="715">
        <v>26.893253524374273</v>
      </c>
      <c r="C13" s="715">
        <v>27.458085938579753</v>
      </c>
      <c r="D13" s="801">
        <v>4432418</v>
      </c>
      <c r="E13" s="801">
        <v>4341240</v>
      </c>
      <c r="F13" s="719">
        <v>119202140.99999997</v>
      </c>
      <c r="P13" s="798"/>
    </row>
    <row r="14" spans="1:16" x14ac:dyDescent="0.2">
      <c r="A14" s="718" t="s">
        <v>21</v>
      </c>
      <c r="B14" s="715">
        <v>27.043875121537255</v>
      </c>
      <c r="C14" s="715">
        <v>27.897099970076653</v>
      </c>
      <c r="D14" s="801">
        <v>1616788</v>
      </c>
      <c r="E14" s="801">
        <v>1567339</v>
      </c>
      <c r="F14" s="719">
        <v>43724212.769999973</v>
      </c>
      <c r="P14" s="798"/>
    </row>
    <row r="15" spans="1:16" x14ac:dyDescent="0.2">
      <c r="A15" s="806" t="s">
        <v>35</v>
      </c>
      <c r="B15" s="807">
        <v>28.472115590367849</v>
      </c>
      <c r="C15" s="807">
        <v>29.061919780156341</v>
      </c>
      <c r="D15" s="808">
        <v>60624567</v>
      </c>
      <c r="E15" s="808">
        <v>59394207</v>
      </c>
      <c r="F15" s="805">
        <v>1726109679.2400002</v>
      </c>
    </row>
    <row r="16" spans="1:16" x14ac:dyDescent="0.2">
      <c r="A16" s="718" t="s">
        <v>23</v>
      </c>
      <c r="B16" s="715">
        <v>29.510822513015967</v>
      </c>
      <c r="C16" s="715">
        <v>30.170857003418948</v>
      </c>
      <c r="D16" s="801">
        <v>3749813</v>
      </c>
      <c r="E16" s="801">
        <v>3667780</v>
      </c>
      <c r="F16" s="719">
        <v>110660065.89999995</v>
      </c>
      <c r="P16" s="798"/>
    </row>
    <row r="17" spans="1:19" x14ac:dyDescent="0.2">
      <c r="A17" s="718" t="s">
        <v>16</v>
      </c>
      <c r="B17" s="715">
        <v>35.400427493642333</v>
      </c>
      <c r="C17" s="715">
        <v>36.195452536733505</v>
      </c>
      <c r="D17" s="802">
        <v>9918744</v>
      </c>
      <c r="E17" s="801">
        <v>9700881</v>
      </c>
      <c r="F17" s="719">
        <v>351127777.79999989</v>
      </c>
      <c r="P17" s="798"/>
    </row>
    <row r="18" spans="1:19" x14ac:dyDescent="0.2">
      <c r="A18" s="718" t="s">
        <v>34</v>
      </c>
      <c r="B18" s="715">
        <v>37.495357240700976</v>
      </c>
      <c r="C18" s="715">
        <v>38.355336197664535</v>
      </c>
      <c r="D18" s="801">
        <v>1675411</v>
      </c>
      <c r="E18" s="801">
        <v>1637846</v>
      </c>
      <c r="F18" s="719">
        <v>62820133.970000066</v>
      </c>
      <c r="P18" s="798"/>
    </row>
    <row r="19" spans="1:19" x14ac:dyDescent="0.2">
      <c r="A19" s="718" t="s">
        <v>15</v>
      </c>
      <c r="B19" s="715">
        <v>47.595041918545533</v>
      </c>
      <c r="C19" s="715">
        <v>48.683674292849211</v>
      </c>
      <c r="D19" s="801">
        <v>4457335</v>
      </c>
      <c r="E19" s="801">
        <v>4357663</v>
      </c>
      <c r="F19" s="719">
        <v>212147046.17000017</v>
      </c>
      <c r="P19" s="798"/>
    </row>
    <row r="20" spans="1:19" x14ac:dyDescent="0.2">
      <c r="A20" s="718" t="s">
        <v>17</v>
      </c>
      <c r="B20" s="715">
        <v>81.223077806471736</v>
      </c>
      <c r="C20" s="715">
        <v>81.697662826822679</v>
      </c>
      <c r="D20" s="801">
        <v>507657</v>
      </c>
      <c r="E20" s="801">
        <v>504708</v>
      </c>
      <c r="F20" s="719">
        <v>41233464.01000002</v>
      </c>
      <c r="P20" s="798"/>
    </row>
    <row r="21" spans="1:19" x14ac:dyDescent="0.2">
      <c r="A21" s="718" t="s">
        <v>20</v>
      </c>
      <c r="B21" s="715">
        <v>105.29587211767523</v>
      </c>
      <c r="C21" s="715">
        <v>106.85467090114798</v>
      </c>
      <c r="D21" s="801">
        <v>1235808</v>
      </c>
      <c r="E21" s="801">
        <v>1217780</v>
      </c>
      <c r="F21" s="719">
        <v>130125481.13</v>
      </c>
      <c r="P21" s="798"/>
    </row>
    <row r="22" spans="1:19" x14ac:dyDescent="0.2">
      <c r="A22" s="718" t="s">
        <v>18</v>
      </c>
      <c r="B22" s="715">
        <v>137.55293795341268</v>
      </c>
      <c r="C22" s="715">
        <v>138.75320478893153</v>
      </c>
      <c r="D22" s="801">
        <v>529457</v>
      </c>
      <c r="E22" s="801">
        <v>524877</v>
      </c>
      <c r="F22" s="719">
        <v>72828365.87000002</v>
      </c>
      <c r="P22" s="798"/>
    </row>
    <row r="23" spans="1:19" x14ac:dyDescent="0.2">
      <c r="A23" s="720" t="s">
        <v>112</v>
      </c>
      <c r="B23" s="721">
        <v>242.39443835295955</v>
      </c>
      <c r="C23" s="721">
        <v>245.47653474964463</v>
      </c>
      <c r="D23" s="803">
        <v>128230</v>
      </c>
      <c r="E23" s="803">
        <v>126620</v>
      </c>
      <c r="F23" s="722">
        <v>31082238.830000002</v>
      </c>
      <c r="P23" s="798"/>
    </row>
    <row r="24" spans="1:19" ht="13.5" thickBot="1" x14ac:dyDescent="0.25">
      <c r="C24" s="729"/>
    </row>
    <row r="25" spans="1:19" x14ac:dyDescent="0.2">
      <c r="F25" s="829"/>
      <c r="G25" s="830"/>
      <c r="H25" s="830"/>
      <c r="I25" s="830"/>
      <c r="J25" s="830"/>
      <c r="K25" s="830"/>
      <c r="L25" s="830"/>
      <c r="M25" s="830"/>
      <c r="N25" s="830"/>
      <c r="O25" s="830"/>
      <c r="P25" s="830"/>
      <c r="Q25" s="830"/>
      <c r="R25" s="830"/>
      <c r="S25" s="831"/>
    </row>
    <row r="26" spans="1:19" x14ac:dyDescent="0.2">
      <c r="F26" s="832"/>
      <c r="G26" s="48"/>
      <c r="H26" s="48"/>
      <c r="I26" s="48"/>
      <c r="J26" s="48"/>
      <c r="K26" s="48"/>
      <c r="L26" s="48"/>
      <c r="M26" s="48"/>
      <c r="N26" s="48"/>
      <c r="O26" s="48"/>
      <c r="P26" s="48"/>
      <c r="Q26" s="48"/>
      <c r="R26" s="48"/>
      <c r="S26" s="833"/>
    </row>
    <row r="27" spans="1:19" x14ac:dyDescent="0.2">
      <c r="F27" s="832"/>
      <c r="G27" s="48"/>
      <c r="H27" s="48"/>
      <c r="I27" s="48"/>
      <c r="J27" s="48"/>
      <c r="K27" s="48"/>
      <c r="L27" s="48"/>
      <c r="M27" s="48"/>
      <c r="N27" s="48"/>
      <c r="O27" s="48"/>
      <c r="P27" s="48"/>
      <c r="Q27" s="48"/>
      <c r="R27" s="48"/>
      <c r="S27" s="833"/>
    </row>
    <row r="28" spans="1:19" x14ac:dyDescent="0.2">
      <c r="F28" s="832"/>
      <c r="G28" s="48"/>
      <c r="H28" s="48"/>
      <c r="I28" s="48"/>
      <c r="J28" s="48"/>
      <c r="K28" s="48"/>
      <c r="L28" s="48"/>
      <c r="M28" s="48"/>
      <c r="N28" s="48"/>
      <c r="O28" s="48"/>
      <c r="P28" s="48"/>
      <c r="Q28" s="48"/>
      <c r="R28" s="48"/>
      <c r="S28" s="833"/>
    </row>
    <row r="29" spans="1:19" x14ac:dyDescent="0.2">
      <c r="F29" s="832"/>
      <c r="G29" s="48"/>
      <c r="H29" s="48"/>
      <c r="I29" s="48"/>
      <c r="J29" s="48"/>
      <c r="K29" s="48"/>
      <c r="L29" s="48"/>
      <c r="M29" s="48"/>
      <c r="N29" s="48"/>
      <c r="O29" s="48"/>
      <c r="P29" s="48"/>
      <c r="Q29" s="48"/>
      <c r="R29" s="48"/>
      <c r="S29" s="833"/>
    </row>
    <row r="30" spans="1:19" x14ac:dyDescent="0.2">
      <c r="F30" s="832"/>
      <c r="G30" s="48"/>
      <c r="H30" s="48"/>
      <c r="I30" s="48"/>
      <c r="J30" s="48"/>
      <c r="K30" s="48"/>
      <c r="L30" s="48"/>
      <c r="M30" s="48"/>
      <c r="N30" s="48"/>
      <c r="O30" s="48"/>
      <c r="P30" s="48"/>
      <c r="Q30" s="48"/>
      <c r="R30" s="48"/>
      <c r="S30" s="833"/>
    </row>
    <row r="31" spans="1:19" x14ac:dyDescent="0.2">
      <c r="F31" s="832"/>
      <c r="G31" s="48"/>
      <c r="H31" s="48"/>
      <c r="I31" s="48"/>
      <c r="J31" s="48"/>
      <c r="K31" s="48"/>
      <c r="L31" s="48"/>
      <c r="M31" s="48"/>
      <c r="N31" s="48"/>
      <c r="O31" s="48"/>
      <c r="P31" s="48"/>
      <c r="Q31" s="48"/>
      <c r="R31" s="48"/>
      <c r="S31" s="833"/>
    </row>
    <row r="32" spans="1:19" x14ac:dyDescent="0.2">
      <c r="F32" s="832"/>
      <c r="G32" s="48"/>
      <c r="H32" s="48"/>
      <c r="I32" s="48"/>
      <c r="J32" s="48"/>
      <c r="K32" s="48"/>
      <c r="L32" s="48"/>
      <c r="M32" s="48"/>
      <c r="N32" s="48"/>
      <c r="O32" s="48"/>
      <c r="P32" s="48"/>
      <c r="Q32" s="48"/>
      <c r="R32" s="48"/>
      <c r="S32" s="833"/>
    </row>
    <row r="33" spans="1:19" ht="51" x14ac:dyDescent="0.2">
      <c r="A33" s="809" t="s">
        <v>702</v>
      </c>
      <c r="B33" s="804" t="s">
        <v>703</v>
      </c>
      <c r="C33" s="810" t="s">
        <v>573</v>
      </c>
      <c r="D33" s="800" t="s">
        <v>708</v>
      </c>
      <c r="E33" s="799"/>
      <c r="F33" s="832"/>
      <c r="G33" s="48"/>
      <c r="H33" s="48"/>
      <c r="I33" s="48"/>
      <c r="J33" s="48"/>
      <c r="K33" s="48"/>
      <c r="L33" s="48"/>
      <c r="M33" s="48"/>
      <c r="N33" s="48"/>
      <c r="O33" s="48"/>
      <c r="P33" s="48"/>
      <c r="Q33" s="48"/>
      <c r="R33" s="48"/>
      <c r="S33" s="833"/>
    </row>
    <row r="34" spans="1:19" x14ac:dyDescent="0.2">
      <c r="A34" s="716" t="s">
        <v>29</v>
      </c>
      <c r="B34" s="801">
        <v>10.966869546675589</v>
      </c>
      <c r="C34" s="811">
        <v>5834056</v>
      </c>
      <c r="D34" s="811">
        <v>63981331.079999998</v>
      </c>
      <c r="E34" s="715"/>
      <c r="F34" s="832"/>
      <c r="G34" s="48"/>
      <c r="H34" s="793"/>
      <c r="I34" s="792"/>
      <c r="J34" s="792"/>
      <c r="K34" s="48"/>
      <c r="L34" s="48"/>
      <c r="M34" s="48"/>
      <c r="N34" s="48"/>
      <c r="O34" s="48"/>
      <c r="P34" s="48"/>
      <c r="Q34" s="48"/>
      <c r="R34" s="48"/>
      <c r="S34" s="833"/>
    </row>
    <row r="35" spans="1:19" x14ac:dyDescent="0.2">
      <c r="A35" s="718" t="s">
        <v>30</v>
      </c>
      <c r="B35" s="801">
        <v>12.57895466407772</v>
      </c>
      <c r="C35" s="801">
        <v>4091259</v>
      </c>
      <c r="D35" s="801">
        <v>51463761.479999952</v>
      </c>
      <c r="E35" s="715"/>
      <c r="F35" s="832"/>
      <c r="G35" s="48"/>
      <c r="H35" s="793"/>
      <c r="I35" s="792"/>
      <c r="J35" s="792"/>
      <c r="K35" s="48"/>
      <c r="L35" s="48"/>
      <c r="M35" s="48"/>
      <c r="N35" s="48"/>
      <c r="O35" s="48"/>
      <c r="P35" s="48"/>
      <c r="Q35" s="48"/>
      <c r="R35" s="48"/>
      <c r="S35" s="833"/>
    </row>
    <row r="36" spans="1:19" x14ac:dyDescent="0.2">
      <c r="A36" s="718" t="s">
        <v>31</v>
      </c>
      <c r="B36" s="801">
        <v>15.288879487742479</v>
      </c>
      <c r="C36" s="801">
        <v>587517</v>
      </c>
      <c r="D36" s="801">
        <v>8982476.6099999975</v>
      </c>
      <c r="E36" s="715"/>
      <c r="F36" s="832"/>
      <c r="G36" s="48"/>
      <c r="H36" s="793"/>
      <c r="I36" s="792"/>
      <c r="J36" s="792"/>
      <c r="K36" s="48"/>
      <c r="L36" s="48"/>
      <c r="M36" s="48"/>
      <c r="N36" s="48"/>
      <c r="O36" s="48"/>
      <c r="P36" s="48"/>
      <c r="Q36" s="48"/>
      <c r="R36" s="48"/>
      <c r="S36" s="833"/>
    </row>
    <row r="37" spans="1:19" x14ac:dyDescent="0.2">
      <c r="A37" s="718" t="s">
        <v>27</v>
      </c>
      <c r="B37" s="801">
        <v>15.610291053259676</v>
      </c>
      <c r="C37" s="801">
        <v>1342366</v>
      </c>
      <c r="D37" s="801">
        <v>20954723.959999979</v>
      </c>
      <c r="E37" s="715"/>
      <c r="F37" s="832"/>
      <c r="G37" s="48"/>
      <c r="H37" s="793"/>
      <c r="I37" s="792"/>
      <c r="J37" s="792"/>
      <c r="K37" s="48"/>
      <c r="L37" s="48"/>
      <c r="M37" s="48"/>
      <c r="N37" s="48"/>
      <c r="O37" s="48"/>
      <c r="P37" s="48"/>
      <c r="Q37" s="48"/>
      <c r="R37" s="48"/>
      <c r="S37" s="833"/>
    </row>
    <row r="38" spans="1:19" x14ac:dyDescent="0.2">
      <c r="A38" s="718" t="s">
        <v>32</v>
      </c>
      <c r="B38" s="801">
        <v>16.77711933757417</v>
      </c>
      <c r="C38" s="801">
        <v>2011395</v>
      </c>
      <c r="D38" s="801">
        <v>33745413.949999996</v>
      </c>
      <c r="E38" s="715"/>
      <c r="F38" s="832"/>
      <c r="G38" s="48"/>
      <c r="H38" s="793"/>
      <c r="I38" s="792"/>
      <c r="J38" s="792"/>
      <c r="K38" s="48"/>
      <c r="L38" s="48"/>
      <c r="M38" s="48"/>
      <c r="N38" s="48"/>
      <c r="O38" s="48"/>
      <c r="P38" s="48"/>
      <c r="Q38" s="48"/>
      <c r="R38" s="48"/>
      <c r="S38" s="833"/>
    </row>
    <row r="39" spans="1:19" x14ac:dyDescent="0.2">
      <c r="A39" s="718" t="s">
        <v>25</v>
      </c>
      <c r="B39" s="801">
        <v>17.468631621985072</v>
      </c>
      <c r="C39" s="801">
        <v>1565335</v>
      </c>
      <c r="D39" s="801">
        <v>27344260.480000004</v>
      </c>
      <c r="E39" s="715"/>
      <c r="F39" s="832"/>
      <c r="G39" s="48"/>
      <c r="H39" s="793"/>
      <c r="I39" s="792"/>
      <c r="J39" s="792"/>
      <c r="K39" s="48"/>
      <c r="L39" s="48"/>
      <c r="M39" s="48"/>
      <c r="N39" s="48"/>
      <c r="O39" s="48"/>
      <c r="P39" s="48"/>
      <c r="Q39" s="48"/>
      <c r="R39" s="48"/>
      <c r="S39" s="833"/>
    </row>
    <row r="40" spans="1:19" x14ac:dyDescent="0.2">
      <c r="A40" s="718" t="s">
        <v>33</v>
      </c>
      <c r="B40" s="801">
        <v>18.126239756192906</v>
      </c>
      <c r="C40" s="801">
        <v>5038410</v>
      </c>
      <c r="D40" s="801">
        <v>91327427.649999902</v>
      </c>
      <c r="E40" s="715"/>
      <c r="F40" s="832"/>
      <c r="G40" s="48"/>
      <c r="H40" s="793"/>
      <c r="I40" s="792"/>
      <c r="J40" s="792"/>
      <c r="K40" s="48"/>
      <c r="L40" s="48"/>
      <c r="M40" s="48"/>
      <c r="N40" s="48"/>
      <c r="O40" s="48"/>
      <c r="P40" s="48"/>
      <c r="Q40" s="48"/>
      <c r="R40" s="48"/>
      <c r="S40" s="833"/>
    </row>
    <row r="41" spans="1:19" x14ac:dyDescent="0.2">
      <c r="A41" s="718" t="s">
        <v>19</v>
      </c>
      <c r="B41" s="801">
        <v>19.105431819166768</v>
      </c>
      <c r="C41" s="801">
        <v>4937854</v>
      </c>
      <c r="D41" s="801">
        <v>94339832.929999903</v>
      </c>
      <c r="E41" s="715"/>
      <c r="F41" s="832"/>
      <c r="G41" s="48"/>
      <c r="H41" s="793"/>
      <c r="I41" s="792"/>
      <c r="J41" s="792"/>
      <c r="K41" s="48"/>
      <c r="L41" s="48"/>
      <c r="M41" s="48"/>
      <c r="N41" s="48"/>
      <c r="O41" s="48"/>
      <c r="P41" s="48"/>
      <c r="Q41" s="48"/>
      <c r="R41" s="48"/>
      <c r="S41" s="833"/>
    </row>
    <row r="42" spans="1:19" x14ac:dyDescent="0.2">
      <c r="A42" s="718" t="s">
        <v>24</v>
      </c>
      <c r="B42" s="801">
        <v>22.572151020534246</v>
      </c>
      <c r="C42" s="801">
        <v>906486</v>
      </c>
      <c r="D42" s="801">
        <v>20461338.890000008</v>
      </c>
      <c r="E42" s="715"/>
      <c r="F42" s="832"/>
      <c r="G42" s="48"/>
      <c r="H42" s="793"/>
      <c r="I42" s="792"/>
      <c r="J42" s="792"/>
      <c r="K42" s="48"/>
      <c r="L42" s="48"/>
      <c r="M42" s="48"/>
      <c r="N42" s="48"/>
      <c r="O42" s="48"/>
      <c r="P42" s="48"/>
      <c r="Q42" s="48"/>
      <c r="R42" s="48"/>
      <c r="S42" s="833"/>
    </row>
    <row r="43" spans="1:19" x14ac:dyDescent="0.2">
      <c r="A43" s="718" t="s">
        <v>23</v>
      </c>
      <c r="B43" s="801">
        <v>24.180285742249005</v>
      </c>
      <c r="C43" s="801">
        <v>3749813</v>
      </c>
      <c r="D43" s="801">
        <v>90671549.819999963</v>
      </c>
      <c r="E43" s="715"/>
      <c r="F43" s="832"/>
      <c r="G43" s="48"/>
      <c r="H43" s="793"/>
      <c r="I43" s="792"/>
      <c r="J43" s="792"/>
      <c r="K43" s="48"/>
      <c r="L43" s="48"/>
      <c r="M43" s="48"/>
      <c r="N43" s="48"/>
      <c r="O43" s="48"/>
      <c r="P43" s="48"/>
      <c r="Q43" s="48"/>
      <c r="R43" s="48"/>
      <c r="S43" s="833"/>
    </row>
    <row r="44" spans="1:19" x14ac:dyDescent="0.2">
      <c r="A44" s="718" t="s">
        <v>26</v>
      </c>
      <c r="B44" s="801">
        <v>24.383602470583128</v>
      </c>
      <c r="C44" s="801">
        <v>5728688</v>
      </c>
      <c r="D44" s="801">
        <v>139686050.86999992</v>
      </c>
      <c r="E44" s="715"/>
      <c r="F44" s="832"/>
      <c r="G44" s="48"/>
      <c r="H44" s="793"/>
      <c r="I44" s="792"/>
      <c r="J44" s="792"/>
      <c r="K44" s="48"/>
      <c r="L44" s="48"/>
      <c r="M44" s="48"/>
      <c r="N44" s="48"/>
      <c r="O44" s="48"/>
      <c r="P44" s="48"/>
      <c r="Q44" s="48"/>
      <c r="R44" s="48"/>
      <c r="S44" s="833"/>
    </row>
    <row r="45" spans="1:19" x14ac:dyDescent="0.2">
      <c r="A45" s="718" t="s">
        <v>28</v>
      </c>
      <c r="B45" s="801">
        <v>25.174182062668098</v>
      </c>
      <c r="C45" s="801">
        <v>319780</v>
      </c>
      <c r="D45" s="801">
        <v>8050199.9400000041</v>
      </c>
      <c r="E45" s="715"/>
      <c r="F45" s="832"/>
      <c r="G45" s="48"/>
      <c r="H45" s="793"/>
      <c r="I45" s="792"/>
      <c r="J45" s="792"/>
      <c r="K45" s="48"/>
      <c r="L45" s="48"/>
      <c r="M45" s="48"/>
      <c r="N45" s="48"/>
      <c r="O45" s="48"/>
      <c r="P45" s="48"/>
      <c r="Q45" s="48"/>
      <c r="R45" s="48"/>
      <c r="S45" s="833"/>
    </row>
    <row r="46" spans="1:19" x14ac:dyDescent="0.2">
      <c r="A46" s="718" t="s">
        <v>22</v>
      </c>
      <c r="B46" s="801">
        <v>27.594950431119084</v>
      </c>
      <c r="C46" s="801">
        <v>4432418</v>
      </c>
      <c r="D46" s="801">
        <v>122312354.99999999</v>
      </c>
      <c r="E46" s="715"/>
      <c r="F46" s="832"/>
      <c r="G46" s="48"/>
      <c r="H46" s="793"/>
      <c r="I46" s="792"/>
      <c r="J46" s="792"/>
      <c r="K46" s="48"/>
      <c r="L46" s="48"/>
      <c r="M46" s="48"/>
      <c r="N46" s="48"/>
      <c r="O46" s="48"/>
      <c r="P46" s="48"/>
      <c r="Q46" s="48"/>
      <c r="R46" s="48"/>
      <c r="S46" s="833"/>
    </row>
    <row r="47" spans="1:19" x14ac:dyDescent="0.2">
      <c r="A47" s="806" t="s">
        <v>35</v>
      </c>
      <c r="B47" s="801">
        <v>28</v>
      </c>
      <c r="C47" s="808">
        <v>60614807</v>
      </c>
      <c r="D47" s="808">
        <v>1673314268.3799994</v>
      </c>
      <c r="E47" s="715"/>
      <c r="F47" s="832"/>
      <c r="G47" s="48"/>
      <c r="H47" s="794"/>
      <c r="I47" s="792"/>
      <c r="J47" s="795"/>
      <c r="K47" s="48"/>
      <c r="L47" s="48"/>
      <c r="M47" s="48"/>
      <c r="N47" s="48"/>
      <c r="O47" s="48"/>
      <c r="P47" s="48"/>
      <c r="Q47" s="48"/>
      <c r="R47" s="48"/>
      <c r="S47" s="833"/>
    </row>
    <row r="48" spans="1:19" x14ac:dyDescent="0.2">
      <c r="A48" s="718" t="s">
        <v>21</v>
      </c>
      <c r="B48" s="801">
        <v>34.577937800132098</v>
      </c>
      <c r="C48" s="801">
        <v>1616788</v>
      </c>
      <c r="D48" s="801">
        <v>55905194.899999976</v>
      </c>
      <c r="E48" s="715"/>
      <c r="F48" s="832"/>
      <c r="G48" s="48"/>
      <c r="H48" s="793"/>
      <c r="I48" s="792"/>
      <c r="J48" s="792"/>
      <c r="K48" s="48"/>
      <c r="L48" s="48"/>
      <c r="M48" s="48"/>
      <c r="N48" s="48"/>
      <c r="O48" s="48"/>
      <c r="P48" s="48"/>
      <c r="Q48" s="48"/>
      <c r="R48" s="48"/>
      <c r="S48" s="833"/>
    </row>
    <row r="49" spans="1:20" x14ac:dyDescent="0.2">
      <c r="A49" s="718" t="s">
        <v>16</v>
      </c>
      <c r="B49" s="801">
        <v>34.841119614539878</v>
      </c>
      <c r="C49" s="801">
        <v>9918744</v>
      </c>
      <c r="D49" s="801">
        <v>345580146.1299997</v>
      </c>
      <c r="E49" s="715"/>
      <c r="F49" s="832"/>
      <c r="G49" s="48"/>
      <c r="H49" s="793"/>
      <c r="I49" s="796"/>
      <c r="J49" s="792"/>
      <c r="K49" s="48"/>
      <c r="L49" s="48"/>
      <c r="M49" s="48"/>
      <c r="N49" s="48"/>
      <c r="O49" s="48"/>
      <c r="P49" s="48"/>
      <c r="Q49" s="48"/>
      <c r="R49" s="48"/>
      <c r="S49" s="833"/>
    </row>
    <row r="50" spans="1:20" ht="13.5" thickBot="1" x14ac:dyDescent="0.25">
      <c r="A50" s="718" t="s">
        <v>34</v>
      </c>
      <c r="B50" s="801">
        <v>39.961364530852414</v>
      </c>
      <c r="C50" s="801">
        <v>1675411</v>
      </c>
      <c r="D50" s="801">
        <v>66951709.709999979</v>
      </c>
      <c r="E50" s="715"/>
      <c r="F50" s="836"/>
      <c r="G50" s="837"/>
      <c r="H50" s="840"/>
      <c r="I50" s="841"/>
      <c r="J50" s="841"/>
      <c r="K50" s="837"/>
      <c r="L50" s="837"/>
      <c r="M50" s="837"/>
      <c r="N50" s="837"/>
      <c r="O50" s="837"/>
      <c r="P50" s="837"/>
      <c r="Q50" s="837"/>
      <c r="R50" s="837"/>
      <c r="S50" s="838"/>
    </row>
    <row r="51" spans="1:20" x14ac:dyDescent="0.2">
      <c r="A51" s="718" t="s">
        <v>15</v>
      </c>
      <c r="B51" s="801">
        <v>43.557199597966097</v>
      </c>
      <c r="C51" s="801">
        <v>4457335</v>
      </c>
      <c r="D51" s="801">
        <v>194149030.27000022</v>
      </c>
      <c r="E51" s="715"/>
      <c r="G51" s="48"/>
      <c r="H51" s="793"/>
      <c r="I51" s="792"/>
      <c r="J51" s="792"/>
    </row>
    <row r="52" spans="1:20" x14ac:dyDescent="0.2">
      <c r="A52" s="718" t="s">
        <v>20</v>
      </c>
      <c r="B52" s="801">
        <v>75.389608013542485</v>
      </c>
      <c r="C52" s="801">
        <v>1235808</v>
      </c>
      <c r="D52" s="801">
        <v>93167080.699999914</v>
      </c>
      <c r="E52" s="715"/>
      <c r="G52" s="48"/>
      <c r="H52" s="793"/>
      <c r="I52" s="792"/>
      <c r="J52" s="792"/>
    </row>
    <row r="53" spans="1:20" x14ac:dyDescent="0.2">
      <c r="A53" s="718" t="s">
        <v>17</v>
      </c>
      <c r="B53" s="801">
        <v>83.891891473967561</v>
      </c>
      <c r="C53" s="801">
        <v>507657</v>
      </c>
      <c r="D53" s="801">
        <v>42588305.949999951</v>
      </c>
      <c r="E53" s="715"/>
      <c r="G53" s="48"/>
      <c r="H53" s="793"/>
      <c r="I53" s="792"/>
      <c r="J53" s="792"/>
    </row>
    <row r="54" spans="1:20" x14ac:dyDescent="0.2">
      <c r="A54" s="718" t="s">
        <v>18</v>
      </c>
      <c r="B54" s="801">
        <v>141.06260327089836</v>
      </c>
      <c r="C54" s="801">
        <v>529457</v>
      </c>
      <c r="D54" s="801">
        <v>74686582.740000039</v>
      </c>
      <c r="E54" s="715"/>
      <c r="G54" s="48"/>
      <c r="H54" s="793"/>
      <c r="I54" s="792"/>
      <c r="J54" s="792"/>
    </row>
    <row r="55" spans="1:20" x14ac:dyDescent="0.2">
      <c r="A55" s="720" t="s">
        <v>112</v>
      </c>
      <c r="B55" s="803">
        <v>210.29006722295861</v>
      </c>
      <c r="C55" s="803">
        <v>128230</v>
      </c>
      <c r="D55" s="803">
        <v>26965495.319999982</v>
      </c>
      <c r="E55" s="715"/>
      <c r="G55" s="48"/>
      <c r="H55" s="793"/>
      <c r="I55" s="792"/>
      <c r="J55" s="792"/>
    </row>
    <row r="56" spans="1:20" x14ac:dyDescent="0.2">
      <c r="H56" s="48"/>
      <c r="I56" s="48"/>
      <c r="J56" s="48"/>
      <c r="K56" s="48"/>
    </row>
    <row r="59" spans="1:20" x14ac:dyDescent="0.2">
      <c r="D59" s="729"/>
    </row>
    <row r="61" spans="1:20" ht="51" x14ac:dyDescent="0.2">
      <c r="A61" s="812"/>
      <c r="B61" s="800" t="s">
        <v>711</v>
      </c>
      <c r="C61" s="800" t="s">
        <v>712</v>
      </c>
      <c r="D61" s="800" t="s">
        <v>710</v>
      </c>
      <c r="E61" s="800" t="s">
        <v>709</v>
      </c>
      <c r="F61" s="800" t="s">
        <v>716</v>
      </c>
      <c r="H61" s="48"/>
      <c r="T61" s="823"/>
    </row>
    <row r="62" spans="1:20" x14ac:dyDescent="0.2">
      <c r="A62" s="718" t="s">
        <v>16</v>
      </c>
      <c r="B62" s="801">
        <v>351127777.79999989</v>
      </c>
      <c r="C62" s="801">
        <v>345580146.1299997</v>
      </c>
      <c r="D62" s="815">
        <v>351.12777779999988</v>
      </c>
      <c r="E62" s="815">
        <v>345.58014612999972</v>
      </c>
      <c r="F62" s="827">
        <f>(D62-E62)/E62*100</f>
        <v>1.6053097182015947</v>
      </c>
      <c r="G62" s="839"/>
      <c r="H62" s="48"/>
      <c r="R62" s="823"/>
      <c r="S62" s="823"/>
    </row>
    <row r="63" spans="1:20" x14ac:dyDescent="0.2">
      <c r="A63" s="718" t="s">
        <v>15</v>
      </c>
      <c r="B63" s="801">
        <v>212147046.17000017</v>
      </c>
      <c r="C63" s="801">
        <v>194149030.27000022</v>
      </c>
      <c r="D63" s="815">
        <v>212.14704617000015</v>
      </c>
      <c r="E63" s="815">
        <v>194.14903027000022</v>
      </c>
      <c r="F63" s="827">
        <f>(D63-E63)/E63*100</f>
        <v>9.2702064362466032</v>
      </c>
      <c r="G63" s="839"/>
      <c r="H63" s="48"/>
      <c r="R63" s="823"/>
      <c r="S63" s="823"/>
    </row>
    <row r="64" spans="1:20" x14ac:dyDescent="0.2">
      <c r="A64" s="718" t="s">
        <v>26</v>
      </c>
      <c r="B64" s="801">
        <v>131405554.25999993</v>
      </c>
      <c r="C64" s="801">
        <v>139686050.86999992</v>
      </c>
      <c r="D64" s="815">
        <v>131.40555425999992</v>
      </c>
      <c r="E64" s="815">
        <v>139.68605086999992</v>
      </c>
      <c r="F64" s="827">
        <f>(D64-E64)/E64*100</f>
        <v>-5.92793379040139</v>
      </c>
      <c r="G64" s="839"/>
      <c r="H64" s="48"/>
      <c r="R64" s="823"/>
    </row>
    <row r="65" spans="1:19" x14ac:dyDescent="0.2">
      <c r="A65" s="718" t="s">
        <v>20</v>
      </c>
      <c r="B65" s="801">
        <v>130125481.13</v>
      </c>
      <c r="C65" s="801">
        <v>93167080.699999914</v>
      </c>
      <c r="D65" s="815">
        <v>130.12548113</v>
      </c>
      <c r="E65" s="815">
        <v>93.167080699999914</v>
      </c>
      <c r="F65" s="827">
        <f>(D65-E65)/E65*100</f>
        <v>39.668947607156397</v>
      </c>
      <c r="G65" s="839"/>
      <c r="H65" s="48"/>
      <c r="R65" s="823"/>
      <c r="S65" s="410"/>
    </row>
    <row r="66" spans="1:19" x14ac:dyDescent="0.2">
      <c r="A66" s="718" t="s">
        <v>22</v>
      </c>
      <c r="B66" s="801">
        <v>119202140.99999997</v>
      </c>
      <c r="C66" s="801">
        <v>122312354.99999999</v>
      </c>
      <c r="D66" s="815">
        <v>119.20214099999997</v>
      </c>
      <c r="E66" s="815">
        <v>122.31235499999998</v>
      </c>
      <c r="F66" s="827">
        <f t="shared" ref="F66:F83" si="0">(D66-E66)/E66*100</f>
        <v>-2.5428453241702473</v>
      </c>
      <c r="G66" s="839"/>
      <c r="H66" s="48"/>
      <c r="R66" s="823"/>
      <c r="S66" s="410"/>
    </row>
    <row r="67" spans="1:19" x14ac:dyDescent="0.2">
      <c r="A67" s="718" t="s">
        <v>23</v>
      </c>
      <c r="B67" s="801">
        <v>110660065.89999995</v>
      </c>
      <c r="C67" s="801">
        <v>90671549.819999963</v>
      </c>
      <c r="D67" s="815">
        <v>110.66006589999995</v>
      </c>
      <c r="E67" s="815">
        <v>90.671549819999967</v>
      </c>
      <c r="F67" s="827">
        <f t="shared" si="0"/>
        <v>22.04497013636685</v>
      </c>
      <c r="G67" s="839"/>
      <c r="H67" s="48"/>
      <c r="R67" s="823"/>
      <c r="S67" s="410"/>
    </row>
    <row r="68" spans="1:19" x14ac:dyDescent="0.2">
      <c r="A68" s="718" t="s">
        <v>33</v>
      </c>
      <c r="B68" s="801">
        <v>97668482.080000058</v>
      </c>
      <c r="C68" s="801">
        <v>91327427.649999902</v>
      </c>
      <c r="D68" s="815">
        <v>97.668482080000061</v>
      </c>
      <c r="E68" s="815">
        <v>91.327427649999905</v>
      </c>
      <c r="F68" s="827">
        <f t="shared" si="0"/>
        <v>6.9432092780510528</v>
      </c>
      <c r="G68" s="839"/>
      <c r="H68" s="48"/>
      <c r="R68" s="823"/>
      <c r="S68" s="410"/>
    </row>
    <row r="69" spans="1:19" x14ac:dyDescent="0.2">
      <c r="A69" s="718" t="s">
        <v>19</v>
      </c>
      <c r="B69" s="801">
        <v>93165687.909999952</v>
      </c>
      <c r="C69" s="801">
        <v>94339832.929999903</v>
      </c>
      <c r="D69" s="815">
        <v>93.165687909999946</v>
      </c>
      <c r="E69" s="815">
        <v>94.339832929999901</v>
      </c>
      <c r="F69" s="827">
        <f t="shared" si="0"/>
        <v>-1.2445909469345464</v>
      </c>
      <c r="G69" s="839"/>
      <c r="H69" s="48"/>
      <c r="R69" s="823"/>
      <c r="S69" s="410"/>
    </row>
    <row r="70" spans="1:19" x14ac:dyDescent="0.2">
      <c r="A70" s="718" t="s">
        <v>18</v>
      </c>
      <c r="B70" s="801">
        <v>72828365.87000002</v>
      </c>
      <c r="C70" s="801">
        <v>74686582.740000039</v>
      </c>
      <c r="D70" s="815">
        <v>72.828365870000013</v>
      </c>
      <c r="E70" s="815">
        <v>74.686582740000034</v>
      </c>
      <c r="F70" s="827">
        <f t="shared" si="0"/>
        <v>-2.4880196707738946</v>
      </c>
      <c r="G70" s="839"/>
      <c r="H70" s="48"/>
      <c r="R70" s="823"/>
      <c r="S70" s="410"/>
    </row>
    <row r="71" spans="1:19" x14ac:dyDescent="0.2">
      <c r="A71" s="718" t="s">
        <v>34</v>
      </c>
      <c r="B71" s="801">
        <v>62820133.970000066</v>
      </c>
      <c r="C71" s="801">
        <v>66951709.709999979</v>
      </c>
      <c r="D71" s="815">
        <v>62.820133970000064</v>
      </c>
      <c r="E71" s="815">
        <v>66.951709709999975</v>
      </c>
      <c r="F71" s="827">
        <f t="shared" si="0"/>
        <v>-6.1709786918000296</v>
      </c>
      <c r="G71" s="839"/>
      <c r="H71" s="48"/>
      <c r="R71" s="823"/>
    </row>
    <row r="72" spans="1:19" x14ac:dyDescent="0.2">
      <c r="A72" s="718" t="s">
        <v>29</v>
      </c>
      <c r="B72" s="801">
        <v>60450252.520000026</v>
      </c>
      <c r="C72" s="801">
        <v>63981331.079999998</v>
      </c>
      <c r="D72" s="815">
        <v>60.450252520000028</v>
      </c>
      <c r="E72" s="815">
        <v>63.981331079999997</v>
      </c>
      <c r="F72" s="827">
        <f t="shared" si="0"/>
        <v>-5.5189201293496577</v>
      </c>
      <c r="G72" s="839"/>
      <c r="H72" s="48"/>
      <c r="R72" s="823"/>
    </row>
    <row r="73" spans="1:19" x14ac:dyDescent="0.2">
      <c r="A73" s="718" t="s">
        <v>30</v>
      </c>
      <c r="B73" s="801">
        <v>48617342.579999998</v>
      </c>
      <c r="C73" s="801">
        <v>51463761.479999952</v>
      </c>
      <c r="D73" s="815">
        <v>48.617342579999999</v>
      </c>
      <c r="E73" s="815">
        <v>51.463761479999953</v>
      </c>
      <c r="F73" s="827">
        <f t="shared" si="0"/>
        <v>-5.5309188798920967</v>
      </c>
      <c r="G73" s="839"/>
      <c r="H73" s="48"/>
      <c r="R73" s="823"/>
    </row>
    <row r="74" spans="1:19" x14ac:dyDescent="0.2">
      <c r="A74" s="718" t="s">
        <v>21</v>
      </c>
      <c r="B74" s="801">
        <v>43724212.769999973</v>
      </c>
      <c r="C74" s="801">
        <v>55905194.899999976</v>
      </c>
      <c r="D74" s="815">
        <v>43.724212769999973</v>
      </c>
      <c r="E74" s="815">
        <v>55.905194899999977</v>
      </c>
      <c r="F74" s="827">
        <f t="shared" si="0"/>
        <v>-21.788640844180314</v>
      </c>
      <c r="G74" s="839"/>
      <c r="H74" s="48"/>
      <c r="R74" s="823"/>
    </row>
    <row r="75" spans="1:19" x14ac:dyDescent="0.2">
      <c r="A75" s="718" t="s">
        <v>17</v>
      </c>
      <c r="B75" s="801">
        <v>41233464.01000002</v>
      </c>
      <c r="C75" s="801">
        <v>42588305.949999951</v>
      </c>
      <c r="D75" s="815">
        <v>41.23346401000002</v>
      </c>
      <c r="E75" s="815">
        <v>42.588305949999949</v>
      </c>
      <c r="F75" s="827">
        <f t="shared" si="0"/>
        <v>-3.1812534210460433</v>
      </c>
      <c r="G75" s="839"/>
      <c r="H75" s="48"/>
      <c r="R75" s="823"/>
    </row>
    <row r="76" spans="1:19" x14ac:dyDescent="0.2">
      <c r="A76" s="718" t="s">
        <v>25</v>
      </c>
      <c r="B76" s="801">
        <v>32082007.230000004</v>
      </c>
      <c r="C76" s="801">
        <v>27344260.480000004</v>
      </c>
      <c r="D76" s="815">
        <v>32.082007230000002</v>
      </c>
      <c r="E76" s="815">
        <v>27.344260480000003</v>
      </c>
      <c r="F76" s="827">
        <f t="shared" si="0"/>
        <v>17.326293221443155</v>
      </c>
      <c r="G76" s="839"/>
      <c r="H76" s="48"/>
      <c r="R76" s="823"/>
    </row>
    <row r="77" spans="1:19" x14ac:dyDescent="0.2">
      <c r="A77" s="718" t="s">
        <v>32</v>
      </c>
      <c r="B77" s="801">
        <v>31654314.030000031</v>
      </c>
      <c r="C77" s="801">
        <v>33745413.949999996</v>
      </c>
      <c r="D77" s="815">
        <v>31.65431403000003</v>
      </c>
      <c r="E77" s="815">
        <v>33.745413949999993</v>
      </c>
      <c r="F77" s="827">
        <f t="shared" si="0"/>
        <v>-6.1966936399070685</v>
      </c>
      <c r="G77" s="839"/>
      <c r="H77" s="48"/>
      <c r="R77" s="823"/>
    </row>
    <row r="78" spans="1:19" x14ac:dyDescent="0.2">
      <c r="A78" s="718" t="s">
        <v>112</v>
      </c>
      <c r="B78" s="801">
        <v>31082238.830000002</v>
      </c>
      <c r="C78" s="801">
        <v>26965495.319999982</v>
      </c>
      <c r="D78" s="815">
        <v>31.082238830000001</v>
      </c>
      <c r="E78" s="815">
        <v>26.965495319999981</v>
      </c>
      <c r="F78" s="827">
        <f t="shared" si="0"/>
        <v>15.266708292010057</v>
      </c>
      <c r="G78" s="839"/>
      <c r="H78" s="48"/>
      <c r="R78" s="823"/>
    </row>
    <row r="79" spans="1:19" x14ac:dyDescent="0.2">
      <c r="A79" s="718" t="s">
        <v>24</v>
      </c>
      <c r="B79" s="801">
        <v>21749885.730000008</v>
      </c>
      <c r="C79" s="801">
        <v>20461338.890000008</v>
      </c>
      <c r="D79" s="815">
        <v>21.749885730000006</v>
      </c>
      <c r="E79" s="815">
        <v>20.461338890000007</v>
      </c>
      <c r="F79" s="827">
        <f t="shared" si="0"/>
        <v>6.2974707907787266</v>
      </c>
      <c r="G79" s="839"/>
      <c r="H79" s="48"/>
      <c r="R79" s="823"/>
    </row>
    <row r="80" spans="1:19" x14ac:dyDescent="0.2">
      <c r="A80" s="718" t="s">
        <v>27</v>
      </c>
      <c r="B80" s="801">
        <v>19385895.900000013</v>
      </c>
      <c r="C80" s="801">
        <v>20954723.959999979</v>
      </c>
      <c r="D80" s="815">
        <v>19.385895900000012</v>
      </c>
      <c r="E80" s="815">
        <v>20.954723959999978</v>
      </c>
      <c r="F80" s="827">
        <f t="shared" si="0"/>
        <v>-7.4867512594996146</v>
      </c>
      <c r="G80" s="839"/>
      <c r="H80" s="48"/>
      <c r="R80" s="823"/>
    </row>
    <row r="81" spans="1:18" x14ac:dyDescent="0.2">
      <c r="A81" s="718" t="s">
        <v>31</v>
      </c>
      <c r="B81" s="801">
        <v>7741642.6500000041</v>
      </c>
      <c r="C81" s="801">
        <v>8982476.6099999975</v>
      </c>
      <c r="D81" s="815">
        <v>7.7416426500000037</v>
      </c>
      <c r="E81" s="815">
        <v>8.9824766099999973</v>
      </c>
      <c r="F81" s="827">
        <f t="shared" si="0"/>
        <v>-13.813940340446864</v>
      </c>
      <c r="G81" s="839"/>
      <c r="H81" s="48"/>
      <c r="R81" s="823"/>
    </row>
    <row r="82" spans="1:18" x14ac:dyDescent="0.2">
      <c r="A82" s="718" t="s">
        <v>28</v>
      </c>
      <c r="B82" s="801">
        <v>7237686.9000000022</v>
      </c>
      <c r="C82" s="801">
        <v>8050199.9400000041</v>
      </c>
      <c r="D82" s="815">
        <v>7.2376869000000026</v>
      </c>
      <c r="E82" s="815">
        <v>8.0501999400000042</v>
      </c>
      <c r="F82" s="827">
        <f t="shared" si="0"/>
        <v>-10.093079004942096</v>
      </c>
      <c r="G82" s="839"/>
      <c r="H82" s="48"/>
      <c r="R82" s="823"/>
    </row>
    <row r="83" spans="1:18" x14ac:dyDescent="0.2">
      <c r="A83" s="813" t="s">
        <v>35</v>
      </c>
      <c r="B83" s="814">
        <v>1726109679.2400002</v>
      </c>
      <c r="C83" s="814">
        <v>1673314268.3799996</v>
      </c>
      <c r="D83" s="816">
        <v>1726.1096792400003</v>
      </c>
      <c r="E83" s="816">
        <v>1673.3142683799997</v>
      </c>
      <c r="F83" s="828">
        <f t="shared" si="0"/>
        <v>3.1551401824305194</v>
      </c>
      <c r="G83" s="839"/>
      <c r="H83" s="48"/>
      <c r="R83" s="823"/>
    </row>
    <row r="84" spans="1:18" x14ac:dyDescent="0.2">
      <c r="H84" s="48"/>
      <c r="R84" s="823"/>
    </row>
    <row r="86" spans="1:18" ht="13.5" thickBot="1" x14ac:dyDescent="0.25"/>
    <row r="87" spans="1:18" x14ac:dyDescent="0.2">
      <c r="A87" s="48"/>
      <c r="B87" s="829"/>
      <c r="C87" s="830"/>
      <c r="D87" s="830"/>
      <c r="E87" s="830"/>
      <c r="F87" s="830"/>
      <c r="G87" s="830"/>
      <c r="H87" s="830"/>
      <c r="I87" s="830"/>
      <c r="J87" s="830"/>
      <c r="K87" s="830"/>
      <c r="L87" s="830"/>
      <c r="M87" s="830"/>
      <c r="N87" s="831"/>
    </row>
    <row r="88" spans="1:18" x14ac:dyDescent="0.2">
      <c r="A88" s="48"/>
      <c r="B88" s="832"/>
      <c r="C88" s="48"/>
      <c r="D88" s="48"/>
      <c r="E88" s="48"/>
      <c r="F88" s="48"/>
      <c r="G88" s="48"/>
      <c r="H88" s="48"/>
      <c r="I88" s="48"/>
      <c r="J88" s="48"/>
      <c r="K88" s="48"/>
      <c r="L88" s="48"/>
      <c r="M88" s="48"/>
      <c r="N88" s="833"/>
      <c r="Q88" s="825"/>
      <c r="R88" s="498"/>
    </row>
    <row r="89" spans="1:18" x14ac:dyDescent="0.2">
      <c r="A89" s="48"/>
      <c r="B89" s="832"/>
      <c r="C89" s="48"/>
      <c r="D89" s="48"/>
      <c r="E89" s="48"/>
      <c r="F89" s="48"/>
      <c r="G89" s="48"/>
      <c r="H89" s="48"/>
      <c r="I89" s="48"/>
      <c r="J89" s="48"/>
      <c r="K89" s="48"/>
      <c r="L89" s="48"/>
      <c r="M89" s="48"/>
      <c r="N89" s="833"/>
      <c r="Q89" s="825"/>
      <c r="R89" s="498"/>
    </row>
    <row r="90" spans="1:18" x14ac:dyDescent="0.2">
      <c r="A90" s="498"/>
      <c r="B90" s="834"/>
      <c r="C90" s="498" t="s">
        <v>21</v>
      </c>
      <c r="D90" s="825">
        <v>-21.788640844180314</v>
      </c>
      <c r="E90" s="48"/>
      <c r="F90" s="48"/>
      <c r="G90" s="48"/>
      <c r="H90" s="48"/>
      <c r="I90" s="48"/>
      <c r="J90" s="48"/>
      <c r="K90" s="48"/>
      <c r="L90" s="48"/>
      <c r="M90" s="48"/>
      <c r="N90" s="833"/>
      <c r="Q90" s="825"/>
      <c r="R90" s="498"/>
    </row>
    <row r="91" spans="1:18" x14ac:dyDescent="0.2">
      <c r="A91" s="498"/>
      <c r="B91" s="834"/>
      <c r="C91" s="498" t="s">
        <v>31</v>
      </c>
      <c r="D91" s="825">
        <v>-13.813940340446864</v>
      </c>
      <c r="E91" s="48"/>
      <c r="F91" s="48"/>
      <c r="G91" s="48"/>
      <c r="H91" s="48"/>
      <c r="I91" s="48"/>
      <c r="J91" s="48"/>
      <c r="K91" s="48"/>
      <c r="L91" s="48"/>
      <c r="M91" s="48"/>
      <c r="N91" s="833"/>
      <c r="Q91" s="825"/>
      <c r="R91" s="498"/>
    </row>
    <row r="92" spans="1:18" x14ac:dyDescent="0.2">
      <c r="A92" s="498"/>
      <c r="B92" s="834"/>
      <c r="C92" s="498" t="s">
        <v>28</v>
      </c>
      <c r="D92" s="825">
        <v>-10.093079004942096</v>
      </c>
      <c r="E92" s="48"/>
      <c r="F92" s="48"/>
      <c r="G92" s="48"/>
      <c r="H92" s="48"/>
      <c r="I92" s="48"/>
      <c r="J92" s="48"/>
      <c r="K92" s="48"/>
      <c r="L92" s="48"/>
      <c r="M92" s="48"/>
      <c r="N92" s="833"/>
      <c r="Q92" s="825"/>
      <c r="R92" s="498"/>
    </row>
    <row r="93" spans="1:18" x14ac:dyDescent="0.2">
      <c r="A93" s="498"/>
      <c r="B93" s="834"/>
      <c r="C93" s="498" t="s">
        <v>27</v>
      </c>
      <c r="D93" s="825">
        <v>-7.4867512594996146</v>
      </c>
      <c r="E93" s="48"/>
      <c r="F93" s="48"/>
      <c r="G93" s="48"/>
      <c r="H93" s="48"/>
      <c r="I93" s="48"/>
      <c r="J93" s="48"/>
      <c r="K93" s="48"/>
      <c r="L93" s="48"/>
      <c r="M93" s="48"/>
      <c r="N93" s="833"/>
      <c r="Q93" s="825"/>
      <c r="R93" s="498"/>
    </row>
    <row r="94" spans="1:18" x14ac:dyDescent="0.2">
      <c r="A94" s="498"/>
      <c r="B94" s="834"/>
      <c r="C94" s="498" t="s">
        <v>32</v>
      </c>
      <c r="D94" s="825">
        <v>-6.1966936399070685</v>
      </c>
      <c r="E94" s="48"/>
      <c r="F94" s="48"/>
      <c r="G94" s="48"/>
      <c r="H94" s="48"/>
      <c r="I94" s="48"/>
      <c r="J94" s="48"/>
      <c r="K94" s="48"/>
      <c r="L94" s="48"/>
      <c r="M94" s="48"/>
      <c r="N94" s="833"/>
      <c r="Q94" s="825"/>
      <c r="R94" s="498"/>
    </row>
    <row r="95" spans="1:18" x14ac:dyDescent="0.2">
      <c r="A95" s="498"/>
      <c r="B95" s="834"/>
      <c r="C95" s="498" t="s">
        <v>34</v>
      </c>
      <c r="D95" s="825">
        <v>-6.1709786918000296</v>
      </c>
      <c r="E95" s="48"/>
      <c r="F95" s="48"/>
      <c r="G95" s="48"/>
      <c r="H95" s="48"/>
      <c r="I95" s="48"/>
      <c r="J95" s="48"/>
      <c r="K95" s="48"/>
      <c r="L95" s="48"/>
      <c r="M95" s="48"/>
      <c r="N95" s="833"/>
      <c r="Q95" s="825"/>
      <c r="R95" s="498"/>
    </row>
    <row r="96" spans="1:18" x14ac:dyDescent="0.2">
      <c r="A96" s="498"/>
      <c r="B96" s="834"/>
      <c r="C96" s="498" t="s">
        <v>26</v>
      </c>
      <c r="D96" s="825">
        <v>-5.92793379040139</v>
      </c>
      <c r="E96" s="48"/>
      <c r="F96" s="48"/>
      <c r="G96" s="48"/>
      <c r="H96" s="48"/>
      <c r="I96" s="48"/>
      <c r="J96" s="48"/>
      <c r="K96" s="48"/>
      <c r="L96" s="48"/>
      <c r="M96" s="48"/>
      <c r="N96" s="833"/>
      <c r="Q96" s="825"/>
      <c r="R96" s="498"/>
    </row>
    <row r="97" spans="1:18" x14ac:dyDescent="0.2">
      <c r="A97" s="498"/>
      <c r="B97" s="834"/>
      <c r="C97" s="498" t="s">
        <v>30</v>
      </c>
      <c r="D97" s="825">
        <v>-5.5309188798920967</v>
      </c>
      <c r="E97" s="48"/>
      <c r="F97" s="48"/>
      <c r="G97" s="48"/>
      <c r="H97" s="48"/>
      <c r="I97" s="48"/>
      <c r="J97" s="48"/>
      <c r="K97" s="48"/>
      <c r="L97" s="48"/>
      <c r="M97" s="48"/>
      <c r="N97" s="833"/>
      <c r="Q97" s="825"/>
      <c r="R97" s="498"/>
    </row>
    <row r="98" spans="1:18" x14ac:dyDescent="0.2">
      <c r="A98" s="498"/>
      <c r="B98" s="834"/>
      <c r="C98" s="498" t="s">
        <v>29</v>
      </c>
      <c r="D98" s="825">
        <v>-5.5189201293496577</v>
      </c>
      <c r="E98" s="48"/>
      <c r="F98" s="48"/>
      <c r="G98" s="48"/>
      <c r="H98" s="48"/>
      <c r="I98" s="48"/>
      <c r="J98" s="48"/>
      <c r="K98" s="48"/>
      <c r="L98" s="48"/>
      <c r="M98" s="48"/>
      <c r="N98" s="833"/>
      <c r="Q98" s="825"/>
      <c r="R98" s="498"/>
    </row>
    <row r="99" spans="1:18" x14ac:dyDescent="0.2">
      <c r="A99" s="498"/>
      <c r="B99" s="834"/>
      <c r="C99" s="498" t="s">
        <v>17</v>
      </c>
      <c r="D99" s="825">
        <v>-3.1812534210460433</v>
      </c>
      <c r="E99" s="48"/>
      <c r="F99" s="48"/>
      <c r="G99" s="48"/>
      <c r="H99" s="48"/>
      <c r="I99" s="48"/>
      <c r="J99" s="48"/>
      <c r="K99" s="48"/>
      <c r="L99" s="48"/>
      <c r="M99" s="48"/>
      <c r="N99" s="833"/>
      <c r="Q99" s="825"/>
      <c r="R99" s="498"/>
    </row>
    <row r="100" spans="1:18" x14ac:dyDescent="0.2">
      <c r="A100" s="498"/>
      <c r="B100" s="834"/>
      <c r="C100" s="498" t="s">
        <v>22</v>
      </c>
      <c r="D100" s="825">
        <v>-2.5428453241702473</v>
      </c>
      <c r="E100" s="48"/>
      <c r="F100" s="48"/>
      <c r="G100" s="48"/>
      <c r="H100" s="48"/>
      <c r="I100" s="48"/>
      <c r="J100" s="48"/>
      <c r="K100" s="48"/>
      <c r="L100" s="48"/>
      <c r="M100" s="48"/>
      <c r="N100" s="833"/>
      <c r="Q100" s="825"/>
      <c r="R100" s="498"/>
    </row>
    <row r="101" spans="1:18" x14ac:dyDescent="0.2">
      <c r="A101" s="498"/>
      <c r="B101" s="834"/>
      <c r="C101" s="498" t="s">
        <v>18</v>
      </c>
      <c r="D101" s="825">
        <v>-2.4880196707738946</v>
      </c>
      <c r="E101" s="48"/>
      <c r="F101" s="48"/>
      <c r="G101" s="48"/>
      <c r="H101" s="48"/>
      <c r="I101" s="48"/>
      <c r="J101" s="48"/>
      <c r="K101" s="48"/>
      <c r="L101" s="48"/>
      <c r="M101" s="48"/>
      <c r="N101" s="833"/>
      <c r="Q101" s="825"/>
      <c r="R101" s="498"/>
    </row>
    <row r="102" spans="1:18" x14ac:dyDescent="0.2">
      <c r="A102" s="498"/>
      <c r="B102" s="834"/>
      <c r="C102" s="498" t="s">
        <v>19</v>
      </c>
      <c r="D102" s="825">
        <v>-1.2445909469345464</v>
      </c>
      <c r="E102" s="48"/>
      <c r="F102" s="48"/>
      <c r="G102" s="48"/>
      <c r="H102" s="48"/>
      <c r="I102" s="48"/>
      <c r="J102" s="48"/>
      <c r="K102" s="48"/>
      <c r="L102" s="48"/>
      <c r="M102" s="48"/>
      <c r="N102" s="833"/>
      <c r="Q102" s="826"/>
      <c r="R102" s="824"/>
    </row>
    <row r="103" spans="1:18" x14ac:dyDescent="0.2">
      <c r="A103" s="498"/>
      <c r="B103" s="834"/>
      <c r="C103" s="498" t="s">
        <v>16</v>
      </c>
      <c r="D103" s="825">
        <v>1.6053097182015947</v>
      </c>
      <c r="E103" s="48"/>
      <c r="F103" s="48"/>
      <c r="G103" s="48"/>
      <c r="H103" s="48"/>
      <c r="I103" s="48"/>
      <c r="J103" s="48"/>
      <c r="K103" s="48"/>
      <c r="L103" s="48"/>
      <c r="M103" s="48"/>
      <c r="N103" s="833"/>
      <c r="Q103" s="825"/>
      <c r="R103" s="498"/>
    </row>
    <row r="104" spans="1:18" x14ac:dyDescent="0.2">
      <c r="A104" s="498"/>
      <c r="B104" s="834"/>
      <c r="C104" s="824" t="s">
        <v>35</v>
      </c>
      <c r="D104" s="826">
        <v>3.1551401824305194</v>
      </c>
      <c r="E104" s="48"/>
      <c r="F104" s="48"/>
      <c r="G104" s="48"/>
      <c r="H104" s="48"/>
      <c r="I104" s="48"/>
      <c r="J104" s="48"/>
      <c r="K104" s="48"/>
      <c r="L104" s="48"/>
      <c r="M104" s="48"/>
      <c r="N104" s="833"/>
      <c r="Q104" s="825"/>
      <c r="R104" s="498"/>
    </row>
    <row r="105" spans="1:18" x14ac:dyDescent="0.2">
      <c r="A105" s="498"/>
      <c r="B105" s="834"/>
      <c r="C105" s="498" t="s">
        <v>24</v>
      </c>
      <c r="D105" s="825">
        <v>6.2974707907787266</v>
      </c>
      <c r="E105" s="48"/>
      <c r="F105" s="48"/>
      <c r="G105" s="48"/>
      <c r="H105" s="48"/>
      <c r="I105" s="48"/>
      <c r="J105" s="48"/>
      <c r="K105" s="48"/>
      <c r="L105" s="48"/>
      <c r="M105" s="48"/>
      <c r="N105" s="833"/>
      <c r="Q105" s="825"/>
      <c r="R105" s="498"/>
    </row>
    <row r="106" spans="1:18" x14ac:dyDescent="0.2">
      <c r="A106" s="498"/>
      <c r="B106" s="834"/>
      <c r="C106" s="498" t="s">
        <v>33</v>
      </c>
      <c r="D106" s="825">
        <v>6.9432092780510528</v>
      </c>
      <c r="E106" s="48"/>
      <c r="F106" s="48"/>
      <c r="G106" s="48"/>
      <c r="H106" s="48"/>
      <c r="I106" s="48"/>
      <c r="J106" s="48"/>
      <c r="K106" s="48"/>
      <c r="L106" s="48"/>
      <c r="M106" s="48"/>
      <c r="N106" s="833"/>
      <c r="Q106" s="825"/>
      <c r="R106" s="498"/>
    </row>
    <row r="107" spans="1:18" x14ac:dyDescent="0.2">
      <c r="A107" s="498"/>
      <c r="B107" s="834"/>
      <c r="C107" s="498" t="s">
        <v>15</v>
      </c>
      <c r="D107" s="825">
        <v>9.2702064362466032</v>
      </c>
      <c r="E107" s="48"/>
      <c r="F107" s="48"/>
      <c r="G107" s="48"/>
      <c r="H107" s="48"/>
      <c r="I107" s="48"/>
      <c r="J107" s="48"/>
      <c r="K107" s="48"/>
      <c r="L107" s="48"/>
      <c r="M107" s="48"/>
      <c r="N107" s="833"/>
      <c r="Q107" s="825"/>
      <c r="R107" s="498"/>
    </row>
    <row r="108" spans="1:18" x14ac:dyDescent="0.2">
      <c r="A108" s="498"/>
      <c r="B108" s="834"/>
      <c r="C108" s="498" t="s">
        <v>112</v>
      </c>
      <c r="D108" s="825">
        <v>15.266708292010057</v>
      </c>
      <c r="E108" s="48"/>
      <c r="F108" s="48"/>
      <c r="G108" s="48"/>
      <c r="H108" s="48"/>
      <c r="I108" s="48"/>
      <c r="J108" s="48"/>
      <c r="K108" s="48"/>
      <c r="L108" s="48"/>
      <c r="M108" s="48"/>
      <c r="N108" s="833"/>
      <c r="Q108" s="825"/>
      <c r="R108" s="498"/>
    </row>
    <row r="109" spans="1:18" x14ac:dyDescent="0.2">
      <c r="A109" s="498"/>
      <c r="B109" s="834"/>
      <c r="C109" s="498" t="s">
        <v>25</v>
      </c>
      <c r="D109" s="825">
        <v>17.326293221443155</v>
      </c>
      <c r="E109" s="48"/>
      <c r="F109" s="48"/>
      <c r="G109" s="48"/>
      <c r="H109" s="48"/>
      <c r="I109" s="48"/>
      <c r="J109" s="48"/>
      <c r="K109" s="48"/>
      <c r="L109" s="48"/>
      <c r="M109" s="48"/>
      <c r="N109" s="833"/>
      <c r="Q109" s="825"/>
      <c r="R109" s="498"/>
    </row>
    <row r="110" spans="1:18" x14ac:dyDescent="0.2">
      <c r="A110" s="498"/>
      <c r="B110" s="834"/>
      <c r="C110" s="498" t="s">
        <v>23</v>
      </c>
      <c r="D110" s="825">
        <v>22.04497013636685</v>
      </c>
      <c r="E110" s="48"/>
      <c r="F110" s="48"/>
      <c r="G110" s="48"/>
      <c r="H110" s="48"/>
      <c r="I110" s="48"/>
      <c r="J110" s="48"/>
      <c r="K110" s="48"/>
      <c r="L110" s="48"/>
      <c r="M110" s="48"/>
      <c r="N110" s="833"/>
    </row>
    <row r="111" spans="1:18" x14ac:dyDescent="0.2">
      <c r="A111" s="482"/>
      <c r="B111" s="835"/>
      <c r="C111" s="498" t="s">
        <v>20</v>
      </c>
      <c r="D111" s="825">
        <v>39.668947607156397</v>
      </c>
      <c r="E111" s="48"/>
      <c r="F111" s="48"/>
      <c r="G111" s="48"/>
      <c r="H111" s="48"/>
      <c r="I111" s="48"/>
      <c r="J111" s="48"/>
      <c r="K111" s="48"/>
      <c r="L111" s="48"/>
      <c r="M111" s="48"/>
      <c r="N111" s="833"/>
    </row>
    <row r="112" spans="1:18" x14ac:dyDescent="0.2">
      <c r="A112" s="48"/>
      <c r="B112" s="832"/>
      <c r="C112" s="48"/>
      <c r="D112" s="48"/>
      <c r="E112" s="48"/>
      <c r="F112" s="48"/>
      <c r="G112" s="48"/>
      <c r="H112" s="48"/>
      <c r="I112" s="48"/>
      <c r="J112" s="48"/>
      <c r="K112" s="48"/>
      <c r="L112" s="48"/>
      <c r="M112" s="48"/>
      <c r="N112" s="833"/>
    </row>
    <row r="113" spans="2:14" x14ac:dyDescent="0.2">
      <c r="B113" s="832"/>
      <c r="C113" s="48"/>
      <c r="D113" s="48"/>
      <c r="E113" s="48"/>
      <c r="F113" s="48"/>
      <c r="G113" s="48"/>
      <c r="H113" s="48"/>
      <c r="I113" s="48"/>
      <c r="J113" s="48"/>
      <c r="K113" s="48"/>
      <c r="L113" s="48"/>
      <c r="M113" s="48"/>
      <c r="N113" s="833"/>
    </row>
    <row r="114" spans="2:14" ht="13.5" thickBot="1" x14ac:dyDescent="0.25">
      <c r="B114" s="836"/>
      <c r="C114" s="837"/>
      <c r="D114" s="837"/>
      <c r="E114" s="837"/>
      <c r="F114" s="837"/>
      <c r="G114" s="837"/>
      <c r="H114" s="837"/>
      <c r="I114" s="837"/>
      <c r="J114" s="837"/>
      <c r="K114" s="837"/>
      <c r="L114" s="837"/>
      <c r="M114" s="837"/>
      <c r="N114" s="838"/>
    </row>
  </sheetData>
  <sortState ref="Q88:R109">
    <sortCondition ref="Q88:Q109"/>
  </sortState>
  <pageMargins left="0.7" right="0.7" top="0.75" bottom="0.75" header="0.3" footer="0.3"/>
  <pageSetup orientation="portrait" horizontalDpi="4294967295" verticalDpi="4294967295"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0"/>
  <sheetViews>
    <sheetView zoomScaleNormal="100" workbookViewId="0">
      <selection activeCell="C36" sqref="C36"/>
    </sheetView>
  </sheetViews>
  <sheetFormatPr defaultRowHeight="12.75" x14ac:dyDescent="0.2"/>
  <cols>
    <col min="1" max="1" width="28" customWidth="1"/>
  </cols>
  <sheetData>
    <row r="1" spans="1:19" ht="18.75" customHeight="1" x14ac:dyDescent="0.2">
      <c r="A1" s="862" t="s">
        <v>527</v>
      </c>
      <c r="B1" s="862"/>
      <c r="C1" s="862"/>
      <c r="D1" s="862"/>
      <c r="E1" s="862"/>
      <c r="F1" s="862"/>
      <c r="G1" s="862"/>
      <c r="H1" s="862"/>
      <c r="I1" s="862"/>
      <c r="J1" s="862"/>
      <c r="K1" s="862"/>
      <c r="L1" s="862"/>
      <c r="M1" s="862"/>
      <c r="N1" s="862"/>
      <c r="O1" s="862"/>
      <c r="P1" s="862"/>
      <c r="Q1" s="862"/>
      <c r="R1" s="862"/>
    </row>
    <row r="2" spans="1:19" x14ac:dyDescent="0.2">
      <c r="A2" s="60" t="s">
        <v>110</v>
      </c>
    </row>
    <row r="3" spans="1:19" x14ac:dyDescent="0.2">
      <c r="A3" s="1"/>
      <c r="B3" s="1"/>
      <c r="C3" s="1"/>
      <c r="D3" s="1"/>
      <c r="E3" s="1"/>
      <c r="F3" s="1"/>
      <c r="G3" s="6"/>
    </row>
    <row r="4" spans="1:19" ht="51" x14ac:dyDescent="0.2">
      <c r="A4" s="251" t="s">
        <v>162</v>
      </c>
      <c r="B4" s="873" t="s">
        <v>114</v>
      </c>
      <c r="C4" s="873"/>
      <c r="D4" s="873" t="s">
        <v>9</v>
      </c>
      <c r="E4" s="873"/>
      <c r="F4" s="873" t="s">
        <v>160</v>
      </c>
      <c r="G4" s="873"/>
      <c r="H4" s="873" t="s">
        <v>161</v>
      </c>
      <c r="I4" s="873"/>
      <c r="J4" s="873" t="s">
        <v>8</v>
      </c>
      <c r="K4" s="873"/>
      <c r="L4" s="873" t="s">
        <v>7</v>
      </c>
      <c r="M4" s="873"/>
      <c r="N4" s="873" t="s">
        <v>117</v>
      </c>
      <c r="O4" s="873"/>
      <c r="P4" s="873" t="s">
        <v>6</v>
      </c>
      <c r="Q4" s="873"/>
      <c r="R4" s="873" t="s">
        <v>118</v>
      </c>
      <c r="S4" s="873"/>
    </row>
    <row r="5" spans="1:19" ht="27" x14ac:dyDescent="0.2">
      <c r="A5" s="261"/>
      <c r="B5" s="277" t="s">
        <v>188</v>
      </c>
      <c r="C5" s="277" t="s">
        <v>189</v>
      </c>
      <c r="D5" s="277" t="s">
        <v>188</v>
      </c>
      <c r="E5" s="277" t="s">
        <v>189</v>
      </c>
      <c r="F5" s="277" t="s">
        <v>188</v>
      </c>
      <c r="G5" s="277" t="s">
        <v>189</v>
      </c>
      <c r="H5" s="277" t="s">
        <v>188</v>
      </c>
      <c r="I5" s="277" t="s">
        <v>189</v>
      </c>
      <c r="J5" s="277" t="s">
        <v>188</v>
      </c>
      <c r="K5" s="277" t="s">
        <v>189</v>
      </c>
      <c r="L5" s="277" t="s">
        <v>188</v>
      </c>
      <c r="M5" s="277" t="s">
        <v>189</v>
      </c>
      <c r="N5" s="277" t="s">
        <v>188</v>
      </c>
      <c r="O5" s="277" t="s">
        <v>189</v>
      </c>
      <c r="P5" s="277" t="s">
        <v>188</v>
      </c>
      <c r="Q5" s="277" t="s">
        <v>189</v>
      </c>
      <c r="R5" s="277" t="s">
        <v>188</v>
      </c>
      <c r="S5" s="277" t="s">
        <v>189</v>
      </c>
    </row>
    <row r="6" spans="1:19" ht="6.75" customHeight="1" x14ac:dyDescent="0.2">
      <c r="A6" s="248"/>
      <c r="B6" s="250"/>
      <c r="C6" s="250"/>
      <c r="D6" s="250"/>
      <c r="E6" s="250"/>
      <c r="F6" s="250"/>
      <c r="G6" s="250"/>
      <c r="H6" s="250"/>
      <c r="I6" s="250"/>
      <c r="J6" s="250"/>
      <c r="K6" s="250"/>
      <c r="L6" s="250"/>
      <c r="M6" s="250"/>
    </row>
    <row r="7" spans="1:19" s="143" customFormat="1" x14ac:dyDescent="0.2">
      <c r="A7" s="249" t="s">
        <v>36</v>
      </c>
      <c r="B7" s="255">
        <v>15.05</v>
      </c>
      <c r="C7" s="255">
        <v>34.21</v>
      </c>
      <c r="D7" s="255">
        <v>15.07</v>
      </c>
      <c r="E7" s="255">
        <v>74.16</v>
      </c>
      <c r="F7" s="255">
        <v>11.08</v>
      </c>
      <c r="G7" s="255">
        <v>71.349999999999994</v>
      </c>
      <c r="H7" s="255">
        <v>13.95</v>
      </c>
      <c r="I7" s="255">
        <v>77.3</v>
      </c>
      <c r="J7" s="255">
        <v>9.16</v>
      </c>
      <c r="K7" s="255">
        <v>38.159999999999997</v>
      </c>
      <c r="L7" s="255">
        <v>12.03</v>
      </c>
      <c r="M7" s="255">
        <v>44.04</v>
      </c>
      <c r="N7" s="143">
        <v>10.11</v>
      </c>
      <c r="O7" s="143">
        <v>51.92</v>
      </c>
      <c r="P7" s="143">
        <v>10.15</v>
      </c>
      <c r="Q7" s="143">
        <v>45.86</v>
      </c>
      <c r="R7" s="143">
        <v>12.97</v>
      </c>
      <c r="S7" s="143">
        <v>67.41</v>
      </c>
    </row>
    <row r="8" spans="1:19" s="143" customFormat="1" x14ac:dyDescent="0.2">
      <c r="A8" s="249" t="s">
        <v>37</v>
      </c>
      <c r="B8" s="255">
        <v>8.9700000000000006</v>
      </c>
      <c r="C8" s="255">
        <v>45.32</v>
      </c>
      <c r="D8" s="255">
        <v>9.68</v>
      </c>
      <c r="E8" s="255">
        <v>66.48</v>
      </c>
      <c r="F8" s="255">
        <v>6.15</v>
      </c>
      <c r="G8" s="255">
        <v>73.09</v>
      </c>
      <c r="H8" s="255">
        <v>9.34</v>
      </c>
      <c r="I8" s="255">
        <v>81.28</v>
      </c>
      <c r="J8" s="255">
        <v>6.41</v>
      </c>
      <c r="K8" s="255">
        <v>50.54</v>
      </c>
      <c r="L8" s="255">
        <v>7.69</v>
      </c>
      <c r="M8" s="255">
        <v>49.87</v>
      </c>
      <c r="N8" s="143">
        <v>6.91</v>
      </c>
      <c r="O8" s="143">
        <v>58.57</v>
      </c>
      <c r="P8" s="143">
        <v>8.39</v>
      </c>
      <c r="Q8" s="143">
        <v>55.34</v>
      </c>
      <c r="R8" s="143">
        <v>10.34</v>
      </c>
      <c r="S8" s="143">
        <v>68.180000000000007</v>
      </c>
    </row>
    <row r="9" spans="1:19" s="143" customFormat="1" x14ac:dyDescent="0.2">
      <c r="A9" s="249" t="s">
        <v>38</v>
      </c>
      <c r="B9" s="255">
        <v>4.9800000000000004</v>
      </c>
      <c r="C9" s="255">
        <v>40.049999999999997</v>
      </c>
      <c r="D9" s="255">
        <v>5</v>
      </c>
      <c r="E9" s="255">
        <v>57.41</v>
      </c>
      <c r="F9" s="255">
        <v>4.08</v>
      </c>
      <c r="G9" s="255">
        <v>78.55</v>
      </c>
      <c r="H9" s="255">
        <v>6.71</v>
      </c>
      <c r="I9" s="255">
        <v>86.14</v>
      </c>
      <c r="J9" s="255">
        <v>4.8499999999999996</v>
      </c>
      <c r="K9" s="255">
        <v>63.71</v>
      </c>
      <c r="L9" s="255">
        <v>6.14</v>
      </c>
      <c r="M9" s="255">
        <v>61.18</v>
      </c>
      <c r="N9" s="143">
        <v>5.65</v>
      </c>
      <c r="O9" s="143">
        <v>65.510000000000005</v>
      </c>
      <c r="P9" s="143">
        <v>7.51</v>
      </c>
      <c r="Q9" s="143">
        <v>66.290000000000006</v>
      </c>
      <c r="R9" s="143">
        <v>8.07</v>
      </c>
      <c r="S9" s="143">
        <v>68.73</v>
      </c>
    </row>
    <row r="10" spans="1:19" s="143" customFormat="1" x14ac:dyDescent="0.2">
      <c r="A10" s="249" t="s">
        <v>39</v>
      </c>
      <c r="B10" s="255">
        <v>5.49</v>
      </c>
      <c r="C10" s="255">
        <v>35.54</v>
      </c>
      <c r="D10" s="255">
        <v>4.5599999999999996</v>
      </c>
      <c r="E10" s="255">
        <v>51.68</v>
      </c>
      <c r="F10" s="255">
        <v>3.8</v>
      </c>
      <c r="G10" s="255">
        <v>83.88</v>
      </c>
      <c r="H10" s="255">
        <v>7.89</v>
      </c>
      <c r="I10" s="255">
        <v>87.06</v>
      </c>
      <c r="J10" s="255">
        <v>6.55</v>
      </c>
      <c r="K10" s="255">
        <v>71.92</v>
      </c>
      <c r="L10" s="255">
        <v>6.61</v>
      </c>
      <c r="M10" s="255">
        <v>71.209999999999994</v>
      </c>
      <c r="N10" s="143">
        <v>6.73</v>
      </c>
      <c r="O10" s="143">
        <v>64.05</v>
      </c>
      <c r="P10" s="143">
        <v>7.81</v>
      </c>
      <c r="Q10" s="143">
        <v>68.599999999999994</v>
      </c>
      <c r="R10" s="143">
        <v>8.41</v>
      </c>
      <c r="S10" s="143">
        <v>70.790000000000006</v>
      </c>
    </row>
    <row r="11" spans="1:19" s="143" customFormat="1" x14ac:dyDescent="0.2">
      <c r="A11" s="249" t="s">
        <v>40</v>
      </c>
      <c r="B11" s="255">
        <v>4.41</v>
      </c>
      <c r="C11" s="255">
        <v>27.1</v>
      </c>
      <c r="D11" s="255">
        <v>4.8600000000000003</v>
      </c>
      <c r="E11" s="255">
        <v>46.72</v>
      </c>
      <c r="F11" s="255">
        <v>4.5199999999999996</v>
      </c>
      <c r="G11" s="255">
        <v>86.52</v>
      </c>
      <c r="H11" s="255">
        <v>8.6300000000000008</v>
      </c>
      <c r="I11" s="255">
        <v>86.54</v>
      </c>
      <c r="J11" s="255">
        <v>7.35</v>
      </c>
      <c r="K11" s="255">
        <v>68.02</v>
      </c>
      <c r="L11" s="255">
        <v>7.67</v>
      </c>
      <c r="M11" s="255">
        <v>72.92</v>
      </c>
      <c r="N11" s="143">
        <v>6.81</v>
      </c>
      <c r="O11" s="143">
        <v>48.21</v>
      </c>
      <c r="P11" s="143">
        <v>7.64</v>
      </c>
      <c r="Q11" s="143">
        <v>63.28</v>
      </c>
      <c r="R11" s="143">
        <v>8.1199999999999992</v>
      </c>
      <c r="S11" s="143">
        <v>64.349999999999994</v>
      </c>
    </row>
    <row r="12" spans="1:19" s="143" customFormat="1" ht="6" customHeight="1" x14ac:dyDescent="0.2">
      <c r="A12" s="249"/>
      <c r="B12" s="255"/>
      <c r="C12" s="255"/>
      <c r="D12" s="255"/>
      <c r="E12" s="255"/>
      <c r="F12" s="255"/>
      <c r="G12" s="255"/>
      <c r="H12" s="255"/>
      <c r="I12" s="255"/>
      <c r="J12" s="255"/>
      <c r="K12" s="255"/>
      <c r="L12" s="255"/>
      <c r="M12" s="255"/>
    </row>
    <row r="13" spans="1:19" s="278" customFormat="1" x14ac:dyDescent="0.2">
      <c r="A13" s="246" t="s">
        <v>35</v>
      </c>
      <c r="B13" s="256">
        <v>4.99</v>
      </c>
      <c r="C13" s="256">
        <v>30.48</v>
      </c>
      <c r="D13" s="256">
        <v>5.2</v>
      </c>
      <c r="E13" s="256">
        <v>49.74</v>
      </c>
      <c r="F13" s="256">
        <v>4.54</v>
      </c>
      <c r="G13" s="256">
        <v>84.56</v>
      </c>
      <c r="H13" s="256">
        <v>8.4600000000000009</v>
      </c>
      <c r="I13" s="256">
        <v>86.19</v>
      </c>
      <c r="J13" s="256">
        <v>6.99</v>
      </c>
      <c r="K13" s="256">
        <v>66.95</v>
      </c>
      <c r="L13" s="256">
        <v>7.44</v>
      </c>
      <c r="M13" s="256">
        <v>70.11</v>
      </c>
      <c r="N13" s="278">
        <v>6.75</v>
      </c>
      <c r="O13" s="278">
        <v>52.61</v>
      </c>
      <c r="P13" s="278">
        <v>7.72</v>
      </c>
      <c r="Q13" s="278">
        <v>63.69</v>
      </c>
      <c r="R13" s="278">
        <v>8.33</v>
      </c>
      <c r="S13" s="278">
        <v>65.91</v>
      </c>
    </row>
    <row r="14" spans="1:19" ht="5.25" customHeight="1" x14ac:dyDescent="0.2">
      <c r="A14" s="5"/>
      <c r="B14" s="5"/>
      <c r="C14" s="5"/>
      <c r="D14" s="5"/>
      <c r="E14" s="5"/>
      <c r="F14" s="5"/>
      <c r="G14" s="58"/>
      <c r="H14" s="58"/>
      <c r="I14" s="58"/>
      <c r="J14" s="58"/>
      <c r="K14" s="58"/>
      <c r="L14" s="58"/>
      <c r="M14" s="58"/>
      <c r="N14" s="58"/>
      <c r="O14" s="58"/>
      <c r="P14" s="58"/>
      <c r="Q14" s="58"/>
      <c r="R14" s="58"/>
      <c r="S14" s="58"/>
    </row>
    <row r="16" spans="1:19" x14ac:dyDescent="0.2">
      <c r="A16" s="862" t="s">
        <v>528</v>
      </c>
      <c r="B16" s="862"/>
      <c r="C16" s="862"/>
      <c r="D16" s="862"/>
      <c r="E16" s="862"/>
      <c r="F16" s="862"/>
      <c r="G16" s="862"/>
      <c r="H16" s="862"/>
      <c r="I16" s="862"/>
      <c r="J16" s="862"/>
      <c r="K16" s="862"/>
      <c r="L16" s="862"/>
      <c r="M16" s="862"/>
      <c r="N16" s="862"/>
      <c r="O16" s="862"/>
      <c r="P16" s="862"/>
      <c r="Q16" s="862"/>
      <c r="R16" s="862"/>
    </row>
    <row r="18" spans="1:19" ht="51" x14ac:dyDescent="0.2">
      <c r="A18" s="251" t="s">
        <v>162</v>
      </c>
      <c r="B18" s="873" t="s">
        <v>5</v>
      </c>
      <c r="C18" s="873"/>
      <c r="D18" s="873" t="s">
        <v>119</v>
      </c>
      <c r="E18" s="873"/>
      <c r="F18" s="873" t="s">
        <v>10</v>
      </c>
      <c r="G18" s="873"/>
      <c r="H18" s="873" t="s">
        <v>117</v>
      </c>
      <c r="I18" s="873"/>
      <c r="J18" s="873" t="s">
        <v>6</v>
      </c>
      <c r="K18" s="873"/>
      <c r="L18" s="873" t="s">
        <v>118</v>
      </c>
      <c r="M18" s="873"/>
      <c r="N18" s="873" t="s">
        <v>5</v>
      </c>
      <c r="O18" s="873"/>
      <c r="P18" s="873" t="s">
        <v>119</v>
      </c>
      <c r="Q18" s="873"/>
      <c r="R18" s="873" t="s">
        <v>10</v>
      </c>
      <c r="S18" s="873"/>
    </row>
    <row r="19" spans="1:19" ht="27" x14ac:dyDescent="0.2">
      <c r="A19" s="261"/>
      <c r="B19" s="277" t="s">
        <v>188</v>
      </c>
      <c r="C19" s="277" t="s">
        <v>189</v>
      </c>
      <c r="D19" s="277" t="s">
        <v>188</v>
      </c>
      <c r="E19" s="277" t="s">
        <v>189</v>
      </c>
      <c r="F19" s="277" t="s">
        <v>188</v>
      </c>
      <c r="G19" s="277" t="s">
        <v>189</v>
      </c>
      <c r="H19" s="277" t="s">
        <v>188</v>
      </c>
      <c r="I19" s="277" t="s">
        <v>189</v>
      </c>
      <c r="J19" s="277" t="s">
        <v>188</v>
      </c>
      <c r="K19" s="277" t="s">
        <v>189</v>
      </c>
      <c r="L19" s="277" t="s">
        <v>188</v>
      </c>
      <c r="M19" s="277" t="s">
        <v>189</v>
      </c>
      <c r="N19" s="277" t="s">
        <v>188</v>
      </c>
      <c r="O19" s="277" t="s">
        <v>189</v>
      </c>
      <c r="P19" s="277" t="s">
        <v>188</v>
      </c>
      <c r="Q19" s="277" t="s">
        <v>189</v>
      </c>
      <c r="R19" s="277" t="s">
        <v>188</v>
      </c>
      <c r="S19" s="277" t="s">
        <v>189</v>
      </c>
    </row>
    <row r="20" spans="1:19" x14ac:dyDescent="0.2">
      <c r="A20" s="248"/>
    </row>
    <row r="21" spans="1:19" x14ac:dyDescent="0.2">
      <c r="A21" s="249" t="s">
        <v>36</v>
      </c>
      <c r="B21" s="143">
        <v>10.83</v>
      </c>
      <c r="C21" s="143">
        <v>29.43</v>
      </c>
      <c r="D21" s="143">
        <v>11.07</v>
      </c>
      <c r="E21" s="143">
        <v>34.299999999999997</v>
      </c>
      <c r="F21" s="143">
        <v>12.05</v>
      </c>
      <c r="G21" s="143">
        <v>53.69</v>
      </c>
      <c r="H21" s="143">
        <v>10.11</v>
      </c>
      <c r="I21" s="143">
        <v>51.92</v>
      </c>
      <c r="J21" s="143">
        <v>10.15</v>
      </c>
      <c r="K21" s="143">
        <v>45.86</v>
      </c>
      <c r="L21" s="143">
        <v>12.97</v>
      </c>
      <c r="M21" s="143">
        <v>67.41</v>
      </c>
      <c r="N21" s="143">
        <v>10.83</v>
      </c>
      <c r="O21" s="143">
        <v>29.43</v>
      </c>
      <c r="P21" s="143">
        <v>11.07</v>
      </c>
      <c r="Q21" s="143">
        <v>34.299999999999997</v>
      </c>
      <c r="R21" s="143">
        <v>12.05</v>
      </c>
      <c r="S21" s="143">
        <v>53.69</v>
      </c>
    </row>
    <row r="22" spans="1:19" x14ac:dyDescent="0.2">
      <c r="A22" s="249" t="s">
        <v>37</v>
      </c>
      <c r="B22" s="143">
        <v>5.91</v>
      </c>
      <c r="C22" s="143">
        <v>31.76</v>
      </c>
      <c r="D22" s="143">
        <v>6.41</v>
      </c>
      <c r="E22" s="143">
        <v>36.94</v>
      </c>
      <c r="F22" s="143">
        <v>8.6300000000000008</v>
      </c>
      <c r="G22" s="143">
        <v>43.9</v>
      </c>
      <c r="H22" s="143">
        <v>6.91</v>
      </c>
      <c r="I22" s="143">
        <v>58.57</v>
      </c>
      <c r="J22" s="143">
        <v>8.39</v>
      </c>
      <c r="K22" s="143">
        <v>55.34</v>
      </c>
      <c r="L22" s="143">
        <v>10.34</v>
      </c>
      <c r="M22" s="143">
        <v>68.180000000000007</v>
      </c>
      <c r="N22" s="143">
        <v>5.91</v>
      </c>
      <c r="O22" s="143">
        <v>31.76</v>
      </c>
      <c r="P22" s="143">
        <v>6.41</v>
      </c>
      <c r="Q22" s="143">
        <v>36.94</v>
      </c>
      <c r="R22" s="143">
        <v>8.6300000000000008</v>
      </c>
      <c r="S22" s="143">
        <v>43.9</v>
      </c>
    </row>
    <row r="23" spans="1:19" x14ac:dyDescent="0.2">
      <c r="A23" s="249" t="s">
        <v>38</v>
      </c>
      <c r="B23" s="143">
        <v>3.98</v>
      </c>
      <c r="C23" s="143">
        <v>36.69</v>
      </c>
      <c r="D23" s="143">
        <v>4.8499999999999996</v>
      </c>
      <c r="E23" s="143">
        <v>51.93</v>
      </c>
      <c r="F23" s="143">
        <v>5.96</v>
      </c>
      <c r="G23" s="143">
        <v>44.3</v>
      </c>
      <c r="H23" s="143">
        <v>5.65</v>
      </c>
      <c r="I23" s="143">
        <v>65.510000000000005</v>
      </c>
      <c r="J23" s="143">
        <v>7.51</v>
      </c>
      <c r="K23" s="143">
        <v>66.290000000000006</v>
      </c>
      <c r="L23" s="143">
        <v>8.07</v>
      </c>
      <c r="M23" s="143">
        <v>68.73</v>
      </c>
      <c r="N23" s="143">
        <v>3.98</v>
      </c>
      <c r="O23" s="143">
        <v>36.69</v>
      </c>
      <c r="P23" s="143">
        <v>4.8499999999999996</v>
      </c>
      <c r="Q23" s="143">
        <v>51.93</v>
      </c>
      <c r="R23" s="143">
        <v>5.96</v>
      </c>
      <c r="S23" s="143">
        <v>44.3</v>
      </c>
    </row>
    <row r="24" spans="1:19" x14ac:dyDescent="0.2">
      <c r="A24" s="249" t="s">
        <v>39</v>
      </c>
      <c r="B24" s="143">
        <v>3.93</v>
      </c>
      <c r="C24" s="143">
        <v>48.37</v>
      </c>
      <c r="D24" s="143">
        <v>6.79</v>
      </c>
      <c r="E24" s="143">
        <v>67.489999999999995</v>
      </c>
      <c r="F24" s="143">
        <v>5.18</v>
      </c>
      <c r="G24" s="143">
        <v>36.19</v>
      </c>
      <c r="H24" s="143">
        <v>6.73</v>
      </c>
      <c r="I24" s="143">
        <v>64.05</v>
      </c>
      <c r="J24" s="143">
        <v>7.81</v>
      </c>
      <c r="K24" s="143">
        <v>68.599999999999994</v>
      </c>
      <c r="L24" s="143">
        <v>8.41</v>
      </c>
      <c r="M24" s="143">
        <v>70.790000000000006</v>
      </c>
      <c r="N24" s="143">
        <v>3.93</v>
      </c>
      <c r="O24" s="143">
        <v>48.37</v>
      </c>
      <c r="P24" s="143">
        <v>6.79</v>
      </c>
      <c r="Q24" s="143">
        <v>67.489999999999995</v>
      </c>
      <c r="R24" s="143">
        <v>5.18</v>
      </c>
      <c r="S24" s="143">
        <v>36.19</v>
      </c>
    </row>
    <row r="25" spans="1:19" x14ac:dyDescent="0.2">
      <c r="A25" s="249" t="s">
        <v>40</v>
      </c>
      <c r="B25" s="143">
        <v>4.79</v>
      </c>
      <c r="C25" s="143">
        <v>48.35</v>
      </c>
      <c r="D25" s="143">
        <v>7.11</v>
      </c>
      <c r="E25" s="143">
        <v>68.400000000000006</v>
      </c>
      <c r="F25" s="143">
        <v>5.75</v>
      </c>
      <c r="G25" s="143">
        <v>29.92</v>
      </c>
      <c r="H25" s="143">
        <v>6.81</v>
      </c>
      <c r="I25" s="143">
        <v>48.21</v>
      </c>
      <c r="J25" s="143">
        <v>7.64</v>
      </c>
      <c r="K25" s="143">
        <v>63.28</v>
      </c>
      <c r="L25" s="143">
        <v>8.1199999999999992</v>
      </c>
      <c r="M25" s="143">
        <v>64.349999999999994</v>
      </c>
      <c r="N25" s="143">
        <v>4.79</v>
      </c>
      <c r="O25" s="143">
        <v>48.35</v>
      </c>
      <c r="P25" s="143">
        <v>7.11</v>
      </c>
      <c r="Q25" s="143">
        <v>68.400000000000006</v>
      </c>
      <c r="R25" s="143">
        <v>5.75</v>
      </c>
      <c r="S25" s="143">
        <v>29.92</v>
      </c>
    </row>
    <row r="26" spans="1:19" x14ac:dyDescent="0.2">
      <c r="A26" s="249"/>
      <c r="B26" s="143"/>
      <c r="C26" s="143"/>
      <c r="D26" s="143"/>
      <c r="E26" s="143"/>
      <c r="F26" s="143"/>
      <c r="G26" s="143"/>
      <c r="H26" s="143"/>
      <c r="I26" s="143"/>
      <c r="J26" s="143"/>
      <c r="K26" s="143"/>
      <c r="L26" s="143"/>
      <c r="M26" s="143"/>
      <c r="N26" s="143"/>
      <c r="O26" s="143"/>
      <c r="P26" s="143"/>
      <c r="Q26" s="143"/>
      <c r="R26" s="143"/>
      <c r="S26" s="143"/>
    </row>
    <row r="27" spans="1:19" x14ac:dyDescent="0.2">
      <c r="A27" s="387" t="s">
        <v>35</v>
      </c>
      <c r="B27" s="278">
        <v>4.7300000000000004</v>
      </c>
      <c r="C27" s="278">
        <v>46.25</v>
      </c>
      <c r="D27" s="278">
        <v>6.89</v>
      </c>
      <c r="E27" s="278">
        <v>64.8</v>
      </c>
      <c r="F27" s="278">
        <v>5.92</v>
      </c>
      <c r="G27" s="278">
        <v>33.11</v>
      </c>
      <c r="H27" s="278">
        <v>6.75</v>
      </c>
      <c r="I27" s="278">
        <v>52.61</v>
      </c>
      <c r="J27" s="278">
        <v>7.72</v>
      </c>
      <c r="K27" s="278">
        <v>63.69</v>
      </c>
      <c r="L27" s="278">
        <v>8.33</v>
      </c>
      <c r="M27" s="278">
        <v>65.91</v>
      </c>
      <c r="N27" s="278">
        <v>4.7300000000000004</v>
      </c>
      <c r="O27" s="278">
        <v>46.25</v>
      </c>
      <c r="P27" s="278">
        <v>6.89</v>
      </c>
      <c r="Q27" s="278">
        <v>64.8</v>
      </c>
      <c r="R27" s="278">
        <v>5.92</v>
      </c>
      <c r="S27" s="278">
        <v>33.11</v>
      </c>
    </row>
    <row r="28" spans="1:19" x14ac:dyDescent="0.2">
      <c r="A28" s="5"/>
      <c r="B28" s="58"/>
      <c r="C28" s="58"/>
      <c r="D28" s="58"/>
      <c r="E28" s="58"/>
      <c r="F28" s="58"/>
      <c r="G28" s="58"/>
      <c r="H28" s="388"/>
      <c r="I28" s="388"/>
      <c r="J28" s="388"/>
      <c r="K28" s="388"/>
      <c r="L28" s="388"/>
      <c r="M28" s="388"/>
      <c r="N28" s="388"/>
      <c r="O28" s="388"/>
      <c r="P28" s="388"/>
      <c r="Q28" s="388"/>
      <c r="R28" s="388"/>
      <c r="S28" s="388"/>
    </row>
    <row r="29" spans="1:19" x14ac:dyDescent="0.2">
      <c r="A29" s="113" t="s">
        <v>101</v>
      </c>
    </row>
    <row r="30" spans="1:19" x14ac:dyDescent="0.2">
      <c r="A30" s="859" t="s">
        <v>191</v>
      </c>
      <c r="B30" s="860"/>
      <c r="C30" s="860"/>
      <c r="D30" s="860"/>
      <c r="E30" s="860"/>
      <c r="F30" s="860"/>
      <c r="G30" s="860"/>
      <c r="H30" s="860"/>
      <c r="I30" s="860"/>
      <c r="J30" s="860"/>
    </row>
  </sheetData>
  <mergeCells count="21">
    <mergeCell ref="P18:Q18"/>
    <mergeCell ref="A1:R1"/>
    <mergeCell ref="A16:R16"/>
    <mergeCell ref="A30:J30"/>
    <mergeCell ref="B4:C4"/>
    <mergeCell ref="D4:E4"/>
    <mergeCell ref="F4:G4"/>
    <mergeCell ref="R18:S18"/>
    <mergeCell ref="H18:I18"/>
    <mergeCell ref="J18:K18"/>
    <mergeCell ref="L18:M18"/>
    <mergeCell ref="N18:O18"/>
    <mergeCell ref="B18:C18"/>
    <mergeCell ref="D18:E18"/>
    <mergeCell ref="F18:G18"/>
    <mergeCell ref="H4:I4"/>
    <mergeCell ref="J4:K4"/>
    <mergeCell ref="L4:M4"/>
    <mergeCell ref="N4:O4"/>
    <mergeCell ref="P4:Q4"/>
    <mergeCell ref="R4:S4"/>
  </mergeCells>
  <pageMargins left="0.70866141732283472" right="0.70866141732283472" top="0.74803149606299213" bottom="0.74803149606299213" header="0.31496062992125984" footer="0.31496062992125984"/>
  <pageSetup scale="64" orientation="landscape"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1"/>
  <sheetViews>
    <sheetView zoomScaleNormal="100" workbookViewId="0">
      <selection activeCell="A34" sqref="A34"/>
    </sheetView>
  </sheetViews>
  <sheetFormatPr defaultRowHeight="12.75" x14ac:dyDescent="0.2"/>
  <cols>
    <col min="1" max="1" width="27.85546875" customWidth="1"/>
    <col min="2" max="2" width="9.5703125" bestFit="1" customWidth="1"/>
    <col min="3" max="3" width="8.5703125" customWidth="1"/>
    <col min="4" max="4" width="11.7109375" customWidth="1"/>
    <col min="5" max="5" width="8.5703125" customWidth="1"/>
    <col min="6" max="6" width="13.140625" customWidth="1"/>
    <col min="7" max="7" width="14.140625" customWidth="1"/>
    <col min="8" max="8" width="9" customWidth="1"/>
    <col min="9" max="12" width="14.85546875" customWidth="1"/>
    <col min="13" max="13" width="14.140625" style="143" customWidth="1"/>
    <col min="14" max="14" width="10.28515625" bestFit="1" customWidth="1"/>
    <col min="15" max="15" width="13.140625" style="307" bestFit="1" customWidth="1"/>
    <col min="16" max="16" width="13.28515625" style="307" bestFit="1" customWidth="1"/>
    <col min="17" max="17" width="14.140625" style="307" bestFit="1" customWidth="1"/>
    <col min="18" max="18" width="35.42578125" style="307" customWidth="1"/>
    <col min="19" max="19" width="35.42578125" style="48" customWidth="1"/>
    <col min="20" max="21" width="35.42578125" customWidth="1"/>
  </cols>
  <sheetData>
    <row r="1" spans="1:18" ht="28.5" customHeight="1" x14ac:dyDescent="0.2">
      <c r="A1" s="874" t="s">
        <v>532</v>
      </c>
      <c r="B1" s="874"/>
      <c r="C1" s="874"/>
      <c r="D1" s="874"/>
      <c r="E1" s="874"/>
      <c r="F1" s="874"/>
      <c r="G1" s="874"/>
      <c r="H1" s="874"/>
      <c r="I1" s="874"/>
      <c r="J1" s="874"/>
      <c r="K1" s="874"/>
      <c r="L1" s="874"/>
      <c r="M1" s="874"/>
    </row>
    <row r="2" spans="1:18" x14ac:dyDescent="0.2">
      <c r="A2" s="60" t="s">
        <v>168</v>
      </c>
    </row>
    <row r="3" spans="1:18" ht="15" x14ac:dyDescent="0.2">
      <c r="A3" s="84"/>
      <c r="B3" s="58"/>
      <c r="C3" s="58"/>
      <c r="D3" s="58"/>
      <c r="E3" s="58"/>
      <c r="F3" s="58"/>
      <c r="G3" s="58"/>
      <c r="H3" s="58"/>
      <c r="I3" s="58"/>
      <c r="J3" s="58"/>
      <c r="K3" s="58"/>
      <c r="L3" s="58"/>
      <c r="M3" s="5"/>
      <c r="O3" s="308"/>
      <c r="P3" s="308"/>
      <c r="Q3" s="308"/>
    </row>
    <row r="4" spans="1:18" ht="10.5" customHeight="1" x14ac:dyDescent="0.2">
      <c r="A4" s="11"/>
      <c r="B4" s="861" t="s">
        <v>67</v>
      </c>
      <c r="C4" s="861"/>
      <c r="D4" s="861"/>
      <c r="E4" s="861"/>
      <c r="F4" s="861"/>
      <c r="G4" s="861"/>
      <c r="H4" s="861"/>
      <c r="I4" s="861"/>
      <c r="J4" s="861"/>
      <c r="K4" s="861"/>
      <c r="L4" s="861"/>
      <c r="M4" s="861"/>
      <c r="N4" s="1"/>
    </row>
    <row r="5" spans="1:18" ht="42.75" customHeight="1" x14ac:dyDescent="0.2">
      <c r="A5" s="114" t="s">
        <v>126</v>
      </c>
      <c r="B5" s="288" t="s">
        <v>205</v>
      </c>
      <c r="C5" s="288" t="s">
        <v>206</v>
      </c>
      <c r="D5" s="288" t="s">
        <v>207</v>
      </c>
      <c r="E5" s="97" t="s">
        <v>47</v>
      </c>
      <c r="F5" s="97" t="s">
        <v>48</v>
      </c>
      <c r="G5" s="97" t="s">
        <v>49</v>
      </c>
      <c r="H5" s="97" t="s">
        <v>120</v>
      </c>
      <c r="I5" s="288" t="s">
        <v>208</v>
      </c>
      <c r="J5" s="288" t="s">
        <v>212</v>
      </c>
      <c r="K5" s="289" t="s">
        <v>209</v>
      </c>
      <c r="L5" s="148" t="s">
        <v>210</v>
      </c>
      <c r="M5" s="148" t="s">
        <v>211</v>
      </c>
    </row>
    <row r="6" spans="1:18" x14ac:dyDescent="0.2">
      <c r="A6" s="72" t="s">
        <v>1</v>
      </c>
      <c r="B6" s="155">
        <v>99.88</v>
      </c>
      <c r="C6" s="155">
        <v>68.930000000000007</v>
      </c>
      <c r="D6" s="155">
        <v>14.19</v>
      </c>
      <c r="E6" s="155">
        <v>62.76</v>
      </c>
      <c r="F6" s="155">
        <v>28.88</v>
      </c>
      <c r="G6" s="155">
        <v>46.92</v>
      </c>
      <c r="H6" s="155">
        <v>5.97</v>
      </c>
      <c r="I6" s="155">
        <v>12.14</v>
      </c>
      <c r="J6" s="155">
        <v>47.88</v>
      </c>
      <c r="K6" s="290">
        <v>80.69</v>
      </c>
      <c r="L6" s="144">
        <v>5.7</v>
      </c>
      <c r="M6" s="1">
        <v>2.83</v>
      </c>
    </row>
    <row r="7" spans="1:18" x14ac:dyDescent="0.2">
      <c r="A7" s="72" t="s">
        <v>42</v>
      </c>
      <c r="B7" s="155">
        <v>99.55</v>
      </c>
      <c r="C7" s="155">
        <v>80.36</v>
      </c>
      <c r="D7" s="155">
        <v>22.77</v>
      </c>
      <c r="E7" s="155">
        <v>60.27</v>
      </c>
      <c r="F7" s="155">
        <v>48.21</v>
      </c>
      <c r="G7" s="155">
        <v>50.89</v>
      </c>
      <c r="H7" s="155">
        <v>29.91</v>
      </c>
      <c r="I7" s="155">
        <v>26.34</v>
      </c>
      <c r="J7" s="155">
        <v>49.55</v>
      </c>
      <c r="K7" s="290">
        <v>70.650000000000006</v>
      </c>
      <c r="L7" s="144">
        <v>10.86</v>
      </c>
      <c r="M7" s="1">
        <v>7.07</v>
      </c>
    </row>
    <row r="8" spans="1:18" x14ac:dyDescent="0.2">
      <c r="A8" s="72" t="s">
        <v>3</v>
      </c>
      <c r="B8" s="155">
        <v>100</v>
      </c>
      <c r="C8" s="155">
        <v>98.11</v>
      </c>
      <c r="D8" s="155">
        <v>80.19</v>
      </c>
      <c r="E8" s="155">
        <v>87.74</v>
      </c>
      <c r="F8" s="155">
        <v>95.28</v>
      </c>
      <c r="G8" s="155">
        <v>94.34</v>
      </c>
      <c r="H8" s="155">
        <v>76.42</v>
      </c>
      <c r="I8" s="155">
        <v>63.21</v>
      </c>
      <c r="J8" s="155">
        <v>75.47</v>
      </c>
      <c r="K8" s="290">
        <v>94.41</v>
      </c>
      <c r="L8" s="144">
        <v>10.57</v>
      </c>
      <c r="M8" s="1">
        <v>5.25</v>
      </c>
    </row>
    <row r="9" spans="1:18" x14ac:dyDescent="0.2">
      <c r="A9" s="72" t="s">
        <v>4</v>
      </c>
      <c r="B9" s="155">
        <v>100</v>
      </c>
      <c r="C9" s="155">
        <v>100</v>
      </c>
      <c r="D9" s="155">
        <v>100</v>
      </c>
      <c r="E9" s="155">
        <v>100</v>
      </c>
      <c r="F9" s="155">
        <v>95.45</v>
      </c>
      <c r="G9" s="155">
        <v>95.45</v>
      </c>
      <c r="H9" s="155">
        <v>81.819999999999993</v>
      </c>
      <c r="I9" s="155">
        <v>95.45</v>
      </c>
      <c r="J9" s="155">
        <v>77.27</v>
      </c>
      <c r="K9" s="290">
        <v>98.49</v>
      </c>
      <c r="L9" s="144">
        <v>12.35</v>
      </c>
      <c r="M9" s="32">
        <v>3.56</v>
      </c>
    </row>
    <row r="10" spans="1:18" s="1" customFormat="1" ht="17.25" customHeight="1" x14ac:dyDescent="0.2">
      <c r="A10" s="92" t="s">
        <v>61</v>
      </c>
      <c r="B10" s="160">
        <v>99.87</v>
      </c>
      <c r="C10" s="160">
        <v>69.680000000000007</v>
      </c>
      <c r="D10" s="160">
        <v>15.47</v>
      </c>
      <c r="E10" s="160">
        <v>63.11</v>
      </c>
      <c r="F10" s="160">
        <v>30.4</v>
      </c>
      <c r="G10" s="160">
        <v>47.75</v>
      </c>
      <c r="H10" s="61">
        <v>7.69</v>
      </c>
      <c r="I10" s="61">
        <v>13.37</v>
      </c>
      <c r="J10" s="61">
        <v>48.35</v>
      </c>
      <c r="K10" s="291">
        <v>84.4</v>
      </c>
      <c r="L10" s="61">
        <v>7.17</v>
      </c>
      <c r="M10" s="61">
        <v>3.23</v>
      </c>
      <c r="O10" s="172"/>
      <c r="P10" s="172"/>
      <c r="Q10" s="172"/>
      <c r="R10" s="172"/>
    </row>
    <row r="11" spans="1:18" ht="4.5" customHeight="1" x14ac:dyDescent="0.2">
      <c r="A11" s="75"/>
      <c r="B11" s="147"/>
      <c r="C11" s="156"/>
      <c r="D11" s="156"/>
      <c r="E11" s="147"/>
      <c r="F11" s="147"/>
      <c r="G11" s="147"/>
      <c r="H11" s="147"/>
      <c r="I11" s="147"/>
      <c r="J11" s="147"/>
      <c r="K11" s="147"/>
      <c r="L11" s="147"/>
      <c r="M11" s="64"/>
    </row>
    <row r="12" spans="1:18" x14ac:dyDescent="0.2">
      <c r="A12" s="850" t="s">
        <v>181</v>
      </c>
      <c r="B12" s="851"/>
      <c r="C12" s="851"/>
      <c r="D12" s="851"/>
      <c r="E12" s="851"/>
      <c r="F12" s="851"/>
      <c r="G12" s="851"/>
      <c r="H12" s="851"/>
      <c r="I12" s="851"/>
      <c r="J12" s="851"/>
      <c r="K12" s="851"/>
      <c r="L12" s="851"/>
      <c r="M12" s="851"/>
      <c r="N12" s="851"/>
    </row>
    <row r="13" spans="1:18" x14ac:dyDescent="0.2">
      <c r="A13" s="10"/>
      <c r="B13" s="28"/>
      <c r="C13" s="28"/>
      <c r="D13" s="28"/>
      <c r="E13" s="28"/>
      <c r="F13" s="28"/>
      <c r="G13" s="28"/>
      <c r="H13" s="28"/>
      <c r="I13" s="28"/>
      <c r="J13" s="28"/>
      <c r="K13" s="28"/>
      <c r="L13" s="28"/>
      <c r="M13" s="28"/>
    </row>
    <row r="14" spans="1:18" ht="28.5" customHeight="1" x14ac:dyDescent="0.2">
      <c r="A14" s="874" t="s">
        <v>533</v>
      </c>
      <c r="B14" s="874"/>
      <c r="C14" s="874"/>
      <c r="D14" s="874"/>
      <c r="E14" s="874"/>
      <c r="F14" s="874"/>
      <c r="G14" s="874"/>
      <c r="H14" s="874"/>
      <c r="I14" s="874"/>
      <c r="J14" s="874"/>
      <c r="K14" s="874"/>
      <c r="L14" s="874"/>
      <c r="M14" s="874"/>
    </row>
    <row r="15" spans="1:18" s="48" customFormat="1" ht="15.75" customHeight="1" x14ac:dyDescent="0.2">
      <c r="A15" s="83" t="s">
        <v>110</v>
      </c>
      <c r="M15" s="1"/>
      <c r="O15" s="307"/>
      <c r="P15" s="307"/>
      <c r="Q15" s="307"/>
      <c r="R15" s="307"/>
    </row>
    <row r="16" spans="1:18" ht="9.75" customHeight="1" x14ac:dyDescent="0.2">
      <c r="A16" s="83"/>
      <c r="B16" s="58"/>
      <c r="C16" s="58"/>
      <c r="D16" s="58"/>
      <c r="E16" s="58"/>
      <c r="F16" s="58"/>
      <c r="G16" s="58"/>
      <c r="H16" s="58"/>
      <c r="I16" s="58"/>
      <c r="J16" s="58"/>
      <c r="K16" s="58"/>
      <c r="L16" s="58"/>
      <c r="M16" s="5"/>
    </row>
    <row r="17" spans="1:40" x14ac:dyDescent="0.2">
      <c r="A17" s="186" t="s">
        <v>60</v>
      </c>
      <c r="B17" s="875" t="s">
        <v>68</v>
      </c>
      <c r="C17" s="875"/>
      <c r="D17" s="875"/>
      <c r="E17" s="875"/>
      <c r="F17" s="875"/>
      <c r="G17" s="875"/>
      <c r="H17" s="875"/>
      <c r="I17" s="875"/>
      <c r="J17" s="875"/>
      <c r="K17" s="875"/>
      <c r="L17" s="875"/>
      <c r="M17" s="875"/>
    </row>
    <row r="18" spans="1:40" ht="38.25" x14ac:dyDescent="0.2">
      <c r="A18" s="5" t="s">
        <v>59</v>
      </c>
      <c r="B18" s="288" t="s">
        <v>205</v>
      </c>
      <c r="C18" s="288" t="s">
        <v>206</v>
      </c>
      <c r="D18" s="288" t="s">
        <v>207</v>
      </c>
      <c r="E18" s="97" t="s">
        <v>47</v>
      </c>
      <c r="F18" s="97" t="s">
        <v>48</v>
      </c>
      <c r="G18" s="97" t="s">
        <v>49</v>
      </c>
      <c r="H18" s="97" t="s">
        <v>120</v>
      </c>
      <c r="I18" s="288" t="s">
        <v>208</v>
      </c>
      <c r="J18" s="288" t="s">
        <v>212</v>
      </c>
      <c r="K18" s="289" t="s">
        <v>209</v>
      </c>
      <c r="L18" s="148" t="s">
        <v>210</v>
      </c>
      <c r="M18" s="148" t="s">
        <v>211</v>
      </c>
      <c r="P18" s="124"/>
      <c r="Q18" s="124"/>
      <c r="R18" s="124"/>
      <c r="S18" s="124"/>
      <c r="T18" s="124"/>
      <c r="U18" s="124"/>
      <c r="V18" s="124"/>
      <c r="W18" s="124"/>
      <c r="X18" s="122"/>
      <c r="Y18" s="1"/>
      <c r="Z18" s="1"/>
      <c r="AA18" s="1"/>
      <c r="AB18" s="1"/>
      <c r="AC18" s="1"/>
      <c r="AD18" s="1"/>
      <c r="AE18" s="1"/>
      <c r="AF18" s="1"/>
      <c r="AG18" s="1"/>
      <c r="AH18" s="1"/>
      <c r="AI18" s="1"/>
      <c r="AJ18" s="1"/>
      <c r="AK18" s="1"/>
      <c r="AL18" s="1"/>
      <c r="AM18" s="1"/>
      <c r="AN18" s="1"/>
    </row>
    <row r="19" spans="1:40" x14ac:dyDescent="0.2">
      <c r="A19" s="16" t="s">
        <v>15</v>
      </c>
      <c r="B19" s="2">
        <v>100</v>
      </c>
      <c r="C19" s="2">
        <v>60.25</v>
      </c>
      <c r="D19" s="2">
        <v>12.24</v>
      </c>
      <c r="E19" s="2">
        <v>50.51</v>
      </c>
      <c r="F19" s="2">
        <v>25.16</v>
      </c>
      <c r="G19" s="2">
        <v>29.7</v>
      </c>
      <c r="H19" s="2">
        <v>3.89</v>
      </c>
      <c r="I19" s="2">
        <v>5.39</v>
      </c>
      <c r="J19" s="2">
        <v>54.21</v>
      </c>
      <c r="K19" s="287">
        <v>88.27</v>
      </c>
      <c r="L19" s="2">
        <v>7.32</v>
      </c>
      <c r="M19" s="2">
        <v>1.76</v>
      </c>
      <c r="N19" s="4"/>
      <c r="P19" s="125"/>
      <c r="Q19" s="126"/>
      <c r="R19" s="126"/>
      <c r="S19" s="126"/>
      <c r="T19" s="126"/>
      <c r="U19" s="126"/>
      <c r="V19" s="127"/>
      <c r="W19" s="127"/>
      <c r="X19" s="123"/>
      <c r="Y19" s="32"/>
      <c r="Z19" s="32"/>
      <c r="AA19" s="32"/>
      <c r="AB19" s="32"/>
      <c r="AC19" s="32"/>
      <c r="AD19" s="1"/>
      <c r="AE19" s="32"/>
      <c r="AF19" s="121"/>
      <c r="AG19" s="121"/>
      <c r="AH19" s="121"/>
      <c r="AI19" s="121"/>
      <c r="AJ19" s="121"/>
      <c r="AK19" s="121"/>
      <c r="AL19" s="1"/>
      <c r="AM19" s="1"/>
      <c r="AN19" s="1"/>
    </row>
    <row r="20" spans="1:40" x14ac:dyDescent="0.2">
      <c r="A20" s="16" t="s">
        <v>112</v>
      </c>
      <c r="B20" s="2">
        <v>100</v>
      </c>
      <c r="C20" s="2">
        <v>83.77</v>
      </c>
      <c r="D20" s="2">
        <v>17.57</v>
      </c>
      <c r="E20" s="2">
        <v>68.91</v>
      </c>
      <c r="F20" s="2">
        <v>35.119999999999997</v>
      </c>
      <c r="G20" s="2">
        <v>54.03</v>
      </c>
      <c r="H20" s="2">
        <v>4.05</v>
      </c>
      <c r="I20" s="2">
        <v>10.8</v>
      </c>
      <c r="J20" s="2">
        <v>52.69</v>
      </c>
      <c r="K20" s="287">
        <v>84.72</v>
      </c>
      <c r="L20" s="2">
        <v>7.93</v>
      </c>
      <c r="M20" s="2">
        <v>3.8</v>
      </c>
      <c r="N20" s="4"/>
      <c r="P20" s="125"/>
      <c r="Q20" s="126"/>
      <c r="R20" s="126"/>
      <c r="S20" s="126"/>
      <c r="T20" s="126"/>
      <c r="U20" s="126"/>
      <c r="V20" s="127"/>
      <c r="W20" s="127"/>
      <c r="X20" s="123"/>
      <c r="Y20" s="32"/>
      <c r="Z20" s="32"/>
      <c r="AA20" s="32"/>
      <c r="AB20" s="32"/>
      <c r="AC20" s="32"/>
      <c r="AD20" s="1"/>
      <c r="AE20" s="32"/>
      <c r="AF20" s="121"/>
      <c r="AG20" s="121"/>
      <c r="AH20" s="121"/>
      <c r="AI20" s="121"/>
      <c r="AJ20" s="121"/>
      <c r="AK20" s="121"/>
      <c r="AL20" s="1"/>
      <c r="AM20" s="1"/>
      <c r="AN20" s="1"/>
    </row>
    <row r="21" spans="1:40" x14ac:dyDescent="0.2">
      <c r="A21" s="16" t="s">
        <v>16</v>
      </c>
      <c r="B21" s="2">
        <v>99.93</v>
      </c>
      <c r="C21" s="2">
        <v>69.28</v>
      </c>
      <c r="D21" s="2">
        <v>13.48</v>
      </c>
      <c r="E21" s="2">
        <v>92.66</v>
      </c>
      <c r="F21" s="2">
        <v>23.39</v>
      </c>
      <c r="G21" s="2">
        <v>56.06</v>
      </c>
      <c r="H21" s="2">
        <v>4.78</v>
      </c>
      <c r="I21" s="2">
        <v>10.75</v>
      </c>
      <c r="J21" s="2">
        <v>50.24</v>
      </c>
      <c r="K21" s="287">
        <v>88.31</v>
      </c>
      <c r="L21" s="2">
        <v>7.53</v>
      </c>
      <c r="M21" s="2">
        <v>5.94</v>
      </c>
      <c r="N21" s="4"/>
      <c r="P21" s="125"/>
      <c r="Q21" s="126"/>
      <c r="R21" s="126"/>
      <c r="S21" s="126"/>
      <c r="T21" s="126"/>
      <c r="U21" s="126"/>
      <c r="V21" s="127"/>
      <c r="W21" s="127"/>
      <c r="X21" s="123"/>
      <c r="Y21" s="32"/>
      <c r="Z21" s="32"/>
      <c r="AA21" s="32"/>
      <c r="AB21" s="32"/>
      <c r="AC21" s="32"/>
      <c r="AD21" s="1"/>
      <c r="AE21" s="32"/>
      <c r="AF21" s="121"/>
      <c r="AG21" s="121"/>
      <c r="AH21" s="121"/>
      <c r="AI21" s="121"/>
      <c r="AJ21" s="121"/>
      <c r="AK21" s="121"/>
      <c r="AL21" s="1"/>
      <c r="AM21" s="1"/>
      <c r="AN21" s="1"/>
    </row>
    <row r="22" spans="1:40" x14ac:dyDescent="0.2">
      <c r="A22" s="18" t="s">
        <v>17</v>
      </c>
      <c r="B22" s="2">
        <v>100</v>
      </c>
      <c r="C22" s="2">
        <v>100</v>
      </c>
      <c r="D22" s="2">
        <v>15.59</v>
      </c>
      <c r="E22" s="2">
        <v>100</v>
      </c>
      <c r="F22" s="2">
        <v>100</v>
      </c>
      <c r="G22" s="2">
        <v>25.62</v>
      </c>
      <c r="H22" s="2">
        <v>3.6</v>
      </c>
      <c r="I22" s="2">
        <v>1.17</v>
      </c>
      <c r="J22" s="2">
        <v>35.840000000000003</v>
      </c>
      <c r="K22" s="287">
        <v>69.27</v>
      </c>
      <c r="L22" s="2">
        <v>9.69</v>
      </c>
      <c r="M22" s="2">
        <v>5.93</v>
      </c>
      <c r="N22" s="4"/>
      <c r="P22" s="125"/>
      <c r="Q22" s="126"/>
      <c r="R22" s="126"/>
      <c r="S22" s="126"/>
      <c r="T22" s="126"/>
      <c r="U22" s="126"/>
      <c r="V22" s="127"/>
      <c r="W22" s="127"/>
      <c r="X22" s="123"/>
      <c r="Y22" s="32"/>
      <c r="Z22" s="32"/>
      <c r="AA22" s="32"/>
      <c r="AB22" s="32"/>
      <c r="AC22" s="32"/>
      <c r="AD22" s="1"/>
      <c r="AE22" s="32"/>
      <c r="AF22" s="121"/>
      <c r="AG22" s="121"/>
      <c r="AH22" s="121"/>
      <c r="AI22" s="121"/>
      <c r="AJ22" s="121"/>
      <c r="AK22" s="121"/>
      <c r="AL22" s="1"/>
      <c r="AM22" s="1"/>
      <c r="AN22" s="1"/>
    </row>
    <row r="23" spans="1:40" x14ac:dyDescent="0.2">
      <c r="A23" s="18" t="s">
        <v>18</v>
      </c>
      <c r="B23" s="2">
        <v>99.05</v>
      </c>
      <c r="C23" s="2">
        <v>74.27</v>
      </c>
      <c r="D23" s="2">
        <v>11.31</v>
      </c>
      <c r="E23" s="2">
        <v>89.5</v>
      </c>
      <c r="F23" s="2">
        <v>40.89</v>
      </c>
      <c r="G23" s="2">
        <v>59.5</v>
      </c>
      <c r="H23" s="2">
        <v>6.61</v>
      </c>
      <c r="I23" s="2">
        <v>9.02</v>
      </c>
      <c r="J23" s="2">
        <v>50.93</v>
      </c>
      <c r="K23" s="287">
        <v>77.709999999999994</v>
      </c>
      <c r="L23" s="2">
        <v>6.82</v>
      </c>
      <c r="M23" s="2">
        <v>2.5299999999999998</v>
      </c>
      <c r="N23" s="4"/>
      <c r="P23" s="125"/>
      <c r="Q23" s="126"/>
      <c r="R23" s="126"/>
      <c r="S23" s="126"/>
      <c r="T23" s="126"/>
      <c r="U23" s="126"/>
      <c r="V23" s="127"/>
      <c r="W23" s="127"/>
      <c r="X23" s="123"/>
      <c r="Y23" s="32"/>
      <c r="Z23" s="32"/>
      <c r="AA23" s="32"/>
      <c r="AB23" s="32"/>
      <c r="AC23" s="32"/>
      <c r="AD23" s="1"/>
      <c r="AE23" s="32"/>
      <c r="AF23" s="121"/>
      <c r="AG23" s="121"/>
      <c r="AH23" s="121"/>
      <c r="AI23" s="121"/>
      <c r="AJ23" s="121"/>
      <c r="AK23" s="121"/>
      <c r="AL23" s="1"/>
      <c r="AM23" s="1"/>
      <c r="AN23" s="1"/>
    </row>
    <row r="24" spans="1:40" x14ac:dyDescent="0.2">
      <c r="A24" s="16" t="s">
        <v>19</v>
      </c>
      <c r="B24" s="2">
        <v>100</v>
      </c>
      <c r="C24" s="2">
        <v>81.05</v>
      </c>
      <c r="D24" s="2">
        <v>22.14</v>
      </c>
      <c r="E24" s="2">
        <v>75.64</v>
      </c>
      <c r="F24" s="2">
        <v>53.35</v>
      </c>
      <c r="G24" s="2">
        <v>70.099999999999994</v>
      </c>
      <c r="H24" s="2">
        <v>7.77</v>
      </c>
      <c r="I24" s="2">
        <v>10.09</v>
      </c>
      <c r="J24" s="2">
        <v>43.7</v>
      </c>
      <c r="K24" s="287">
        <v>101.6</v>
      </c>
      <c r="L24" s="2">
        <v>9.07</v>
      </c>
      <c r="M24" s="2">
        <v>3.48</v>
      </c>
      <c r="N24" s="4"/>
      <c r="P24" s="125"/>
      <c r="Q24" s="126"/>
      <c r="R24" s="126"/>
      <c r="S24" s="126"/>
      <c r="T24" s="126"/>
      <c r="U24" s="126"/>
      <c r="V24" s="127"/>
      <c r="W24" s="127"/>
      <c r="X24" s="123"/>
      <c r="Y24" s="32"/>
      <c r="Z24" s="32"/>
      <c r="AA24" s="32"/>
      <c r="AB24" s="32"/>
      <c r="AC24" s="32"/>
      <c r="AD24" s="1"/>
      <c r="AE24" s="32"/>
      <c r="AF24" s="121"/>
      <c r="AG24" s="121"/>
      <c r="AH24" s="121"/>
      <c r="AI24" s="121"/>
      <c r="AJ24" s="121"/>
      <c r="AK24" s="121"/>
      <c r="AL24" s="1"/>
      <c r="AM24" s="1"/>
      <c r="AN24" s="1"/>
    </row>
    <row r="25" spans="1:40" x14ac:dyDescent="0.2">
      <c r="A25" s="16" t="s">
        <v>20</v>
      </c>
      <c r="B25" s="2">
        <v>100</v>
      </c>
      <c r="C25" s="2">
        <v>80.69</v>
      </c>
      <c r="D25" s="2">
        <v>14.23</v>
      </c>
      <c r="E25" s="2">
        <v>88.06</v>
      </c>
      <c r="F25" s="2">
        <v>48.61</v>
      </c>
      <c r="G25" s="2">
        <v>62.31</v>
      </c>
      <c r="H25" s="2">
        <v>8.2799999999999994</v>
      </c>
      <c r="I25" s="2">
        <v>7.36</v>
      </c>
      <c r="J25" s="2">
        <v>33.93</v>
      </c>
      <c r="K25" s="287">
        <v>87.91</v>
      </c>
      <c r="L25" s="2">
        <v>6.05</v>
      </c>
      <c r="M25" s="2">
        <v>2.2400000000000002</v>
      </c>
      <c r="N25" s="4"/>
      <c r="P25" s="125"/>
      <c r="Q25" s="126"/>
      <c r="R25" s="126"/>
      <c r="S25" s="126"/>
      <c r="T25" s="126"/>
      <c r="U25" s="126"/>
      <c r="V25" s="127"/>
      <c r="W25" s="127"/>
      <c r="X25" s="123"/>
      <c r="Y25" s="32"/>
      <c r="Z25" s="32"/>
      <c r="AA25" s="32"/>
      <c r="AB25" s="32"/>
      <c r="AC25" s="32"/>
      <c r="AD25" s="1"/>
      <c r="AE25" s="32"/>
      <c r="AF25" s="121"/>
      <c r="AG25" s="121"/>
      <c r="AH25" s="121"/>
      <c r="AI25" s="121"/>
      <c r="AJ25" s="121"/>
      <c r="AK25" s="121"/>
      <c r="AL25" s="1"/>
      <c r="AM25" s="1"/>
      <c r="AN25" s="1"/>
    </row>
    <row r="26" spans="1:40" x14ac:dyDescent="0.2">
      <c r="A26" s="16" t="s">
        <v>21</v>
      </c>
      <c r="B26" s="2">
        <v>100</v>
      </c>
      <c r="C26" s="2">
        <v>60.39</v>
      </c>
      <c r="D26" s="2">
        <v>11.5</v>
      </c>
      <c r="E26" s="2">
        <v>27.65</v>
      </c>
      <c r="F26" s="2">
        <v>28.93</v>
      </c>
      <c r="G26" s="2">
        <v>38.26</v>
      </c>
      <c r="H26" s="2">
        <v>2.95</v>
      </c>
      <c r="I26" s="2">
        <v>10.63</v>
      </c>
      <c r="J26" s="2">
        <v>41.69</v>
      </c>
      <c r="K26" s="287">
        <v>82.58</v>
      </c>
      <c r="L26" s="2">
        <v>5.6</v>
      </c>
      <c r="M26" s="2">
        <v>2.35</v>
      </c>
      <c r="N26" s="4"/>
      <c r="P26" s="125"/>
      <c r="Q26" s="126"/>
      <c r="R26" s="126"/>
      <c r="S26" s="126"/>
      <c r="T26" s="126"/>
      <c r="U26" s="126"/>
      <c r="V26" s="127"/>
      <c r="W26" s="127"/>
      <c r="X26" s="123"/>
      <c r="Y26" s="32"/>
      <c r="Z26" s="32"/>
      <c r="AA26" s="32"/>
      <c r="AB26" s="32"/>
      <c r="AC26" s="32"/>
      <c r="AD26" s="1"/>
      <c r="AE26" s="32"/>
      <c r="AF26" s="121"/>
      <c r="AG26" s="121"/>
      <c r="AH26" s="121"/>
      <c r="AI26" s="121"/>
      <c r="AJ26" s="121"/>
      <c r="AK26" s="121"/>
      <c r="AL26" s="1"/>
      <c r="AM26" s="1"/>
      <c r="AN26" s="1"/>
    </row>
    <row r="27" spans="1:40" x14ac:dyDescent="0.2">
      <c r="A27" s="16" t="s">
        <v>22</v>
      </c>
      <c r="B27" s="2">
        <v>99.38</v>
      </c>
      <c r="C27" s="2">
        <v>89.43</v>
      </c>
      <c r="D27" s="2">
        <v>30.21</v>
      </c>
      <c r="E27" s="2">
        <v>74.27</v>
      </c>
      <c r="F27" s="2">
        <v>53.48</v>
      </c>
      <c r="G27" s="2">
        <v>78.87</v>
      </c>
      <c r="H27" s="2">
        <v>16.62</v>
      </c>
      <c r="I27" s="2">
        <v>22.87</v>
      </c>
      <c r="J27" s="2">
        <v>57.51</v>
      </c>
      <c r="K27" s="287">
        <v>90.72</v>
      </c>
      <c r="L27" s="2">
        <v>7.66</v>
      </c>
      <c r="M27" s="2">
        <v>4.22</v>
      </c>
      <c r="N27" s="4"/>
      <c r="P27" s="125"/>
      <c r="Q27" s="126"/>
      <c r="R27" s="126"/>
      <c r="S27" s="126"/>
      <c r="T27" s="126"/>
      <c r="U27" s="126"/>
      <c r="V27" s="127"/>
      <c r="W27" s="127"/>
      <c r="X27" s="123"/>
      <c r="Y27" s="32"/>
      <c r="Z27" s="32"/>
      <c r="AA27" s="32"/>
      <c r="AB27" s="32"/>
      <c r="AC27" s="32"/>
      <c r="AD27" s="1"/>
      <c r="AE27" s="32"/>
      <c r="AF27" s="121"/>
      <c r="AG27" s="121"/>
      <c r="AH27" s="121"/>
      <c r="AI27" s="121"/>
      <c r="AJ27" s="121"/>
      <c r="AK27" s="121"/>
      <c r="AL27" s="1"/>
      <c r="AM27" s="1"/>
      <c r="AN27" s="1"/>
    </row>
    <row r="28" spans="1:40" x14ac:dyDescent="0.2">
      <c r="A28" s="16" t="s">
        <v>23</v>
      </c>
      <c r="B28" s="2">
        <v>99.65</v>
      </c>
      <c r="C28" s="2">
        <v>90.95</v>
      </c>
      <c r="D28" s="2">
        <v>34.520000000000003</v>
      </c>
      <c r="E28" s="2">
        <v>96.17</v>
      </c>
      <c r="F28" s="2">
        <v>56.47</v>
      </c>
      <c r="G28" s="2">
        <v>76.31</v>
      </c>
      <c r="H28" s="2">
        <v>14.3</v>
      </c>
      <c r="I28" s="2">
        <v>40.799999999999997</v>
      </c>
      <c r="J28" s="2">
        <v>60.62</v>
      </c>
      <c r="K28" s="287">
        <v>89.37</v>
      </c>
      <c r="L28" s="2">
        <v>6.07</v>
      </c>
      <c r="M28" s="2">
        <v>3.1</v>
      </c>
      <c r="N28" s="4"/>
      <c r="P28" s="125"/>
      <c r="Q28" s="126"/>
      <c r="R28" s="126"/>
      <c r="S28" s="126"/>
      <c r="T28" s="126"/>
      <c r="U28" s="126"/>
      <c r="V28" s="127"/>
      <c r="W28" s="127"/>
      <c r="X28" s="123"/>
      <c r="Y28" s="32"/>
      <c r="Z28" s="32"/>
      <c r="AA28" s="32"/>
      <c r="AB28" s="32"/>
      <c r="AC28" s="32"/>
      <c r="AD28" s="1"/>
      <c r="AE28" s="32"/>
      <c r="AF28" s="121"/>
      <c r="AG28" s="121"/>
      <c r="AH28" s="121"/>
      <c r="AI28" s="121"/>
      <c r="AJ28" s="121"/>
      <c r="AK28" s="121"/>
      <c r="AL28" s="1"/>
      <c r="AM28" s="1"/>
      <c r="AN28" s="1"/>
    </row>
    <row r="29" spans="1:40" x14ac:dyDescent="0.2">
      <c r="A29" s="16" t="s">
        <v>24</v>
      </c>
      <c r="B29" s="2">
        <v>100</v>
      </c>
      <c r="C29" s="2">
        <v>76.02</v>
      </c>
      <c r="D29" s="2">
        <v>23.93</v>
      </c>
      <c r="E29" s="2">
        <v>64.11</v>
      </c>
      <c r="F29" s="2">
        <v>38.020000000000003</v>
      </c>
      <c r="G29" s="2">
        <v>58.62</v>
      </c>
      <c r="H29" s="2">
        <v>9.77</v>
      </c>
      <c r="I29" s="2">
        <v>44.52</v>
      </c>
      <c r="J29" s="2">
        <v>54.29</v>
      </c>
      <c r="K29" s="287">
        <v>88.28</v>
      </c>
      <c r="L29" s="2">
        <v>5.7</v>
      </c>
      <c r="M29" s="2">
        <v>3.75</v>
      </c>
      <c r="N29" s="4"/>
      <c r="O29" s="305"/>
      <c r="P29" s="125"/>
      <c r="Q29" s="126"/>
      <c r="R29" s="126"/>
      <c r="S29" s="126"/>
      <c r="T29" s="126"/>
      <c r="U29" s="126"/>
      <c r="V29" s="127"/>
      <c r="W29" s="127"/>
      <c r="X29" s="123"/>
      <c r="Y29" s="32"/>
      <c r="Z29" s="32"/>
      <c r="AA29" s="32"/>
      <c r="AB29" s="32"/>
      <c r="AC29" s="32"/>
      <c r="AD29" s="1"/>
      <c r="AE29" s="32"/>
      <c r="AF29" s="121"/>
      <c r="AG29" s="121"/>
      <c r="AH29" s="121"/>
      <c r="AI29" s="121"/>
      <c r="AJ29" s="121"/>
      <c r="AK29" s="121"/>
      <c r="AL29" s="1"/>
      <c r="AM29" s="1"/>
      <c r="AN29" s="1"/>
    </row>
    <row r="30" spans="1:40" x14ac:dyDescent="0.2">
      <c r="A30" s="16" t="s">
        <v>25</v>
      </c>
      <c r="B30" s="2">
        <v>100</v>
      </c>
      <c r="C30" s="2">
        <v>71.489999999999995</v>
      </c>
      <c r="D30" s="2">
        <v>14.2</v>
      </c>
      <c r="E30" s="2">
        <v>93.3</v>
      </c>
      <c r="F30" s="2">
        <v>30.07</v>
      </c>
      <c r="G30" s="2">
        <v>58.97</v>
      </c>
      <c r="H30" s="2">
        <v>6.26</v>
      </c>
      <c r="I30" s="2">
        <v>18.39</v>
      </c>
      <c r="J30" s="2">
        <v>51.86</v>
      </c>
      <c r="K30" s="287">
        <v>78.11</v>
      </c>
      <c r="L30" s="2">
        <v>6.52</v>
      </c>
      <c r="M30" s="2">
        <v>4.47</v>
      </c>
      <c r="N30" s="4"/>
      <c r="O30" s="305"/>
      <c r="P30" s="125"/>
      <c r="Q30" s="126"/>
      <c r="R30" s="126"/>
      <c r="S30" s="126"/>
      <c r="T30" s="126"/>
      <c r="U30" s="126"/>
      <c r="V30" s="127"/>
      <c r="W30" s="127"/>
      <c r="X30" s="123"/>
      <c r="Y30" s="32"/>
      <c r="Z30" s="32"/>
      <c r="AA30" s="32"/>
      <c r="AB30" s="32"/>
      <c r="AC30" s="32"/>
      <c r="AD30" s="1"/>
      <c r="AE30" s="32"/>
      <c r="AF30" s="121"/>
      <c r="AG30" s="121"/>
      <c r="AH30" s="121"/>
      <c r="AI30" s="121"/>
      <c r="AJ30" s="121"/>
      <c r="AK30" s="121"/>
      <c r="AL30" s="1"/>
      <c r="AM30" s="1"/>
      <c r="AN30" s="1"/>
    </row>
    <row r="31" spans="1:40" x14ac:dyDescent="0.2">
      <c r="A31" s="16" t="s">
        <v>26</v>
      </c>
      <c r="B31" s="2">
        <v>99.66</v>
      </c>
      <c r="C31" s="2">
        <v>60.81</v>
      </c>
      <c r="D31" s="2">
        <v>13.24</v>
      </c>
      <c r="E31" s="2">
        <v>37.799999999999997</v>
      </c>
      <c r="F31" s="2">
        <v>14.29</v>
      </c>
      <c r="G31" s="2">
        <v>29.31</v>
      </c>
      <c r="H31" s="2">
        <v>6.34</v>
      </c>
      <c r="I31" s="2">
        <v>13.88</v>
      </c>
      <c r="J31" s="2">
        <v>46.51</v>
      </c>
      <c r="K31" s="287">
        <v>69.569999999999993</v>
      </c>
      <c r="L31" s="2">
        <v>3.06</v>
      </c>
      <c r="M31" s="2">
        <v>2.31</v>
      </c>
      <c r="N31" s="4"/>
      <c r="O31" s="305"/>
      <c r="P31" s="125"/>
      <c r="Q31" s="126"/>
      <c r="R31" s="126"/>
      <c r="S31" s="126"/>
      <c r="T31" s="126"/>
      <c r="U31" s="126"/>
      <c r="V31" s="127"/>
      <c r="W31" s="127"/>
      <c r="X31" s="123"/>
      <c r="Y31" s="32"/>
      <c r="Z31" s="32"/>
      <c r="AA31" s="32"/>
      <c r="AB31" s="32"/>
      <c r="AC31" s="32"/>
      <c r="AD31" s="1"/>
      <c r="AE31" s="32"/>
      <c r="AF31" s="121"/>
      <c r="AG31" s="121"/>
      <c r="AH31" s="121"/>
      <c r="AI31" s="121"/>
      <c r="AJ31" s="121"/>
      <c r="AK31" s="121"/>
      <c r="AL31" s="1"/>
      <c r="AM31" s="1"/>
      <c r="AN31" s="1"/>
    </row>
    <row r="32" spans="1:40" x14ac:dyDescent="0.2">
      <c r="A32" s="16" t="s">
        <v>27</v>
      </c>
      <c r="B32" s="2">
        <v>99.6</v>
      </c>
      <c r="C32" s="2">
        <v>72.64</v>
      </c>
      <c r="D32" s="2">
        <v>6.38</v>
      </c>
      <c r="E32" s="2">
        <v>34</v>
      </c>
      <c r="F32" s="2">
        <v>13.99</v>
      </c>
      <c r="G32" s="2">
        <v>32.03</v>
      </c>
      <c r="H32" s="2">
        <v>1.6</v>
      </c>
      <c r="I32" s="2">
        <v>21.16</v>
      </c>
      <c r="J32" s="2">
        <v>51.33</v>
      </c>
      <c r="K32" s="287">
        <v>86.96</v>
      </c>
      <c r="L32" s="2">
        <v>7.79</v>
      </c>
      <c r="M32" s="2">
        <v>2.2599999999999998</v>
      </c>
      <c r="N32" s="4"/>
      <c r="O32" s="305"/>
      <c r="P32" s="125"/>
      <c r="Q32" s="126"/>
      <c r="R32" s="126"/>
      <c r="S32" s="126"/>
      <c r="T32" s="126"/>
      <c r="U32" s="126"/>
      <c r="V32" s="127"/>
      <c r="W32" s="127"/>
      <c r="X32" s="123"/>
      <c r="Y32" s="32"/>
      <c r="Z32" s="32"/>
      <c r="AA32" s="32"/>
      <c r="AB32" s="32"/>
      <c r="AC32" s="32"/>
      <c r="AD32" s="1"/>
      <c r="AE32" s="32"/>
      <c r="AF32" s="121"/>
      <c r="AG32" s="121"/>
      <c r="AH32" s="121"/>
      <c r="AI32" s="121"/>
      <c r="AJ32" s="121"/>
      <c r="AK32" s="121"/>
      <c r="AL32" s="1"/>
      <c r="AM32" s="1"/>
      <c r="AN32" s="1"/>
    </row>
    <row r="33" spans="1:40" x14ac:dyDescent="0.2">
      <c r="A33" s="16" t="s">
        <v>28</v>
      </c>
      <c r="B33" s="2">
        <v>100</v>
      </c>
      <c r="C33" s="2">
        <v>45.35</v>
      </c>
      <c r="D33" s="2">
        <v>2.8</v>
      </c>
      <c r="E33" s="2">
        <v>61.07</v>
      </c>
      <c r="F33" s="2">
        <v>7.77</v>
      </c>
      <c r="G33" s="2">
        <v>16.399999999999999</v>
      </c>
      <c r="H33" s="2">
        <v>1.27</v>
      </c>
      <c r="I33" s="2">
        <v>8.83</v>
      </c>
      <c r="J33" s="2">
        <v>47.43</v>
      </c>
      <c r="K33" s="287">
        <v>92.02</v>
      </c>
      <c r="L33" s="2">
        <v>5.7</v>
      </c>
      <c r="M33" s="2">
        <v>0.18</v>
      </c>
      <c r="N33" s="4"/>
      <c r="O33" s="305"/>
      <c r="P33" s="125"/>
      <c r="Q33" s="126"/>
      <c r="R33" s="126"/>
      <c r="S33" s="126"/>
      <c r="T33" s="126"/>
      <c r="U33" s="126"/>
      <c r="V33" s="127"/>
      <c r="W33" s="127"/>
      <c r="X33" s="123"/>
      <c r="Y33" s="32"/>
      <c r="Z33" s="32"/>
      <c r="AA33" s="32"/>
      <c r="AB33" s="32"/>
      <c r="AC33" s="32"/>
      <c r="AD33" s="1"/>
      <c r="AE33" s="32"/>
      <c r="AF33" s="121"/>
      <c r="AG33" s="121"/>
      <c r="AH33" s="121"/>
      <c r="AI33" s="121"/>
      <c r="AJ33" s="121"/>
      <c r="AK33" s="121"/>
      <c r="AL33" s="1"/>
      <c r="AM33" s="1"/>
      <c r="AN33" s="1"/>
    </row>
    <row r="34" spans="1:40" x14ac:dyDescent="0.2">
      <c r="A34" s="16" t="s">
        <v>29</v>
      </c>
      <c r="B34" s="2">
        <v>100</v>
      </c>
      <c r="C34" s="2">
        <v>55.11</v>
      </c>
      <c r="D34" s="2">
        <v>7.41</v>
      </c>
      <c r="E34" s="2">
        <v>38.729999999999997</v>
      </c>
      <c r="F34" s="2">
        <v>19.34</v>
      </c>
      <c r="G34" s="2">
        <v>31.08</v>
      </c>
      <c r="H34" s="2">
        <v>4.83</v>
      </c>
      <c r="I34" s="2">
        <v>12.83</v>
      </c>
      <c r="J34" s="2">
        <v>36.869999999999997</v>
      </c>
      <c r="K34" s="287">
        <v>65.959999999999994</v>
      </c>
      <c r="L34" s="2">
        <v>3.15</v>
      </c>
      <c r="M34" s="2">
        <v>1.25</v>
      </c>
      <c r="N34" s="4"/>
      <c r="O34" s="305"/>
      <c r="P34" s="125"/>
      <c r="Q34" s="126"/>
      <c r="R34" s="126"/>
      <c r="S34" s="126"/>
      <c r="T34" s="126"/>
      <c r="U34" s="126"/>
      <c r="V34" s="127"/>
      <c r="W34" s="127"/>
      <c r="X34" s="123"/>
      <c r="Y34" s="32"/>
      <c r="Z34" s="32"/>
      <c r="AA34" s="32"/>
      <c r="AB34" s="32"/>
      <c r="AC34" s="32"/>
      <c r="AD34" s="1"/>
      <c r="AE34" s="32"/>
      <c r="AF34" s="121"/>
      <c r="AG34" s="121"/>
      <c r="AH34" s="121"/>
      <c r="AI34" s="121"/>
      <c r="AJ34" s="121"/>
      <c r="AK34" s="121"/>
      <c r="AL34" s="1"/>
      <c r="AM34" s="1"/>
      <c r="AN34" s="1"/>
    </row>
    <row r="35" spans="1:40" x14ac:dyDescent="0.2">
      <c r="A35" s="16" t="s">
        <v>30</v>
      </c>
      <c r="B35" s="2">
        <v>100</v>
      </c>
      <c r="C35" s="2">
        <v>67.42</v>
      </c>
      <c r="D35" s="2">
        <v>10.64</v>
      </c>
      <c r="E35" s="2">
        <v>50.26</v>
      </c>
      <c r="F35" s="2">
        <v>21.78</v>
      </c>
      <c r="G35" s="2">
        <v>41.01</v>
      </c>
      <c r="H35" s="2">
        <v>10.86</v>
      </c>
      <c r="I35" s="2">
        <v>7.64</v>
      </c>
      <c r="J35" s="2">
        <v>44.42</v>
      </c>
      <c r="K35" s="287">
        <v>86.87</v>
      </c>
      <c r="L35" s="2">
        <v>4.7699999999999996</v>
      </c>
      <c r="M35" s="2">
        <v>1.02</v>
      </c>
      <c r="N35" s="4"/>
      <c r="O35" s="305"/>
      <c r="P35" s="125"/>
      <c r="Q35" s="126"/>
      <c r="R35" s="126"/>
      <c r="S35" s="126"/>
      <c r="T35" s="126"/>
      <c r="U35" s="126"/>
      <c r="V35" s="127"/>
      <c r="W35" s="127"/>
      <c r="X35" s="123"/>
      <c r="Y35" s="32"/>
      <c r="Z35" s="32"/>
      <c r="AA35" s="32"/>
      <c r="AB35" s="32"/>
      <c r="AC35" s="32"/>
      <c r="AD35" s="1"/>
      <c r="AE35" s="32"/>
      <c r="AF35" s="121"/>
      <c r="AG35" s="121"/>
      <c r="AH35" s="121"/>
      <c r="AI35" s="121"/>
      <c r="AJ35" s="121"/>
      <c r="AK35" s="121"/>
      <c r="AL35" s="1"/>
      <c r="AM35" s="1"/>
      <c r="AN35" s="1"/>
    </row>
    <row r="36" spans="1:40" x14ac:dyDescent="0.2">
      <c r="A36" s="16" t="s">
        <v>31</v>
      </c>
      <c r="B36" s="2">
        <v>100</v>
      </c>
      <c r="C36" s="2">
        <v>61.27</v>
      </c>
      <c r="D36" s="2">
        <v>8.66</v>
      </c>
      <c r="E36" s="2">
        <v>66.209999999999994</v>
      </c>
      <c r="F36" s="2">
        <v>6.01</v>
      </c>
      <c r="G36" s="2">
        <v>52.73</v>
      </c>
      <c r="H36" s="2">
        <v>3.74</v>
      </c>
      <c r="I36" s="2">
        <v>3.02</v>
      </c>
      <c r="J36" s="2">
        <v>46.41</v>
      </c>
      <c r="K36" s="287">
        <v>80.25</v>
      </c>
      <c r="L36" s="2">
        <v>3.92</v>
      </c>
      <c r="M36" s="2">
        <v>1.77</v>
      </c>
      <c r="N36" s="4"/>
      <c r="O36" s="305"/>
      <c r="P36" s="125"/>
      <c r="Q36" s="126"/>
      <c r="R36" s="126"/>
      <c r="S36" s="126"/>
      <c r="T36" s="126"/>
      <c r="U36" s="126"/>
      <c r="V36" s="127"/>
      <c r="W36" s="127"/>
      <c r="X36" s="123"/>
      <c r="Y36" s="32"/>
      <c r="Z36" s="32"/>
      <c r="AA36" s="32"/>
      <c r="AB36" s="32"/>
      <c r="AC36" s="32"/>
      <c r="AD36" s="1"/>
      <c r="AE36" s="32"/>
      <c r="AF36" s="121"/>
      <c r="AG36" s="121"/>
      <c r="AH36" s="121"/>
      <c r="AI36" s="121"/>
      <c r="AJ36" s="121"/>
      <c r="AK36" s="121"/>
      <c r="AL36" s="1"/>
      <c r="AM36" s="1"/>
      <c r="AN36" s="1"/>
    </row>
    <row r="37" spans="1:40" x14ac:dyDescent="0.2">
      <c r="A37" s="16" t="s">
        <v>32</v>
      </c>
      <c r="B37" s="2">
        <v>100</v>
      </c>
      <c r="C37" s="2">
        <v>39.979999999999997</v>
      </c>
      <c r="D37" s="2">
        <v>5.36</v>
      </c>
      <c r="E37" s="2">
        <v>16.63</v>
      </c>
      <c r="F37" s="2">
        <v>14.22</v>
      </c>
      <c r="G37" s="2">
        <v>20.68</v>
      </c>
      <c r="H37" s="2">
        <v>2.68</v>
      </c>
      <c r="I37" s="2">
        <v>5.5</v>
      </c>
      <c r="J37" s="2">
        <v>32.51</v>
      </c>
      <c r="K37" s="287">
        <v>76.19</v>
      </c>
      <c r="L37" s="2">
        <v>2.92</v>
      </c>
      <c r="M37" s="2">
        <v>0.42</v>
      </c>
      <c r="N37" s="4"/>
      <c r="O37" s="305"/>
      <c r="P37" s="125"/>
      <c r="Q37" s="126"/>
      <c r="R37" s="126"/>
      <c r="S37" s="126"/>
      <c r="T37" s="126"/>
      <c r="U37" s="126"/>
      <c r="V37" s="127"/>
      <c r="W37" s="127"/>
      <c r="X37" s="123"/>
      <c r="Y37" s="32"/>
      <c r="Z37" s="32"/>
      <c r="AA37" s="32"/>
      <c r="AB37" s="32"/>
      <c r="AC37" s="32"/>
      <c r="AD37" s="1"/>
      <c r="AE37" s="32"/>
      <c r="AF37" s="121"/>
      <c r="AG37" s="121"/>
      <c r="AH37" s="121"/>
      <c r="AI37" s="121"/>
      <c r="AJ37" s="121"/>
      <c r="AK37" s="121"/>
      <c r="AL37" s="1"/>
      <c r="AM37" s="1"/>
      <c r="AN37" s="1"/>
    </row>
    <row r="38" spans="1:40" x14ac:dyDescent="0.2">
      <c r="A38" s="16" t="s">
        <v>33</v>
      </c>
      <c r="B38" s="2">
        <v>100</v>
      </c>
      <c r="C38" s="2">
        <v>75.13</v>
      </c>
      <c r="D38" s="2">
        <v>11.79</v>
      </c>
      <c r="E38" s="2">
        <v>45.63</v>
      </c>
      <c r="F38" s="2">
        <v>19.48</v>
      </c>
      <c r="G38" s="2">
        <v>40.5</v>
      </c>
      <c r="H38" s="2">
        <v>5.64</v>
      </c>
      <c r="I38" s="2">
        <v>12.05</v>
      </c>
      <c r="J38" s="2">
        <v>52.03</v>
      </c>
      <c r="K38" s="287">
        <v>58.87</v>
      </c>
      <c r="L38" s="2">
        <v>2.76</v>
      </c>
      <c r="M38" s="2">
        <v>0.72</v>
      </c>
      <c r="N38" s="4"/>
      <c r="O38" s="305"/>
      <c r="P38" s="125"/>
      <c r="Q38" s="126"/>
      <c r="R38" s="126"/>
      <c r="S38" s="126"/>
      <c r="T38" s="126"/>
      <c r="U38" s="126"/>
      <c r="V38" s="127"/>
      <c r="W38" s="127"/>
      <c r="X38" s="123"/>
      <c r="Y38" s="32"/>
      <c r="Z38" s="32"/>
      <c r="AA38" s="32"/>
      <c r="AB38" s="32"/>
      <c r="AC38" s="32"/>
      <c r="AD38" s="1"/>
      <c r="AE38" s="32"/>
      <c r="AF38" s="121"/>
      <c r="AG38" s="121"/>
      <c r="AH38" s="121"/>
      <c r="AI38" s="121"/>
      <c r="AJ38" s="121"/>
      <c r="AK38" s="121"/>
      <c r="AL38" s="1"/>
      <c r="AM38" s="1"/>
      <c r="AN38" s="1"/>
    </row>
    <row r="39" spans="1:40" x14ac:dyDescent="0.2">
      <c r="A39" s="16" t="s">
        <v>34</v>
      </c>
      <c r="B39" s="2">
        <v>99.71</v>
      </c>
      <c r="C39" s="2">
        <v>83.11</v>
      </c>
      <c r="D39" s="2">
        <v>18.45</v>
      </c>
      <c r="E39" s="2">
        <v>42.25</v>
      </c>
      <c r="F39" s="2">
        <v>24.03</v>
      </c>
      <c r="G39" s="2">
        <v>61.98</v>
      </c>
      <c r="H39" s="2">
        <v>6.63</v>
      </c>
      <c r="I39" s="2">
        <v>12.75</v>
      </c>
      <c r="J39" s="2">
        <v>44.83</v>
      </c>
      <c r="K39" s="287">
        <v>92.85</v>
      </c>
      <c r="L39" s="2">
        <v>8.35</v>
      </c>
      <c r="M39" s="2">
        <v>4.45</v>
      </c>
      <c r="N39" s="4"/>
      <c r="O39" s="305"/>
      <c r="P39" s="125"/>
      <c r="Q39" s="126"/>
      <c r="R39" s="126"/>
      <c r="S39" s="126"/>
      <c r="T39" s="126"/>
      <c r="U39" s="126"/>
      <c r="V39" s="127"/>
      <c r="W39" s="127"/>
      <c r="X39" s="123"/>
      <c r="Y39" s="32"/>
      <c r="Z39" s="32"/>
      <c r="AA39" s="32"/>
      <c r="AB39" s="32"/>
      <c r="AC39" s="32"/>
      <c r="AD39" s="1"/>
      <c r="AE39" s="32"/>
      <c r="AF39" s="121"/>
      <c r="AG39" s="121"/>
      <c r="AH39" s="121"/>
      <c r="AI39" s="121"/>
      <c r="AJ39" s="121"/>
      <c r="AK39" s="121"/>
      <c r="AL39" s="1"/>
      <c r="AM39" s="1"/>
      <c r="AN39" s="1"/>
    </row>
    <row r="40" spans="1:40" x14ac:dyDescent="0.2">
      <c r="A40" s="1"/>
      <c r="B40" s="2"/>
      <c r="C40" s="2"/>
      <c r="D40" s="2"/>
      <c r="E40" s="2"/>
      <c r="F40" s="2"/>
      <c r="G40" s="2"/>
      <c r="H40" s="2"/>
      <c r="I40" s="2"/>
      <c r="J40" s="2"/>
      <c r="K40" s="287"/>
      <c r="L40" s="2"/>
      <c r="M40" s="2"/>
      <c r="O40" s="305"/>
      <c r="P40" s="305"/>
      <c r="AG40" s="1"/>
      <c r="AH40" s="1"/>
      <c r="AI40" s="1"/>
      <c r="AJ40" s="1"/>
      <c r="AK40" s="1"/>
      <c r="AL40" s="1"/>
      <c r="AM40" s="1"/>
      <c r="AN40" s="1"/>
    </row>
    <row r="41" spans="1:40" x14ac:dyDescent="0.2">
      <c r="A41" s="19" t="s">
        <v>35</v>
      </c>
      <c r="B41" s="292">
        <v>99.88</v>
      </c>
      <c r="C41" s="292">
        <v>68.930000000000007</v>
      </c>
      <c r="D41" s="292">
        <v>14.19</v>
      </c>
      <c r="E41" s="292">
        <v>62.76</v>
      </c>
      <c r="F41" s="292">
        <v>28.88</v>
      </c>
      <c r="G41" s="292">
        <v>46.92</v>
      </c>
      <c r="H41" s="292">
        <v>5.97</v>
      </c>
      <c r="I41" s="292">
        <v>12.14</v>
      </c>
      <c r="J41" s="292">
        <v>47.88</v>
      </c>
      <c r="K41" s="293">
        <v>80.69</v>
      </c>
      <c r="L41" s="292">
        <v>5.7</v>
      </c>
      <c r="M41" s="178">
        <v>2.83</v>
      </c>
      <c r="N41" s="1"/>
    </row>
    <row r="42" spans="1:40" x14ac:dyDescent="0.2">
      <c r="A42" s="1"/>
      <c r="B42" s="2"/>
      <c r="C42" s="2"/>
      <c r="D42" s="2"/>
      <c r="E42" s="2"/>
      <c r="F42" s="2"/>
      <c r="G42" s="2"/>
      <c r="H42" s="2"/>
      <c r="I42" s="2"/>
      <c r="J42" s="2"/>
      <c r="K42" s="287"/>
      <c r="L42" s="2"/>
      <c r="M42" s="2"/>
    </row>
    <row r="43" spans="1:40" x14ac:dyDescent="0.2">
      <c r="A43" s="1" t="s">
        <v>36</v>
      </c>
      <c r="B43" s="2">
        <v>100</v>
      </c>
      <c r="C43" s="2">
        <v>99.05</v>
      </c>
      <c r="D43" s="2">
        <v>69.62</v>
      </c>
      <c r="E43" s="2">
        <v>93.11</v>
      </c>
      <c r="F43" s="2">
        <v>87.36</v>
      </c>
      <c r="G43" s="2">
        <v>92.11</v>
      </c>
      <c r="H43" s="2">
        <v>43.95</v>
      </c>
      <c r="I43" s="2">
        <v>43.29</v>
      </c>
      <c r="J43" s="2">
        <v>85.47</v>
      </c>
      <c r="K43" s="287">
        <v>71.680000000000007</v>
      </c>
      <c r="L43" s="2">
        <v>4.71</v>
      </c>
      <c r="M43" s="212">
        <v>3.71</v>
      </c>
    </row>
    <row r="44" spans="1:40" x14ac:dyDescent="0.2">
      <c r="A44" s="1" t="s">
        <v>37</v>
      </c>
      <c r="B44" s="2">
        <v>100</v>
      </c>
      <c r="C44" s="2">
        <v>96</v>
      </c>
      <c r="D44" s="2">
        <v>44.99</v>
      </c>
      <c r="E44" s="2">
        <v>77.41</v>
      </c>
      <c r="F44" s="2">
        <v>64.06</v>
      </c>
      <c r="G44" s="2">
        <v>81.86</v>
      </c>
      <c r="H44" s="2">
        <v>21.91</v>
      </c>
      <c r="I44" s="2">
        <v>23.43</v>
      </c>
      <c r="J44" s="2">
        <v>71.81</v>
      </c>
      <c r="K44" s="287">
        <v>84.1</v>
      </c>
      <c r="L44" s="2">
        <v>5.7</v>
      </c>
      <c r="M44" s="212">
        <v>2.96</v>
      </c>
    </row>
    <row r="45" spans="1:40" x14ac:dyDescent="0.2">
      <c r="A45" s="1" t="s">
        <v>38</v>
      </c>
      <c r="B45" s="2">
        <v>100</v>
      </c>
      <c r="C45" s="2">
        <v>91</v>
      </c>
      <c r="D45" s="2">
        <v>32.869999999999997</v>
      </c>
      <c r="E45" s="2">
        <v>75.290000000000006</v>
      </c>
      <c r="F45" s="2">
        <v>53.42</v>
      </c>
      <c r="G45" s="2">
        <v>77.8</v>
      </c>
      <c r="H45" s="2">
        <v>11.95</v>
      </c>
      <c r="I45" s="2">
        <v>19.97</v>
      </c>
      <c r="J45" s="2">
        <v>58.25</v>
      </c>
      <c r="K45" s="287">
        <v>86.71</v>
      </c>
      <c r="L45" s="2">
        <v>5.73</v>
      </c>
      <c r="M45" s="212">
        <v>2.56</v>
      </c>
    </row>
    <row r="46" spans="1:40" x14ac:dyDescent="0.2">
      <c r="A46" s="1" t="s">
        <v>39</v>
      </c>
      <c r="B46" s="2">
        <v>99.82</v>
      </c>
      <c r="C46" s="2">
        <v>83.5</v>
      </c>
      <c r="D46" s="2">
        <v>18.010000000000002</v>
      </c>
      <c r="E46" s="2">
        <v>71.89</v>
      </c>
      <c r="F46" s="2">
        <v>38.04</v>
      </c>
      <c r="G46" s="2">
        <v>69.67</v>
      </c>
      <c r="H46" s="2">
        <v>8.02</v>
      </c>
      <c r="I46" s="2">
        <v>15.34</v>
      </c>
      <c r="J46" s="2">
        <v>50.14</v>
      </c>
      <c r="K46" s="287">
        <v>83.26</v>
      </c>
      <c r="L46" s="2">
        <v>5.53</v>
      </c>
      <c r="M46" s="212">
        <v>1.73</v>
      </c>
    </row>
    <row r="47" spans="1:40" x14ac:dyDescent="0.2">
      <c r="A47" s="1" t="s">
        <v>40</v>
      </c>
      <c r="B47" s="11">
        <v>99.86</v>
      </c>
      <c r="C47" s="11">
        <v>60.64</v>
      </c>
      <c r="D47" s="11">
        <v>7.84</v>
      </c>
      <c r="E47" s="11">
        <v>57.68</v>
      </c>
      <c r="F47" s="11">
        <v>20.3</v>
      </c>
      <c r="G47" s="11">
        <v>34.979999999999997</v>
      </c>
      <c r="H47" s="11">
        <v>2.95</v>
      </c>
      <c r="I47" s="11">
        <v>9.11</v>
      </c>
      <c r="J47" s="11">
        <v>43.7</v>
      </c>
      <c r="K47" s="287">
        <v>91.6</v>
      </c>
      <c r="L47" s="11">
        <v>8.1</v>
      </c>
      <c r="M47" s="294">
        <v>1.6</v>
      </c>
    </row>
    <row r="48" spans="1:40" ht="6" customHeight="1" x14ac:dyDescent="0.2">
      <c r="A48" s="5"/>
      <c r="B48" s="58"/>
      <c r="C48" s="58"/>
      <c r="D48" s="58"/>
      <c r="E48" s="53"/>
      <c r="F48" s="58"/>
      <c r="G48" s="58"/>
      <c r="H48" s="58"/>
      <c r="I48" s="58"/>
      <c r="J48" s="58"/>
      <c r="K48" s="58"/>
      <c r="L48" s="58"/>
      <c r="M48" s="58"/>
    </row>
    <row r="49" spans="1:14" x14ac:dyDescent="0.2">
      <c r="A49" s="850" t="s">
        <v>181</v>
      </c>
      <c r="B49" s="851"/>
      <c r="C49" s="851"/>
      <c r="D49" s="851"/>
      <c r="E49" s="851"/>
      <c r="F49" s="851"/>
      <c r="G49" s="851"/>
      <c r="H49" s="851"/>
      <c r="I49" s="851"/>
      <c r="J49" s="851"/>
      <c r="K49" s="851"/>
      <c r="L49" s="851"/>
      <c r="M49" s="851"/>
      <c r="N49" s="851"/>
    </row>
    <row r="51" spans="1:14" x14ac:dyDescent="0.2">
      <c r="D51" s="2"/>
      <c r="E51" s="2"/>
      <c r="F51" s="2"/>
      <c r="G51" s="2"/>
      <c r="H51" s="2"/>
      <c r="I51" s="2"/>
      <c r="J51" s="2"/>
    </row>
  </sheetData>
  <mergeCells count="6">
    <mergeCell ref="A1:M1"/>
    <mergeCell ref="A12:N12"/>
    <mergeCell ref="A49:N49"/>
    <mergeCell ref="B17:M17"/>
    <mergeCell ref="B4:M4"/>
    <mergeCell ref="A14:M14"/>
  </mergeCells>
  <phoneticPr fontId="6" type="noConversion"/>
  <pageMargins left="0.39370078740157483" right="0.39370078740157483" top="0.78740157480314965" bottom="0.78740157480314965" header="0.51181102362204722" footer="0.51181102362204722"/>
  <pageSetup paperSize="9" scale="7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Normal="100" workbookViewId="0">
      <selection activeCell="F40" sqref="F40"/>
    </sheetView>
  </sheetViews>
  <sheetFormatPr defaultRowHeight="12.75" x14ac:dyDescent="0.2"/>
  <cols>
    <col min="1" max="1" width="30.28515625" style="1" customWidth="1"/>
    <col min="2" max="2" width="12.28515625" style="1" customWidth="1"/>
    <col min="3" max="4" width="16.5703125" style="1" customWidth="1"/>
    <col min="5" max="5" width="18.5703125" style="1" customWidth="1"/>
    <col min="6" max="6" width="15.7109375" style="1" bestFit="1" customWidth="1"/>
    <col min="7" max="7" width="13.140625" style="1" customWidth="1"/>
    <col min="8" max="8" width="18.140625" style="1" customWidth="1"/>
    <col min="9" max="11" width="9.140625" style="1"/>
    <col min="12" max="12" width="11.7109375" style="1" customWidth="1"/>
    <col min="13" max="16384" width="9.140625" style="1"/>
  </cols>
  <sheetData>
    <row r="1" spans="1:8" ht="36.75" customHeight="1" x14ac:dyDescent="0.2">
      <c r="A1" s="876" t="s">
        <v>534</v>
      </c>
      <c r="B1" s="876"/>
      <c r="C1" s="876"/>
      <c r="D1" s="876"/>
      <c r="E1" s="876"/>
      <c r="F1" s="876"/>
      <c r="G1" s="876"/>
      <c r="H1" s="243"/>
    </row>
    <row r="2" spans="1:8" x14ac:dyDescent="0.2">
      <c r="A2" s="83" t="s">
        <v>106</v>
      </c>
    </row>
    <row r="3" spans="1:8" ht="5.25" customHeight="1" x14ac:dyDescent="0.2">
      <c r="A3" s="5"/>
      <c r="B3" s="5"/>
      <c r="C3" s="5"/>
      <c r="D3" s="5"/>
      <c r="E3" s="5"/>
      <c r="F3" s="5"/>
      <c r="G3" s="5"/>
    </row>
    <row r="4" spans="1:8" ht="12.75" customHeight="1" x14ac:dyDescent="0.2">
      <c r="A4" s="890" t="s">
        <v>126</v>
      </c>
      <c r="B4" s="883" t="s">
        <v>368</v>
      </c>
      <c r="C4" s="886" t="s">
        <v>371</v>
      </c>
      <c r="D4" s="887"/>
      <c r="E4" s="887"/>
      <c r="F4" s="887"/>
      <c r="G4" s="877" t="s">
        <v>374</v>
      </c>
    </row>
    <row r="5" spans="1:8" ht="12.75" customHeight="1" x14ac:dyDescent="0.2">
      <c r="A5" s="891"/>
      <c r="B5" s="884"/>
      <c r="C5" s="888"/>
      <c r="D5" s="889"/>
      <c r="E5" s="889"/>
      <c r="F5" s="889"/>
      <c r="G5" s="878"/>
    </row>
    <row r="6" spans="1:8" ht="51.75" customHeight="1" x14ac:dyDescent="0.2">
      <c r="A6" s="88" t="s">
        <v>125</v>
      </c>
      <c r="B6" s="885"/>
      <c r="C6" s="395" t="s">
        <v>369</v>
      </c>
      <c r="D6" s="395" t="s">
        <v>370</v>
      </c>
      <c r="E6" s="395" t="s">
        <v>372</v>
      </c>
      <c r="F6" s="395" t="s">
        <v>373</v>
      </c>
      <c r="G6" s="879"/>
    </row>
    <row r="7" spans="1:8" x14ac:dyDescent="0.2">
      <c r="A7" s="42"/>
      <c r="B7" s="880" t="s">
        <v>62</v>
      </c>
      <c r="C7" s="880"/>
      <c r="D7" s="880"/>
      <c r="E7" s="880"/>
      <c r="F7" s="880"/>
      <c r="G7" s="880"/>
    </row>
    <row r="8" spans="1:8" x14ac:dyDescent="0.2">
      <c r="A8" s="87" t="s">
        <v>1</v>
      </c>
      <c r="B8" s="190">
        <v>99.86</v>
      </c>
      <c r="C8" s="190">
        <v>83.19</v>
      </c>
      <c r="D8" s="190">
        <v>22.5</v>
      </c>
      <c r="E8" s="190">
        <v>98.05</v>
      </c>
      <c r="F8" s="190">
        <v>75.09</v>
      </c>
      <c r="G8" s="190">
        <v>82.697251849251884</v>
      </c>
    </row>
    <row r="9" spans="1:8" x14ac:dyDescent="0.2">
      <c r="A9" s="87" t="s">
        <v>2</v>
      </c>
      <c r="B9" s="190">
        <v>100</v>
      </c>
      <c r="C9" s="190">
        <v>65.31</v>
      </c>
      <c r="D9" s="190">
        <v>59.18</v>
      </c>
      <c r="E9" s="190">
        <v>97.96</v>
      </c>
      <c r="F9" s="190">
        <v>81.63</v>
      </c>
      <c r="G9" s="190">
        <v>53.637484586929716</v>
      </c>
    </row>
    <row r="10" spans="1:8" x14ac:dyDescent="0.2">
      <c r="A10" s="87" t="s">
        <v>3</v>
      </c>
      <c r="B10" s="190">
        <v>100</v>
      </c>
      <c r="C10" s="190">
        <v>82.61</v>
      </c>
      <c r="D10" s="190">
        <v>43.48</v>
      </c>
      <c r="E10" s="190">
        <v>100</v>
      </c>
      <c r="F10" s="190">
        <v>95.65</v>
      </c>
      <c r="G10" s="190">
        <v>88.386028542143023</v>
      </c>
    </row>
    <row r="11" spans="1:8" x14ac:dyDescent="0.2">
      <c r="A11" s="87" t="s">
        <v>4</v>
      </c>
      <c r="B11" s="190">
        <v>100</v>
      </c>
      <c r="C11" s="190">
        <v>50</v>
      </c>
      <c r="D11" s="190">
        <v>75</v>
      </c>
      <c r="E11" s="190">
        <v>100</v>
      </c>
      <c r="F11" s="190">
        <v>100</v>
      </c>
      <c r="G11" s="190">
        <v>92.486512996566944</v>
      </c>
    </row>
    <row r="12" spans="1:8" x14ac:dyDescent="0.2">
      <c r="A12" s="92" t="s">
        <v>61</v>
      </c>
      <c r="B12" s="191">
        <v>99.87</v>
      </c>
      <c r="C12" s="191">
        <v>82.86</v>
      </c>
      <c r="D12" s="191">
        <v>23.3</v>
      </c>
      <c r="E12" s="191">
        <v>98.07</v>
      </c>
      <c r="F12" s="191">
        <v>75.38</v>
      </c>
      <c r="G12" s="191">
        <v>83.633781579667271</v>
      </c>
    </row>
    <row r="13" spans="1:8" ht="5.25" customHeight="1" x14ac:dyDescent="0.2"/>
    <row r="14" spans="1:8" x14ac:dyDescent="0.2">
      <c r="B14" s="881" t="s">
        <v>63</v>
      </c>
      <c r="C14" s="881"/>
      <c r="D14" s="881"/>
      <c r="E14" s="881"/>
      <c r="F14" s="881"/>
      <c r="G14" s="881"/>
    </row>
    <row r="15" spans="1:8" ht="4.5" customHeight="1" x14ac:dyDescent="0.2">
      <c r="B15" s="43"/>
      <c r="C15" s="43"/>
      <c r="D15" s="43"/>
      <c r="E15" s="43"/>
      <c r="F15" s="43"/>
      <c r="G15" s="43"/>
    </row>
    <row r="16" spans="1:8" x14ac:dyDescent="0.2">
      <c r="A16" s="87" t="s">
        <v>1</v>
      </c>
      <c r="B16" s="190">
        <v>99.04</v>
      </c>
      <c r="C16" s="190">
        <v>49.84</v>
      </c>
      <c r="D16" s="190">
        <v>65.47</v>
      </c>
      <c r="E16" s="190">
        <v>98.56</v>
      </c>
      <c r="F16" s="190">
        <v>75.25</v>
      </c>
      <c r="G16" s="190">
        <v>83.818595396652</v>
      </c>
    </row>
    <row r="17" spans="1:7" x14ac:dyDescent="0.2">
      <c r="A17" s="87" t="s">
        <v>2</v>
      </c>
      <c r="B17" s="190">
        <v>100</v>
      </c>
      <c r="C17" s="190">
        <v>38.78</v>
      </c>
      <c r="D17" s="190">
        <v>77.55</v>
      </c>
      <c r="E17" s="190">
        <v>97.96</v>
      </c>
      <c r="F17" s="190">
        <v>81.63</v>
      </c>
      <c r="G17" s="190">
        <v>52.556634304207115</v>
      </c>
    </row>
    <row r="18" spans="1:7" x14ac:dyDescent="0.2">
      <c r="A18" s="87" t="s">
        <v>3</v>
      </c>
      <c r="B18" s="190">
        <v>100</v>
      </c>
      <c r="C18" s="190">
        <v>50</v>
      </c>
      <c r="D18" s="190">
        <v>75</v>
      </c>
      <c r="E18" s="190">
        <v>100</v>
      </c>
      <c r="F18" s="190">
        <v>100</v>
      </c>
      <c r="G18" s="190">
        <v>97.488558990958808</v>
      </c>
    </row>
    <row r="19" spans="1:7" x14ac:dyDescent="0.2">
      <c r="A19" s="87" t="s">
        <v>4</v>
      </c>
      <c r="B19" s="190">
        <v>100</v>
      </c>
      <c r="C19" s="190">
        <v>33.33</v>
      </c>
      <c r="D19" s="190">
        <v>66.67</v>
      </c>
      <c r="E19" s="190">
        <v>100</v>
      </c>
      <c r="F19" s="190">
        <v>100</v>
      </c>
      <c r="G19" s="190">
        <v>69.896878090125725</v>
      </c>
    </row>
    <row r="20" spans="1:7" x14ac:dyDescent="0.2">
      <c r="A20" s="92" t="s">
        <v>61</v>
      </c>
      <c r="B20" s="191">
        <v>99.09</v>
      </c>
      <c r="C20" s="191">
        <v>49.43</v>
      </c>
      <c r="D20" s="191">
        <v>65.989999999999995</v>
      </c>
      <c r="E20" s="191">
        <v>98.56</v>
      </c>
      <c r="F20" s="191">
        <v>75.87</v>
      </c>
      <c r="G20" s="191">
        <v>81.432930177675118</v>
      </c>
    </row>
    <row r="21" spans="1:7" ht="5.25" customHeight="1" x14ac:dyDescent="0.2">
      <c r="F21" s="60"/>
    </row>
    <row r="22" spans="1:7" x14ac:dyDescent="0.2">
      <c r="B22" s="881" t="s">
        <v>64</v>
      </c>
      <c r="C22" s="881"/>
      <c r="D22" s="881"/>
      <c r="E22" s="881"/>
      <c r="F22" s="881"/>
      <c r="G22" s="881"/>
    </row>
    <row r="23" spans="1:7" ht="4.5" customHeight="1" x14ac:dyDescent="0.2">
      <c r="B23" s="43"/>
      <c r="C23" s="43"/>
      <c r="D23" s="43"/>
      <c r="E23" s="43"/>
      <c r="F23" s="43"/>
      <c r="G23" s="43"/>
    </row>
    <row r="24" spans="1:7" x14ac:dyDescent="0.2">
      <c r="A24" s="87" t="s">
        <v>1</v>
      </c>
      <c r="B24" s="190">
        <v>99.9</v>
      </c>
      <c r="C24" s="190">
        <v>71.88</v>
      </c>
      <c r="D24" s="190">
        <v>50.68</v>
      </c>
      <c r="E24" s="190">
        <v>98.77</v>
      </c>
      <c r="F24" s="190">
        <v>78.37</v>
      </c>
      <c r="G24" s="190">
        <v>83.316470417591106</v>
      </c>
    </row>
    <row r="25" spans="1:7" x14ac:dyDescent="0.2">
      <c r="A25" s="87" t="s">
        <v>2</v>
      </c>
      <c r="B25" s="190">
        <v>100</v>
      </c>
      <c r="C25" s="190">
        <v>59.26</v>
      </c>
      <c r="D25" s="190">
        <v>61.11</v>
      </c>
      <c r="E25" s="190">
        <v>100</v>
      </c>
      <c r="F25" s="190">
        <v>81.48</v>
      </c>
      <c r="G25" s="190">
        <v>77.057538237436276</v>
      </c>
    </row>
    <row r="26" spans="1:7" x14ac:dyDescent="0.2">
      <c r="A26" s="87" t="s">
        <v>3</v>
      </c>
      <c r="B26" s="190">
        <v>100</v>
      </c>
      <c r="C26" s="190">
        <v>90.91</v>
      </c>
      <c r="D26" s="190">
        <v>63.64</v>
      </c>
      <c r="E26" s="190">
        <v>100</v>
      </c>
      <c r="F26" s="190">
        <v>100</v>
      </c>
      <c r="G26" s="190">
        <v>92.273068267066776</v>
      </c>
    </row>
    <row r="27" spans="1:7" x14ac:dyDescent="0.2">
      <c r="A27" s="87" t="s">
        <v>4</v>
      </c>
      <c r="B27" s="190">
        <v>100</v>
      </c>
      <c r="C27" s="190">
        <v>75</v>
      </c>
      <c r="D27" s="190">
        <v>75</v>
      </c>
      <c r="E27" s="190">
        <v>100</v>
      </c>
      <c r="F27" s="190">
        <v>100</v>
      </c>
      <c r="G27" s="190">
        <v>100</v>
      </c>
    </row>
    <row r="28" spans="1:7" x14ac:dyDescent="0.2">
      <c r="A28" s="92" t="s">
        <v>61</v>
      </c>
      <c r="B28" s="191">
        <v>99.91</v>
      </c>
      <c r="C28" s="191">
        <v>71.64</v>
      </c>
      <c r="D28" s="191">
        <v>51.56</v>
      </c>
      <c r="E28" s="191">
        <v>98.86</v>
      </c>
      <c r="F28" s="191">
        <v>79.05</v>
      </c>
      <c r="G28" s="191">
        <v>85.75845665791006</v>
      </c>
    </row>
    <row r="29" spans="1:7" ht="4.5" customHeight="1" x14ac:dyDescent="0.2">
      <c r="B29" s="78"/>
      <c r="C29" s="78"/>
      <c r="D29" s="78"/>
      <c r="E29" s="78"/>
      <c r="G29" s="78"/>
    </row>
    <row r="30" spans="1:7" x14ac:dyDescent="0.2">
      <c r="B30" s="881" t="s">
        <v>102</v>
      </c>
      <c r="C30" s="881"/>
      <c r="D30" s="881"/>
      <c r="E30" s="881"/>
      <c r="F30" s="881"/>
      <c r="G30" s="881"/>
    </row>
    <row r="31" spans="1:7" ht="3.75" customHeight="1" x14ac:dyDescent="0.2">
      <c r="B31" s="193"/>
      <c r="C31" s="193"/>
      <c r="D31" s="193"/>
      <c r="E31" s="193"/>
      <c r="F31" s="43"/>
      <c r="G31" s="193"/>
    </row>
    <row r="32" spans="1:7" x14ac:dyDescent="0.2">
      <c r="A32" s="87" t="s">
        <v>1</v>
      </c>
      <c r="B32" s="190">
        <v>99.91</v>
      </c>
      <c r="C32" s="190">
        <v>76.47</v>
      </c>
      <c r="D32" s="190">
        <v>33.97</v>
      </c>
      <c r="E32" s="190">
        <v>97.55</v>
      </c>
      <c r="F32" s="190">
        <v>73.709999999999994</v>
      </c>
      <c r="G32" s="190">
        <v>67.192856810003079</v>
      </c>
    </row>
    <row r="33" spans="1:7" x14ac:dyDescent="0.2">
      <c r="A33" s="87" t="s">
        <v>2</v>
      </c>
      <c r="B33" s="190">
        <v>98.61</v>
      </c>
      <c r="C33" s="190">
        <v>87.32</v>
      </c>
      <c r="D33" s="190">
        <v>19.72</v>
      </c>
      <c r="E33" s="190">
        <v>97.18</v>
      </c>
      <c r="F33" s="190">
        <v>76.06</v>
      </c>
      <c r="G33" s="190">
        <v>78.203125</v>
      </c>
    </row>
    <row r="34" spans="1:7" x14ac:dyDescent="0.2">
      <c r="A34" s="87" t="s">
        <v>3</v>
      </c>
      <c r="B34" s="190">
        <v>100</v>
      </c>
      <c r="C34" s="190">
        <v>75.61</v>
      </c>
      <c r="D34" s="190">
        <v>53.66</v>
      </c>
      <c r="E34" s="190">
        <v>100</v>
      </c>
      <c r="F34" s="190">
        <v>97.56</v>
      </c>
      <c r="G34" s="190">
        <v>78.001541722875317</v>
      </c>
    </row>
    <row r="35" spans="1:7" x14ac:dyDescent="0.2">
      <c r="A35" s="87" t="s">
        <v>4</v>
      </c>
      <c r="B35" s="190">
        <v>100</v>
      </c>
      <c r="C35" s="190">
        <v>50</v>
      </c>
      <c r="D35" s="190">
        <v>62.5</v>
      </c>
      <c r="E35" s="190">
        <v>100</v>
      </c>
      <c r="F35" s="190">
        <v>100</v>
      </c>
      <c r="G35" s="190">
        <v>78.420941746550085</v>
      </c>
    </row>
    <row r="36" spans="1:7" x14ac:dyDescent="0.2">
      <c r="A36" s="92" t="s">
        <v>61</v>
      </c>
      <c r="B36" s="191">
        <v>99.87</v>
      </c>
      <c r="C36" s="191">
        <v>76.67</v>
      </c>
      <c r="D36" s="191">
        <v>33.979999999999997</v>
      </c>
      <c r="E36" s="191">
        <v>97.58</v>
      </c>
      <c r="F36" s="191">
        <v>74.209999999999994</v>
      </c>
      <c r="G36" s="191">
        <v>70.374643156994836</v>
      </c>
    </row>
    <row r="37" spans="1:7" ht="4.5" customHeight="1" x14ac:dyDescent="0.2">
      <c r="B37" s="78"/>
      <c r="C37" s="78"/>
      <c r="D37" s="78"/>
      <c r="E37" s="78"/>
      <c r="G37" s="78"/>
    </row>
    <row r="38" spans="1:7" x14ac:dyDescent="0.2">
      <c r="B38" s="882" t="s">
        <v>35</v>
      </c>
      <c r="C38" s="882"/>
      <c r="D38" s="882"/>
      <c r="E38" s="882"/>
      <c r="F38" s="882"/>
      <c r="G38" s="882"/>
    </row>
    <row r="39" spans="1:7" ht="5.25" customHeight="1" x14ac:dyDescent="0.2">
      <c r="B39" s="193"/>
      <c r="C39" s="193"/>
      <c r="D39" s="193"/>
      <c r="E39" s="193"/>
      <c r="F39" s="43"/>
      <c r="G39" s="193"/>
    </row>
    <row r="40" spans="1:7" x14ac:dyDescent="0.2">
      <c r="A40" s="87" t="s">
        <v>1</v>
      </c>
      <c r="B40" s="191">
        <v>99.73</v>
      </c>
      <c r="C40" s="191">
        <v>73.61</v>
      </c>
      <c r="D40" s="191">
        <v>37.409999999999997</v>
      </c>
      <c r="E40" s="191">
        <v>98.07</v>
      </c>
      <c r="F40" s="191">
        <v>75.09</v>
      </c>
      <c r="G40" s="191">
        <v>77.559181986134973</v>
      </c>
    </row>
    <row r="41" spans="1:7" x14ac:dyDescent="0.2">
      <c r="A41" s="87" t="s">
        <v>2</v>
      </c>
      <c r="B41" s="191">
        <v>99.55</v>
      </c>
      <c r="C41" s="191">
        <v>65.02</v>
      </c>
      <c r="D41" s="191">
        <v>51.12</v>
      </c>
      <c r="E41" s="191">
        <v>98.21</v>
      </c>
      <c r="F41" s="191">
        <v>79.819999999999993</v>
      </c>
      <c r="G41" s="191">
        <v>61.819416157501692</v>
      </c>
    </row>
    <row r="42" spans="1:7" x14ac:dyDescent="0.2">
      <c r="A42" s="87" t="s">
        <v>3</v>
      </c>
      <c r="B42" s="191">
        <v>100</v>
      </c>
      <c r="C42" s="191">
        <v>75.47</v>
      </c>
      <c r="D42" s="191">
        <v>57.55</v>
      </c>
      <c r="E42" s="191">
        <v>100</v>
      </c>
      <c r="F42" s="191">
        <v>98.11</v>
      </c>
      <c r="G42" s="191">
        <v>86.911426930806783</v>
      </c>
    </row>
    <row r="43" spans="1:7" x14ac:dyDescent="0.2">
      <c r="A43" s="87" t="s">
        <v>4</v>
      </c>
      <c r="B43" s="191">
        <v>100</v>
      </c>
      <c r="C43" s="191">
        <v>50</v>
      </c>
      <c r="D43" s="191">
        <v>68.180000000000007</v>
      </c>
      <c r="E43" s="191">
        <v>100</v>
      </c>
      <c r="F43" s="191">
        <v>100</v>
      </c>
      <c r="G43" s="191">
        <v>80.467666628500183</v>
      </c>
    </row>
    <row r="44" spans="1:7" x14ac:dyDescent="0.2">
      <c r="A44" s="92" t="s">
        <v>61</v>
      </c>
      <c r="B44" s="191">
        <v>99.73</v>
      </c>
      <c r="C44" s="191">
        <v>73.34</v>
      </c>
      <c r="D44" s="191">
        <v>38.11</v>
      </c>
      <c r="E44" s="191">
        <v>98.1</v>
      </c>
      <c r="F44" s="191">
        <v>75.569999999999993</v>
      </c>
      <c r="G44" s="191">
        <v>78.684033251881374</v>
      </c>
    </row>
    <row r="45" spans="1:7" ht="6" customHeight="1" x14ac:dyDescent="0.2">
      <c r="A45" s="5"/>
      <c r="B45" s="5"/>
      <c r="C45" s="5"/>
      <c r="D45" s="5"/>
      <c r="E45" s="5"/>
      <c r="F45" s="5"/>
      <c r="G45" s="5"/>
    </row>
    <row r="46" spans="1:7" x14ac:dyDescent="0.2">
      <c r="A46" s="86" t="s">
        <v>88</v>
      </c>
      <c r="B46" s="141"/>
      <c r="C46" s="141"/>
      <c r="D46" s="141"/>
      <c r="E46" s="141"/>
      <c r="F46" s="142"/>
      <c r="G46" s="161"/>
    </row>
    <row r="47" spans="1:7" x14ac:dyDescent="0.2">
      <c r="A47" s="86" t="s">
        <v>591</v>
      </c>
      <c r="B47" s="141"/>
      <c r="C47" s="141"/>
      <c r="D47" s="141"/>
      <c r="E47" s="141"/>
      <c r="F47" s="142"/>
      <c r="G47" s="161"/>
    </row>
    <row r="48" spans="1:7" x14ac:dyDescent="0.2">
      <c r="A48" s="86" t="s">
        <v>590</v>
      </c>
      <c r="B48" s="141"/>
      <c r="C48" s="141"/>
      <c r="D48" s="141"/>
      <c r="E48" s="141"/>
      <c r="F48" s="142"/>
      <c r="G48" s="161"/>
    </row>
    <row r="49" spans="1:8" x14ac:dyDescent="0.2">
      <c r="A49" s="86" t="s">
        <v>375</v>
      </c>
    </row>
    <row r="50" spans="1:8" x14ac:dyDescent="0.2">
      <c r="A50" s="850" t="s">
        <v>181</v>
      </c>
      <c r="B50" s="851"/>
      <c r="C50" s="851"/>
      <c r="D50" s="851"/>
      <c r="E50" s="851"/>
      <c r="F50" s="851"/>
      <c r="G50" s="851"/>
      <c r="H50" s="851"/>
    </row>
    <row r="51" spans="1:8" ht="42" customHeight="1" x14ac:dyDescent="0.2">
      <c r="A51" s="874" t="s">
        <v>535</v>
      </c>
      <c r="B51" s="874"/>
      <c r="C51" s="874"/>
      <c r="D51" s="874"/>
      <c r="E51" s="874"/>
      <c r="F51" s="874"/>
      <c r="G51" s="874"/>
      <c r="H51" s="243"/>
    </row>
    <row r="52" spans="1:8" x14ac:dyDescent="0.2">
      <c r="A52" s="83" t="s">
        <v>109</v>
      </c>
    </row>
    <row r="53" spans="1:8" ht="6.75" customHeight="1" x14ac:dyDescent="0.2">
      <c r="A53" s="83"/>
    </row>
    <row r="54" spans="1:8" x14ac:dyDescent="0.2">
      <c r="A54" s="892" t="s">
        <v>12</v>
      </c>
      <c r="B54" s="883" t="s">
        <v>368</v>
      </c>
      <c r="C54" s="886" t="s">
        <v>371</v>
      </c>
      <c r="D54" s="887"/>
      <c r="E54" s="887"/>
      <c r="F54" s="887"/>
      <c r="G54" s="877" t="s">
        <v>374</v>
      </c>
    </row>
    <row r="55" spans="1:8" ht="12.75" customHeight="1" x14ac:dyDescent="0.2">
      <c r="A55" s="893"/>
      <c r="B55" s="884"/>
      <c r="C55" s="888"/>
      <c r="D55" s="889"/>
      <c r="E55" s="889"/>
      <c r="F55" s="889"/>
      <c r="G55" s="878"/>
    </row>
    <row r="56" spans="1:8" ht="38.25" customHeight="1" x14ac:dyDescent="0.2">
      <c r="A56" s="67" t="s">
        <v>14</v>
      </c>
      <c r="B56" s="885"/>
      <c r="C56" s="395" t="s">
        <v>369</v>
      </c>
      <c r="D56" s="395" t="s">
        <v>370</v>
      </c>
      <c r="E56" s="395" t="s">
        <v>372</v>
      </c>
      <c r="F56" s="395" t="s">
        <v>373</v>
      </c>
      <c r="G56" s="879"/>
    </row>
    <row r="57" spans="1:8" x14ac:dyDescent="0.2">
      <c r="A57" s="16" t="s">
        <v>15</v>
      </c>
      <c r="B57" s="194">
        <v>100</v>
      </c>
      <c r="C57" s="194">
        <v>73.89</v>
      </c>
      <c r="D57" s="194">
        <v>33.08</v>
      </c>
      <c r="E57" s="194">
        <v>97.84</v>
      </c>
      <c r="F57" s="194">
        <v>71.989999999999995</v>
      </c>
      <c r="G57" s="194">
        <v>81.592661952248307</v>
      </c>
    </row>
    <row r="58" spans="1:8" x14ac:dyDescent="0.2">
      <c r="A58" s="16" t="s">
        <v>112</v>
      </c>
      <c r="B58" s="194">
        <v>100</v>
      </c>
      <c r="C58" s="194">
        <v>21.62</v>
      </c>
      <c r="D58" s="194">
        <v>98.64</v>
      </c>
      <c r="E58" s="194">
        <v>95.94</v>
      </c>
      <c r="F58" s="194">
        <v>20.260000000000002</v>
      </c>
      <c r="G58" s="194">
        <v>78.798563794470482</v>
      </c>
    </row>
    <row r="59" spans="1:8" x14ac:dyDescent="0.2">
      <c r="A59" s="16" t="s">
        <v>16</v>
      </c>
      <c r="B59" s="194">
        <v>99.79</v>
      </c>
      <c r="C59" s="194">
        <v>92.1</v>
      </c>
      <c r="D59" s="194">
        <v>12.62</v>
      </c>
      <c r="E59" s="194">
        <v>98.35</v>
      </c>
      <c r="F59" s="194">
        <v>79.88</v>
      </c>
      <c r="G59" s="194">
        <v>85.352905168841204</v>
      </c>
    </row>
    <row r="60" spans="1:8" x14ac:dyDescent="0.2">
      <c r="A60" s="18" t="s">
        <v>17</v>
      </c>
      <c r="B60" s="194">
        <v>100</v>
      </c>
      <c r="C60" s="343" t="s">
        <v>131</v>
      </c>
      <c r="D60" s="194">
        <v>100</v>
      </c>
      <c r="E60" s="194">
        <v>100</v>
      </c>
      <c r="F60" s="194">
        <v>23.59</v>
      </c>
      <c r="G60" s="194">
        <v>49.956902398151833</v>
      </c>
    </row>
    <row r="61" spans="1:8" x14ac:dyDescent="0.2">
      <c r="A61" s="18" t="s">
        <v>18</v>
      </c>
      <c r="B61" s="194">
        <v>100</v>
      </c>
      <c r="C61" s="194">
        <v>38.520000000000003</v>
      </c>
      <c r="D61" s="194">
        <v>86.18</v>
      </c>
      <c r="E61" s="194">
        <v>97.14</v>
      </c>
      <c r="F61" s="194">
        <v>89.03</v>
      </c>
      <c r="G61" s="194">
        <v>73.701187216561607</v>
      </c>
    </row>
    <row r="62" spans="1:8" x14ac:dyDescent="0.2">
      <c r="A62" s="16" t="s">
        <v>19</v>
      </c>
      <c r="B62" s="194">
        <v>97.72</v>
      </c>
      <c r="C62" s="194">
        <v>80.44</v>
      </c>
      <c r="D62" s="194">
        <v>26.24</v>
      </c>
      <c r="E62" s="194">
        <v>98.79</v>
      </c>
      <c r="F62" s="194">
        <v>75.69</v>
      </c>
      <c r="G62" s="194">
        <v>88.2300232919481</v>
      </c>
    </row>
    <row r="63" spans="1:8" x14ac:dyDescent="0.2">
      <c r="A63" s="16" t="s">
        <v>20</v>
      </c>
      <c r="B63" s="194">
        <v>99.54</v>
      </c>
      <c r="C63" s="194">
        <v>42.84</v>
      </c>
      <c r="D63" s="194">
        <v>82.03</v>
      </c>
      <c r="E63" s="194">
        <v>96.77</v>
      </c>
      <c r="F63" s="194">
        <v>56.67</v>
      </c>
      <c r="G63" s="194">
        <v>78.942724604379961</v>
      </c>
    </row>
    <row r="64" spans="1:8" x14ac:dyDescent="0.2">
      <c r="A64" s="16" t="s">
        <v>21</v>
      </c>
      <c r="B64" s="194">
        <v>99.57</v>
      </c>
      <c r="C64" s="194">
        <v>91.89</v>
      </c>
      <c r="D64" s="194">
        <v>8.9600000000000009</v>
      </c>
      <c r="E64" s="194">
        <v>97.86</v>
      </c>
      <c r="F64" s="194">
        <v>76.91</v>
      </c>
      <c r="G64" s="194">
        <v>73.924491529237059</v>
      </c>
    </row>
    <row r="65" spans="1:7" x14ac:dyDescent="0.2">
      <c r="A65" s="16" t="s">
        <v>22</v>
      </c>
      <c r="B65" s="194">
        <v>100</v>
      </c>
      <c r="C65" s="194">
        <v>27.96</v>
      </c>
      <c r="D65" s="194">
        <v>94.74</v>
      </c>
      <c r="E65" s="194">
        <v>99.69</v>
      </c>
      <c r="F65" s="194">
        <v>94.73</v>
      </c>
      <c r="G65" s="194">
        <v>88.198600151191428</v>
      </c>
    </row>
    <row r="66" spans="1:7" x14ac:dyDescent="0.2">
      <c r="A66" s="16" t="s">
        <v>23</v>
      </c>
      <c r="B66" s="194">
        <v>100</v>
      </c>
      <c r="C66" s="194">
        <v>65.48</v>
      </c>
      <c r="D66" s="194">
        <v>54.73</v>
      </c>
      <c r="E66" s="194">
        <v>99.3</v>
      </c>
      <c r="F66" s="194">
        <v>88.17</v>
      </c>
      <c r="G66" s="194">
        <v>82.193941162949898</v>
      </c>
    </row>
    <row r="67" spans="1:7" x14ac:dyDescent="0.2">
      <c r="A67" s="16" t="s">
        <v>24</v>
      </c>
      <c r="B67" s="194">
        <v>100</v>
      </c>
      <c r="C67" s="194">
        <v>55.37</v>
      </c>
      <c r="D67" s="194">
        <v>80.430000000000007</v>
      </c>
      <c r="E67" s="194">
        <v>95.61</v>
      </c>
      <c r="F67" s="194">
        <v>67.34</v>
      </c>
      <c r="G67" s="194">
        <v>80.427295897607834</v>
      </c>
    </row>
    <row r="68" spans="1:7" x14ac:dyDescent="0.2">
      <c r="A68" s="16" t="s">
        <v>25</v>
      </c>
      <c r="B68" s="194">
        <v>99.58</v>
      </c>
      <c r="C68" s="194">
        <v>73.900000000000006</v>
      </c>
      <c r="D68" s="194">
        <v>45.85</v>
      </c>
      <c r="E68" s="194">
        <v>99.58</v>
      </c>
      <c r="F68" s="194">
        <v>77.709999999999994</v>
      </c>
      <c r="G68" s="194">
        <v>73.483474629699685</v>
      </c>
    </row>
    <row r="69" spans="1:7" x14ac:dyDescent="0.2">
      <c r="A69" s="16" t="s">
        <v>26</v>
      </c>
      <c r="B69" s="194">
        <v>100</v>
      </c>
      <c r="C69" s="194">
        <v>79.48</v>
      </c>
      <c r="D69" s="194">
        <v>43.4</v>
      </c>
      <c r="E69" s="194">
        <v>98.62</v>
      </c>
      <c r="F69" s="194">
        <v>74.03</v>
      </c>
      <c r="G69" s="194">
        <v>87.243433980817002</v>
      </c>
    </row>
    <row r="70" spans="1:7" x14ac:dyDescent="0.2">
      <c r="A70" s="16" t="s">
        <v>27</v>
      </c>
      <c r="B70" s="194">
        <v>99.59</v>
      </c>
      <c r="C70" s="194">
        <v>90.22</v>
      </c>
      <c r="D70" s="194">
        <v>13.85</v>
      </c>
      <c r="E70" s="194">
        <v>97.97</v>
      </c>
      <c r="F70" s="194">
        <v>69.290000000000006</v>
      </c>
      <c r="G70" s="194">
        <v>78.011229683139064</v>
      </c>
    </row>
    <row r="71" spans="1:7" x14ac:dyDescent="0.2">
      <c r="A71" s="16" t="s">
        <v>28</v>
      </c>
      <c r="B71" s="194">
        <v>99.17</v>
      </c>
      <c r="C71" s="194">
        <v>86.4</v>
      </c>
      <c r="D71" s="194">
        <v>28.44</v>
      </c>
      <c r="E71" s="194">
        <v>90.39</v>
      </c>
      <c r="F71" s="194">
        <v>58.33</v>
      </c>
      <c r="G71" s="194">
        <v>74.21970443349754</v>
      </c>
    </row>
    <row r="72" spans="1:7" x14ac:dyDescent="0.2">
      <c r="A72" s="16" t="s">
        <v>29</v>
      </c>
      <c r="B72" s="194">
        <v>100</v>
      </c>
      <c r="C72" s="194">
        <v>77.16</v>
      </c>
      <c r="D72" s="194">
        <v>31.74</v>
      </c>
      <c r="E72" s="194">
        <v>98.26</v>
      </c>
      <c r="F72" s="194">
        <v>82.11</v>
      </c>
      <c r="G72" s="194">
        <v>67.389188812822056</v>
      </c>
    </row>
    <row r="73" spans="1:7" x14ac:dyDescent="0.2">
      <c r="A73" s="16" t="s">
        <v>30</v>
      </c>
      <c r="B73" s="194">
        <v>100</v>
      </c>
      <c r="C73" s="194">
        <v>49.92</v>
      </c>
      <c r="D73" s="194">
        <v>72.92</v>
      </c>
      <c r="E73" s="194">
        <v>98.13</v>
      </c>
      <c r="F73" s="194">
        <v>70.48</v>
      </c>
      <c r="G73" s="194">
        <v>77.812739772525106</v>
      </c>
    </row>
    <row r="74" spans="1:7" x14ac:dyDescent="0.2">
      <c r="A74" s="16" t="s">
        <v>31</v>
      </c>
      <c r="B74" s="194">
        <v>100</v>
      </c>
      <c r="C74" s="194">
        <v>67.53</v>
      </c>
      <c r="D74" s="194">
        <v>65.87</v>
      </c>
      <c r="E74" s="194">
        <v>100</v>
      </c>
      <c r="F74" s="194">
        <v>77.81</v>
      </c>
      <c r="G74" s="194">
        <v>71.650764507584881</v>
      </c>
    </row>
    <row r="75" spans="1:7" x14ac:dyDescent="0.2">
      <c r="A75" s="16" t="s">
        <v>32</v>
      </c>
      <c r="B75" s="194">
        <v>100</v>
      </c>
      <c r="C75" s="194">
        <v>67.959999999999994</v>
      </c>
      <c r="D75" s="194">
        <v>37.270000000000003</v>
      </c>
      <c r="E75" s="194">
        <v>94.65</v>
      </c>
      <c r="F75" s="194">
        <v>58.09</v>
      </c>
      <c r="G75" s="194">
        <v>64.115730461470335</v>
      </c>
    </row>
    <row r="76" spans="1:7" x14ac:dyDescent="0.2">
      <c r="A76" s="16" t="s">
        <v>33</v>
      </c>
      <c r="B76" s="194">
        <v>100</v>
      </c>
      <c r="C76" s="194">
        <v>76.180000000000007</v>
      </c>
      <c r="D76" s="194">
        <v>33.83</v>
      </c>
      <c r="E76" s="194">
        <v>98.97</v>
      </c>
      <c r="F76" s="194">
        <v>77.17</v>
      </c>
      <c r="G76" s="194">
        <v>59.525684606817407</v>
      </c>
    </row>
    <row r="77" spans="1:7" x14ac:dyDescent="0.2">
      <c r="A77" s="16" t="s">
        <v>34</v>
      </c>
      <c r="B77" s="194">
        <v>100</v>
      </c>
      <c r="C77" s="194">
        <v>91.65</v>
      </c>
      <c r="D77" s="194">
        <v>14.28</v>
      </c>
      <c r="E77" s="194">
        <v>99.15</v>
      </c>
      <c r="F77" s="194">
        <v>84.61</v>
      </c>
      <c r="G77" s="194">
        <v>78.939051373858476</v>
      </c>
    </row>
    <row r="78" spans="1:7" ht="5.25" customHeight="1" x14ac:dyDescent="0.2">
      <c r="B78" s="194"/>
      <c r="C78" s="194"/>
      <c r="D78" s="194"/>
      <c r="E78" s="194"/>
      <c r="F78" s="194"/>
      <c r="G78" s="194"/>
    </row>
    <row r="79" spans="1:7" x14ac:dyDescent="0.2">
      <c r="A79" s="19" t="s">
        <v>35</v>
      </c>
      <c r="B79" s="195">
        <v>99.73</v>
      </c>
      <c r="C79" s="195">
        <v>73.61</v>
      </c>
      <c r="D79" s="195">
        <v>37.409999999999997</v>
      </c>
      <c r="E79" s="195">
        <v>98.07</v>
      </c>
      <c r="F79" s="195">
        <v>75.09</v>
      </c>
      <c r="G79" s="195">
        <v>77.559181986134973</v>
      </c>
    </row>
    <row r="80" spans="1:7" ht="5.25" customHeight="1" x14ac:dyDescent="0.2">
      <c r="B80" s="194"/>
      <c r="C80" s="194"/>
      <c r="D80" s="194"/>
      <c r="E80" s="194"/>
      <c r="F80" s="194"/>
      <c r="G80" s="194"/>
    </row>
    <row r="81" spans="1:8" x14ac:dyDescent="0.2">
      <c r="A81" s="1" t="s">
        <v>36</v>
      </c>
      <c r="B81" s="194">
        <v>100</v>
      </c>
      <c r="C81" s="194">
        <v>71.2</v>
      </c>
      <c r="D81" s="194">
        <v>53.56</v>
      </c>
      <c r="E81" s="194">
        <v>100</v>
      </c>
      <c r="F81" s="194">
        <v>99.05</v>
      </c>
      <c r="G81" s="194">
        <v>78.548035604628481</v>
      </c>
    </row>
    <row r="82" spans="1:8" x14ac:dyDescent="0.2">
      <c r="A82" s="1" t="s">
        <v>37</v>
      </c>
      <c r="B82" s="194">
        <v>100</v>
      </c>
      <c r="C82" s="194">
        <v>78.489999999999995</v>
      </c>
      <c r="D82" s="194">
        <v>44.27</v>
      </c>
      <c r="E82" s="194">
        <v>100</v>
      </c>
      <c r="F82" s="194">
        <v>87.85</v>
      </c>
      <c r="G82" s="194">
        <v>78.96014130423184</v>
      </c>
    </row>
    <row r="83" spans="1:8" x14ac:dyDescent="0.2">
      <c r="A83" s="1" t="s">
        <v>38</v>
      </c>
      <c r="B83" s="194">
        <v>100</v>
      </c>
      <c r="C83" s="194">
        <v>75.61</v>
      </c>
      <c r="D83" s="194">
        <v>40.659999999999997</v>
      </c>
      <c r="E83" s="194">
        <v>99.65</v>
      </c>
      <c r="F83" s="194">
        <v>82.63</v>
      </c>
      <c r="G83" s="194">
        <v>79.566442495529969</v>
      </c>
    </row>
    <row r="84" spans="1:8" x14ac:dyDescent="0.2">
      <c r="A84" s="1" t="s">
        <v>39</v>
      </c>
      <c r="B84" s="194">
        <v>99.9</v>
      </c>
      <c r="C84" s="194">
        <v>75.489999999999995</v>
      </c>
      <c r="D84" s="194">
        <v>37.32</v>
      </c>
      <c r="E84" s="194">
        <v>99.83</v>
      </c>
      <c r="F84" s="194">
        <v>80.09</v>
      </c>
      <c r="G84" s="194">
        <v>74.615453042195071</v>
      </c>
    </row>
    <row r="85" spans="1:8" x14ac:dyDescent="0.2">
      <c r="A85" s="1" t="s">
        <v>40</v>
      </c>
      <c r="B85" s="194">
        <v>99.64</v>
      </c>
      <c r="C85" s="194">
        <v>72.66</v>
      </c>
      <c r="D85" s="194">
        <v>36.229999999999997</v>
      </c>
      <c r="E85" s="194">
        <v>97.33</v>
      </c>
      <c r="F85" s="194">
        <v>71.73</v>
      </c>
      <c r="G85" s="194">
        <v>74.088335482776685</v>
      </c>
    </row>
    <row r="86" spans="1:8" ht="5.25" customHeight="1" x14ac:dyDescent="0.2">
      <c r="A86" s="5"/>
      <c r="B86" s="196"/>
      <c r="C86" s="196"/>
      <c r="D86" s="196"/>
      <c r="E86" s="196"/>
      <c r="F86" s="196"/>
      <c r="G86" s="196"/>
    </row>
    <row r="87" spans="1:8" x14ac:dyDescent="0.2">
      <c r="A87" s="86" t="s">
        <v>88</v>
      </c>
      <c r="B87" s="141"/>
      <c r="C87" s="141"/>
      <c r="D87" s="141"/>
      <c r="E87" s="141"/>
      <c r="F87" s="142"/>
      <c r="G87" s="161"/>
    </row>
    <row r="88" spans="1:8" x14ac:dyDescent="0.2">
      <c r="A88" s="86" t="s">
        <v>591</v>
      </c>
      <c r="B88" s="141"/>
      <c r="C88" s="141"/>
      <c r="D88" s="141"/>
      <c r="E88" s="141"/>
      <c r="F88" s="142"/>
      <c r="G88" s="161"/>
    </row>
    <row r="89" spans="1:8" x14ac:dyDescent="0.2">
      <c r="A89" s="86" t="s">
        <v>590</v>
      </c>
      <c r="B89" s="141"/>
      <c r="C89" s="141"/>
      <c r="D89" s="141"/>
      <c r="E89" s="141"/>
      <c r="F89" s="142"/>
      <c r="G89" s="161"/>
    </row>
    <row r="90" spans="1:8" x14ac:dyDescent="0.2">
      <c r="A90" s="86" t="s">
        <v>375</v>
      </c>
    </row>
    <row r="91" spans="1:8" x14ac:dyDescent="0.2">
      <c r="A91" s="850" t="s">
        <v>181</v>
      </c>
      <c r="B91" s="851"/>
      <c r="C91" s="851"/>
      <c r="D91" s="851"/>
      <c r="E91" s="851"/>
      <c r="F91" s="851"/>
      <c r="G91" s="851"/>
      <c r="H91" s="851"/>
    </row>
  </sheetData>
  <mergeCells count="17">
    <mergeCell ref="A91:H91"/>
    <mergeCell ref="A51:G51"/>
    <mergeCell ref="G54:G56"/>
    <mergeCell ref="A54:A55"/>
    <mergeCell ref="B54:B56"/>
    <mergeCell ref="C54:F55"/>
    <mergeCell ref="A50:H50"/>
    <mergeCell ref="A1:G1"/>
    <mergeCell ref="G4:G6"/>
    <mergeCell ref="B7:G7"/>
    <mergeCell ref="B14:G14"/>
    <mergeCell ref="B22:G22"/>
    <mergeCell ref="B30:G30"/>
    <mergeCell ref="B38:G38"/>
    <mergeCell ref="B4:B6"/>
    <mergeCell ref="C4:F5"/>
    <mergeCell ref="A4:A5"/>
  </mergeCells>
  <phoneticPr fontId="6" type="noConversion"/>
  <pageMargins left="0.75" right="0.75" top="1" bottom="1" header="0.5" footer="0.5"/>
  <pageSetup paperSize="9" scale="67" orientation="portrait" r:id="rId1"/>
  <headerFooter alignWithMargins="0"/>
  <rowBreaks count="1" manualBreakCount="1">
    <brk id="50" max="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activeCell="H34" sqref="H34"/>
    </sheetView>
  </sheetViews>
  <sheetFormatPr defaultRowHeight="12.75" x14ac:dyDescent="0.2"/>
  <cols>
    <col min="1" max="1" width="30.28515625" style="1" customWidth="1"/>
    <col min="2" max="2" width="16.5703125" style="1" customWidth="1"/>
    <col min="3" max="3" width="17.5703125" style="1" customWidth="1"/>
    <col min="4" max="5" width="18.140625" style="1" customWidth="1"/>
    <col min="6" max="6" width="14.85546875" style="1" customWidth="1"/>
    <col min="7" max="7" width="9.5703125" style="1" customWidth="1"/>
    <col min="8" max="8" width="11.28515625" style="1" bestFit="1" customWidth="1"/>
    <col min="9" max="9" width="11.7109375" style="1" customWidth="1"/>
    <col min="10" max="13" width="9.140625" style="1"/>
    <col min="14" max="14" width="11.7109375" style="1" customWidth="1"/>
    <col min="15" max="16384" width="9.140625" style="1"/>
  </cols>
  <sheetData>
    <row r="1" spans="1:8" ht="25.5" customHeight="1" x14ac:dyDescent="0.2">
      <c r="A1" s="874" t="s">
        <v>536</v>
      </c>
      <c r="B1" s="874"/>
      <c r="C1" s="874"/>
      <c r="D1" s="874"/>
      <c r="E1" s="874"/>
      <c r="H1" s="172"/>
    </row>
    <row r="2" spans="1:8" x14ac:dyDescent="0.2">
      <c r="A2" s="83" t="s">
        <v>239</v>
      </c>
      <c r="E2"/>
      <c r="H2" s="172"/>
    </row>
    <row r="3" spans="1:8" x14ac:dyDescent="0.2">
      <c r="A3"/>
      <c r="B3"/>
      <c r="C3"/>
      <c r="D3"/>
      <c r="E3"/>
    </row>
    <row r="4" spans="1:8" x14ac:dyDescent="0.2">
      <c r="A4" s="897" t="s">
        <v>126</v>
      </c>
      <c r="B4" s="894" t="s">
        <v>237</v>
      </c>
      <c r="C4" s="895"/>
      <c r="D4" s="895"/>
      <c r="E4" s="895"/>
    </row>
    <row r="5" spans="1:8" ht="25.5" x14ac:dyDescent="0.2">
      <c r="A5" s="898"/>
      <c r="B5" s="79" t="s">
        <v>89</v>
      </c>
      <c r="C5" s="310" t="s">
        <v>236</v>
      </c>
      <c r="D5" s="271" t="s">
        <v>90</v>
      </c>
      <c r="E5" s="311" t="s">
        <v>238</v>
      </c>
    </row>
    <row r="6" spans="1:8" ht="6" customHeight="1" x14ac:dyDescent="0.2">
      <c r="A6" s="90"/>
      <c r="B6" s="56"/>
      <c r="C6" s="56"/>
      <c r="D6" s="56"/>
      <c r="E6" s="56"/>
    </row>
    <row r="7" spans="1:8" x14ac:dyDescent="0.2">
      <c r="A7" s="87" t="s">
        <v>1</v>
      </c>
      <c r="B7" s="194">
        <v>82.06</v>
      </c>
      <c r="C7" s="194">
        <v>20.329999999999998</v>
      </c>
      <c r="D7" s="194">
        <v>10.18</v>
      </c>
      <c r="E7" s="194">
        <v>14.38</v>
      </c>
      <c r="F7" s="191"/>
    </row>
    <row r="8" spans="1:8" x14ac:dyDescent="0.2">
      <c r="A8" s="87" t="s">
        <v>2</v>
      </c>
      <c r="B8" s="194">
        <v>86.1</v>
      </c>
      <c r="C8" s="194">
        <v>17.489999999999998</v>
      </c>
      <c r="D8" s="194">
        <v>11.66</v>
      </c>
      <c r="E8" s="194">
        <v>10.76</v>
      </c>
      <c r="F8" s="191"/>
    </row>
    <row r="9" spans="1:8" x14ac:dyDescent="0.2">
      <c r="A9" s="87" t="s">
        <v>3</v>
      </c>
      <c r="B9" s="194">
        <v>84.91</v>
      </c>
      <c r="C9" s="194">
        <v>19.809999999999999</v>
      </c>
      <c r="D9" s="194">
        <v>64.150000000000006</v>
      </c>
      <c r="E9" s="194">
        <v>22.64</v>
      </c>
      <c r="F9" s="191"/>
    </row>
    <row r="10" spans="1:8" x14ac:dyDescent="0.2">
      <c r="A10" s="87" t="s">
        <v>4</v>
      </c>
      <c r="B10" s="194">
        <v>77.27</v>
      </c>
      <c r="C10" s="194">
        <v>36.36</v>
      </c>
      <c r="D10" s="194">
        <v>90.91</v>
      </c>
      <c r="E10" s="194">
        <v>9.09</v>
      </c>
      <c r="F10" s="191"/>
    </row>
    <row r="11" spans="1:8" x14ac:dyDescent="0.2">
      <c r="A11" s="92" t="s">
        <v>61</v>
      </c>
      <c r="B11" s="195">
        <v>82.19</v>
      </c>
      <c r="C11" s="195">
        <v>20.29</v>
      </c>
      <c r="D11" s="195">
        <v>11.11</v>
      </c>
      <c r="E11" s="195">
        <v>14.38</v>
      </c>
      <c r="F11" s="191"/>
    </row>
    <row r="12" spans="1:8" ht="6" customHeight="1" x14ac:dyDescent="0.2">
      <c r="A12" s="58"/>
      <c r="B12" s="95"/>
      <c r="C12" s="105"/>
      <c r="D12" s="58"/>
      <c r="E12" s="58"/>
    </row>
    <row r="13" spans="1:8" ht="12.75" customHeight="1" x14ac:dyDescent="0.2">
      <c r="A13" s="896" t="s">
        <v>181</v>
      </c>
      <c r="B13" s="896"/>
      <c r="C13" s="896"/>
      <c r="D13" s="896"/>
      <c r="E13" s="896"/>
      <c r="F13" s="224"/>
      <c r="G13" s="224"/>
    </row>
    <row r="16" spans="1:8" ht="29.25" customHeight="1" x14ac:dyDescent="0.2">
      <c r="A16" s="874" t="s">
        <v>537</v>
      </c>
      <c r="B16" s="874"/>
      <c r="C16" s="874"/>
      <c r="D16" s="874"/>
      <c r="E16" s="874"/>
    </row>
    <row r="17" spans="1:5" x14ac:dyDescent="0.2">
      <c r="A17" s="83" t="s">
        <v>240</v>
      </c>
    </row>
    <row r="18" spans="1:5" x14ac:dyDescent="0.2">
      <c r="A18" s="5"/>
      <c r="B18" s="5"/>
      <c r="C18" s="5"/>
      <c r="D18" s="5"/>
    </row>
    <row r="19" spans="1:5" ht="12.75" customHeight="1" x14ac:dyDescent="0.2">
      <c r="A19" s="15" t="s">
        <v>12</v>
      </c>
      <c r="B19" s="894" t="s">
        <v>237</v>
      </c>
      <c r="C19" s="895"/>
      <c r="D19" s="895"/>
      <c r="E19" s="895"/>
    </row>
    <row r="20" spans="1:5" ht="25.5" x14ac:dyDescent="0.2">
      <c r="A20" s="67" t="s">
        <v>14</v>
      </c>
      <c r="B20" s="79" t="s">
        <v>89</v>
      </c>
      <c r="C20" s="310" t="s">
        <v>236</v>
      </c>
      <c r="D20" s="271" t="s">
        <v>90</v>
      </c>
      <c r="E20" s="311" t="s">
        <v>238</v>
      </c>
    </row>
    <row r="21" spans="1:5" x14ac:dyDescent="0.2">
      <c r="A21" s="16" t="s">
        <v>15</v>
      </c>
      <c r="B21" s="194">
        <v>75.349999999999994</v>
      </c>
      <c r="C21" s="194">
        <v>27.38</v>
      </c>
      <c r="D21" s="194">
        <v>2.16</v>
      </c>
      <c r="E21" s="194">
        <v>14.39</v>
      </c>
    </row>
    <row r="22" spans="1:5" x14ac:dyDescent="0.2">
      <c r="A22" s="16" t="s">
        <v>112</v>
      </c>
      <c r="B22" s="194">
        <v>94.58</v>
      </c>
      <c r="C22" s="194">
        <v>4.0599999999999996</v>
      </c>
      <c r="D22" s="194">
        <v>1.36</v>
      </c>
      <c r="E22" s="194">
        <v>13.51</v>
      </c>
    </row>
    <row r="23" spans="1:5" x14ac:dyDescent="0.2">
      <c r="A23" s="16" t="s">
        <v>16</v>
      </c>
      <c r="B23" s="194">
        <v>81.319999999999993</v>
      </c>
      <c r="C23" s="194">
        <v>22.32</v>
      </c>
      <c r="D23" s="194">
        <v>7.99</v>
      </c>
      <c r="E23" s="194">
        <v>16.45</v>
      </c>
    </row>
    <row r="24" spans="1:5" x14ac:dyDescent="0.2">
      <c r="A24" s="18" t="s">
        <v>17</v>
      </c>
      <c r="B24" s="194">
        <v>100</v>
      </c>
      <c r="C24" s="194">
        <v>10.61</v>
      </c>
      <c r="D24" s="194">
        <v>9.5</v>
      </c>
      <c r="E24" s="194">
        <v>6.89</v>
      </c>
    </row>
    <row r="25" spans="1:5" x14ac:dyDescent="0.2">
      <c r="A25" s="18" t="s">
        <v>18</v>
      </c>
      <c r="B25" s="194">
        <v>67.12</v>
      </c>
      <c r="C25" s="194">
        <v>35.19</v>
      </c>
      <c r="D25" s="194">
        <v>23.77</v>
      </c>
      <c r="E25" s="194">
        <v>12.38</v>
      </c>
    </row>
    <row r="26" spans="1:5" x14ac:dyDescent="0.2">
      <c r="A26" s="16" t="s">
        <v>19</v>
      </c>
      <c r="B26" s="194">
        <v>73.64</v>
      </c>
      <c r="C26" s="194">
        <v>26.1</v>
      </c>
      <c r="D26" s="194">
        <v>14.22</v>
      </c>
      <c r="E26" s="194">
        <v>9.5299999999999994</v>
      </c>
    </row>
    <row r="27" spans="1:5" x14ac:dyDescent="0.2">
      <c r="A27" s="16" t="s">
        <v>20</v>
      </c>
      <c r="B27" s="194">
        <v>78.33</v>
      </c>
      <c r="C27" s="194">
        <v>24.89</v>
      </c>
      <c r="D27" s="194">
        <v>10.17</v>
      </c>
      <c r="E27" s="194">
        <v>25.83</v>
      </c>
    </row>
    <row r="28" spans="1:5" x14ac:dyDescent="0.2">
      <c r="A28" s="16" t="s">
        <v>21</v>
      </c>
      <c r="B28" s="194">
        <v>84.15</v>
      </c>
      <c r="C28" s="194">
        <v>16.71</v>
      </c>
      <c r="D28" s="194">
        <v>5.14</v>
      </c>
      <c r="E28" s="194">
        <v>16.649999999999999</v>
      </c>
    </row>
    <row r="29" spans="1:5" x14ac:dyDescent="0.2">
      <c r="A29" s="16" t="s">
        <v>22</v>
      </c>
      <c r="B29" s="194">
        <v>54.66</v>
      </c>
      <c r="C29" s="194">
        <v>18.02</v>
      </c>
      <c r="D29" s="194">
        <v>73.33</v>
      </c>
      <c r="E29" s="194">
        <v>14.54</v>
      </c>
    </row>
    <row r="30" spans="1:5" x14ac:dyDescent="0.2">
      <c r="A30" s="16" t="s">
        <v>23</v>
      </c>
      <c r="B30" s="194">
        <v>77.34</v>
      </c>
      <c r="C30" s="194">
        <v>24.72</v>
      </c>
      <c r="D30" s="194">
        <v>24.05</v>
      </c>
      <c r="E30" s="194">
        <v>14.66</v>
      </c>
    </row>
    <row r="31" spans="1:5" x14ac:dyDescent="0.2">
      <c r="A31" s="16" t="s">
        <v>24</v>
      </c>
      <c r="B31" s="194">
        <v>91.26</v>
      </c>
      <c r="C31" s="194">
        <v>23.87</v>
      </c>
      <c r="D31" s="194">
        <v>8.6999999999999993</v>
      </c>
      <c r="E31" s="194">
        <v>26.13</v>
      </c>
    </row>
    <row r="32" spans="1:5" x14ac:dyDescent="0.2">
      <c r="A32" s="16" t="s">
        <v>25</v>
      </c>
      <c r="B32" s="194">
        <v>87.38</v>
      </c>
      <c r="C32" s="194">
        <v>24.82</v>
      </c>
      <c r="D32" s="194">
        <v>3.77</v>
      </c>
      <c r="E32" s="194">
        <v>13.84</v>
      </c>
    </row>
    <row r="33" spans="1:5" x14ac:dyDescent="0.2">
      <c r="A33" s="16" t="s">
        <v>26</v>
      </c>
      <c r="B33" s="194">
        <v>90.35</v>
      </c>
      <c r="C33" s="194">
        <v>15.98</v>
      </c>
      <c r="D33" s="194">
        <v>5.5</v>
      </c>
      <c r="E33" s="194">
        <v>15.53</v>
      </c>
    </row>
    <row r="34" spans="1:5" x14ac:dyDescent="0.2">
      <c r="A34" s="16" t="s">
        <v>27</v>
      </c>
      <c r="B34" s="194">
        <v>83.83</v>
      </c>
      <c r="C34" s="194">
        <v>17.54</v>
      </c>
      <c r="D34" s="194">
        <v>4.16</v>
      </c>
      <c r="E34" s="194">
        <v>13.43</v>
      </c>
    </row>
    <row r="35" spans="1:5" x14ac:dyDescent="0.2">
      <c r="A35" s="16" t="s">
        <v>28</v>
      </c>
      <c r="B35" s="194">
        <v>74.56</v>
      </c>
      <c r="C35" s="194">
        <v>18.47</v>
      </c>
      <c r="D35" s="194">
        <v>3.89</v>
      </c>
      <c r="E35" s="194">
        <v>17.670000000000002</v>
      </c>
    </row>
    <row r="36" spans="1:5" x14ac:dyDescent="0.2">
      <c r="A36" s="16" t="s">
        <v>29</v>
      </c>
      <c r="B36" s="194">
        <v>89.51</v>
      </c>
      <c r="C36" s="194">
        <v>12.39</v>
      </c>
      <c r="D36" s="194">
        <v>9.94</v>
      </c>
      <c r="E36" s="194">
        <v>13.36</v>
      </c>
    </row>
    <row r="37" spans="1:5" x14ac:dyDescent="0.2">
      <c r="A37" s="16" t="s">
        <v>30</v>
      </c>
      <c r="B37" s="194">
        <v>94.07</v>
      </c>
      <c r="C37" s="194">
        <v>7.81</v>
      </c>
      <c r="D37" s="194">
        <v>7</v>
      </c>
      <c r="E37" s="194">
        <v>9.9499999999999993</v>
      </c>
    </row>
    <row r="38" spans="1:5" x14ac:dyDescent="0.2">
      <c r="A38" s="16" t="s">
        <v>31</v>
      </c>
      <c r="B38" s="194">
        <v>95.33</v>
      </c>
      <c r="C38" s="194">
        <v>35.36</v>
      </c>
      <c r="D38" s="194">
        <v>1.43</v>
      </c>
      <c r="E38" s="194">
        <v>15.48</v>
      </c>
    </row>
    <row r="39" spans="1:5" x14ac:dyDescent="0.2">
      <c r="A39" s="16" t="s">
        <v>32</v>
      </c>
      <c r="B39" s="194">
        <v>87.79</v>
      </c>
      <c r="C39" s="194">
        <v>8.1</v>
      </c>
      <c r="D39" s="194">
        <v>2.4700000000000002</v>
      </c>
      <c r="E39" s="194">
        <v>11.84</v>
      </c>
    </row>
    <row r="40" spans="1:5" x14ac:dyDescent="0.2">
      <c r="A40" s="16" t="s">
        <v>33</v>
      </c>
      <c r="B40" s="194">
        <v>92.8</v>
      </c>
      <c r="C40" s="194">
        <v>18.489999999999998</v>
      </c>
      <c r="D40" s="194">
        <v>4.3600000000000003</v>
      </c>
      <c r="E40" s="194">
        <v>14.87</v>
      </c>
    </row>
    <row r="41" spans="1:5" x14ac:dyDescent="0.2">
      <c r="A41" s="16" t="s">
        <v>34</v>
      </c>
      <c r="B41" s="194">
        <v>95.79</v>
      </c>
      <c r="C41" s="194">
        <v>10.63</v>
      </c>
      <c r="D41" s="194">
        <v>3.31</v>
      </c>
      <c r="E41" s="194">
        <v>10.8</v>
      </c>
    </row>
    <row r="42" spans="1:5" x14ac:dyDescent="0.2">
      <c r="B42" s="194"/>
      <c r="C42" s="194"/>
      <c r="D42" s="194"/>
      <c r="E42" s="194"/>
    </row>
    <row r="43" spans="1:5" x14ac:dyDescent="0.2">
      <c r="A43" s="19" t="s">
        <v>35</v>
      </c>
      <c r="B43" s="195">
        <v>82.06</v>
      </c>
      <c r="C43" s="195">
        <v>20.329999999999998</v>
      </c>
      <c r="D43" s="195">
        <v>10.18</v>
      </c>
      <c r="E43" s="195">
        <v>14.38</v>
      </c>
    </row>
    <row r="44" spans="1:5" x14ac:dyDescent="0.2">
      <c r="B44" s="194"/>
      <c r="C44" s="194"/>
      <c r="D44" s="194"/>
      <c r="E44" s="194"/>
    </row>
    <row r="45" spans="1:5" x14ac:dyDescent="0.2">
      <c r="A45" s="1" t="s">
        <v>36</v>
      </c>
      <c r="B45" s="194">
        <v>85.35</v>
      </c>
      <c r="C45" s="194">
        <v>21.27</v>
      </c>
      <c r="D45" s="194">
        <v>69.27</v>
      </c>
      <c r="E45" s="194">
        <v>16.3</v>
      </c>
    </row>
    <row r="46" spans="1:5" x14ac:dyDescent="0.2">
      <c r="A46" s="1" t="s">
        <v>37</v>
      </c>
      <c r="B46" s="194">
        <v>91.07</v>
      </c>
      <c r="C46" s="194">
        <v>15.53</v>
      </c>
      <c r="D46" s="194">
        <v>29.73</v>
      </c>
      <c r="E46" s="194">
        <v>18.97</v>
      </c>
    </row>
    <row r="47" spans="1:5" x14ac:dyDescent="0.2">
      <c r="A47" s="1" t="s">
        <v>38</v>
      </c>
      <c r="B47" s="194">
        <v>93.03</v>
      </c>
      <c r="C47" s="194">
        <v>17.02</v>
      </c>
      <c r="D47" s="194">
        <v>20.65</v>
      </c>
      <c r="E47" s="194">
        <v>19.920000000000002</v>
      </c>
    </row>
    <row r="48" spans="1:5" x14ac:dyDescent="0.2">
      <c r="A48" s="1" t="s">
        <v>39</v>
      </c>
      <c r="B48" s="194">
        <v>88.04</v>
      </c>
      <c r="C48" s="194">
        <v>13.76</v>
      </c>
      <c r="D48" s="194">
        <v>15.02</v>
      </c>
      <c r="E48" s="194">
        <v>13.49</v>
      </c>
    </row>
    <row r="49" spans="1:9" x14ac:dyDescent="0.2">
      <c r="A49" s="1" t="s">
        <v>40</v>
      </c>
      <c r="B49" s="194">
        <v>78.73</v>
      </c>
      <c r="C49" s="194">
        <v>22.45</v>
      </c>
      <c r="D49" s="194">
        <v>5.35</v>
      </c>
      <c r="E49" s="194">
        <v>13.52</v>
      </c>
    </row>
    <row r="50" spans="1:9" x14ac:dyDescent="0.2">
      <c r="A50" s="5"/>
      <c r="B50" s="196"/>
      <c r="C50" s="196"/>
      <c r="D50" s="196"/>
    </row>
    <row r="51" spans="1:9" x14ac:dyDescent="0.2">
      <c r="A51" s="896" t="s">
        <v>181</v>
      </c>
      <c r="B51" s="896"/>
      <c r="C51" s="896"/>
      <c r="D51" s="896"/>
      <c r="E51" s="896"/>
    </row>
    <row r="52" spans="1:9" x14ac:dyDescent="0.2">
      <c r="A52" s="86"/>
    </row>
    <row r="53" spans="1:9" x14ac:dyDescent="0.2">
      <c r="A53" s="850"/>
      <c r="B53" s="851"/>
      <c r="C53" s="851"/>
      <c r="D53" s="851"/>
      <c r="E53" s="851"/>
      <c r="F53" s="851"/>
      <c r="G53" s="851"/>
      <c r="H53" s="851"/>
      <c r="I53" s="851"/>
    </row>
  </sheetData>
  <mergeCells count="8">
    <mergeCell ref="A53:I53"/>
    <mergeCell ref="B19:E19"/>
    <mergeCell ref="A51:E51"/>
    <mergeCell ref="A1:E1"/>
    <mergeCell ref="A4:A5"/>
    <mergeCell ref="B4:E4"/>
    <mergeCell ref="A16:E16"/>
    <mergeCell ref="A13:E13"/>
  </mergeCells>
  <phoneticPr fontId="6" type="noConversion"/>
  <pageMargins left="0.75" right="0.75" top="1" bottom="1" header="0.5" footer="0.5"/>
  <pageSetup paperSize="9" scale="94" orientation="landscape" r:id="rId1"/>
  <headerFooter alignWithMargins="0"/>
  <rowBreaks count="1" manualBreakCount="1">
    <brk id="15"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election activeCell="H34" sqref="H34"/>
    </sheetView>
  </sheetViews>
  <sheetFormatPr defaultRowHeight="12.75" x14ac:dyDescent="0.2"/>
  <cols>
    <col min="1" max="1" width="30.140625" style="1" customWidth="1"/>
    <col min="2" max="2" width="12.140625" style="1" customWidth="1"/>
    <col min="3" max="4" width="9.28515625" style="1" bestFit="1" customWidth="1"/>
    <col min="5" max="5" width="12" style="1" customWidth="1"/>
    <col min="6" max="6" width="9.85546875" style="1" customWidth="1"/>
    <col min="7" max="7" width="12" style="1" customWidth="1"/>
    <col min="8" max="16384" width="9.140625" style="1"/>
  </cols>
  <sheetData>
    <row r="1" spans="1:9" ht="26.25" customHeight="1" x14ac:dyDescent="0.2">
      <c r="A1" s="842" t="s">
        <v>538</v>
      </c>
      <c r="B1" s="842"/>
      <c r="C1" s="842"/>
      <c r="D1" s="842"/>
      <c r="E1" s="842"/>
      <c r="F1" s="842"/>
      <c r="G1" s="842"/>
      <c r="I1" s="172"/>
    </row>
    <row r="2" spans="1:9" ht="15" customHeight="1" x14ac:dyDescent="0.2">
      <c r="A2" s="83" t="s">
        <v>105</v>
      </c>
    </row>
    <row r="3" spans="1:9" ht="15" customHeight="1" x14ac:dyDescent="0.2">
      <c r="A3" s="83"/>
    </row>
    <row r="4" spans="1:9" ht="12.75" customHeight="1" x14ac:dyDescent="0.2">
      <c r="A4" s="897" t="s">
        <v>126</v>
      </c>
      <c r="B4" s="899" t="s">
        <v>77</v>
      </c>
      <c r="C4" s="899"/>
      <c r="D4" s="899"/>
      <c r="E4" s="899"/>
      <c r="F4" s="899"/>
      <c r="G4" s="899"/>
    </row>
    <row r="5" spans="1:9" ht="60" x14ac:dyDescent="0.2">
      <c r="A5" s="898"/>
      <c r="B5" s="332" t="s">
        <v>75</v>
      </c>
      <c r="C5" s="332" t="s">
        <v>11</v>
      </c>
      <c r="D5" s="332" t="s">
        <v>73</v>
      </c>
      <c r="E5" s="332" t="s">
        <v>84</v>
      </c>
      <c r="F5" s="333" t="s">
        <v>83</v>
      </c>
      <c r="G5" s="334" t="s">
        <v>242</v>
      </c>
    </row>
    <row r="6" spans="1:9" ht="9" customHeight="1" x14ac:dyDescent="0.2">
      <c r="A6" s="90"/>
    </row>
    <row r="7" spans="1:9" x14ac:dyDescent="0.2">
      <c r="A7" s="87" t="s">
        <v>1</v>
      </c>
      <c r="B7" s="159">
        <v>99.65</v>
      </c>
      <c r="C7" s="159">
        <v>87.04</v>
      </c>
      <c r="D7" s="159">
        <v>31.2</v>
      </c>
      <c r="E7" s="159">
        <v>90.48</v>
      </c>
      <c r="F7" s="159">
        <v>12.91</v>
      </c>
      <c r="G7" s="159">
        <v>36.630000000000003</v>
      </c>
    </row>
    <row r="8" spans="1:9" x14ac:dyDescent="0.2">
      <c r="A8" s="87" t="s">
        <v>2</v>
      </c>
      <c r="B8" s="159">
        <v>99.11</v>
      </c>
      <c r="C8" s="159">
        <v>81.7</v>
      </c>
      <c r="D8" s="159">
        <v>31.7</v>
      </c>
      <c r="E8" s="159">
        <v>82.59</v>
      </c>
      <c r="F8" s="159">
        <v>11.16</v>
      </c>
      <c r="G8" s="159">
        <v>31.25</v>
      </c>
    </row>
    <row r="9" spans="1:9" x14ac:dyDescent="0.2">
      <c r="A9" s="87" t="s">
        <v>3</v>
      </c>
      <c r="B9" s="159">
        <v>100</v>
      </c>
      <c r="C9" s="159">
        <v>100</v>
      </c>
      <c r="D9" s="159">
        <v>72.64</v>
      </c>
      <c r="E9" s="159">
        <v>99.06</v>
      </c>
      <c r="F9" s="159">
        <v>32.08</v>
      </c>
      <c r="G9" s="159">
        <v>36.79</v>
      </c>
    </row>
    <row r="10" spans="1:9" x14ac:dyDescent="0.2">
      <c r="A10" s="87" t="s">
        <v>4</v>
      </c>
      <c r="B10" s="159">
        <v>100</v>
      </c>
      <c r="C10" s="159">
        <v>100</v>
      </c>
      <c r="D10" s="159">
        <v>90.91</v>
      </c>
      <c r="E10" s="159">
        <v>100</v>
      </c>
      <c r="F10" s="159">
        <v>77.27</v>
      </c>
      <c r="G10" s="159">
        <v>50</v>
      </c>
      <c r="H10" s="24"/>
    </row>
    <row r="11" spans="1:9" x14ac:dyDescent="0.2">
      <c r="A11" s="57" t="s">
        <v>61</v>
      </c>
      <c r="B11" s="150">
        <v>99.64</v>
      </c>
      <c r="C11" s="150">
        <v>87.09</v>
      </c>
      <c r="D11" s="150">
        <v>31.89</v>
      </c>
      <c r="E11" s="150">
        <v>90.4</v>
      </c>
      <c r="F11" s="150">
        <v>13.27</v>
      </c>
      <c r="G11" s="150">
        <v>36.520000000000003</v>
      </c>
      <c r="H11" s="24"/>
    </row>
    <row r="12" spans="1:9" ht="6.75" customHeight="1" x14ac:dyDescent="0.2">
      <c r="A12" s="5"/>
      <c r="B12" s="98"/>
      <c r="C12" s="98"/>
      <c r="D12" s="98"/>
      <c r="E12" s="98"/>
      <c r="F12" s="98"/>
      <c r="G12" s="98"/>
    </row>
    <row r="13" spans="1:9" x14ac:dyDescent="0.2">
      <c r="A13" s="850" t="s">
        <v>181</v>
      </c>
      <c r="B13" s="851"/>
      <c r="C13" s="851"/>
      <c r="D13" s="851"/>
      <c r="E13" s="851"/>
      <c r="F13" s="851"/>
      <c r="G13" s="851"/>
      <c r="H13" s="851"/>
    </row>
    <row r="14" spans="1:9" x14ac:dyDescent="0.2">
      <c r="B14" s="25"/>
      <c r="C14" s="25"/>
      <c r="D14" s="25"/>
      <c r="E14" s="25"/>
      <c r="F14" s="25"/>
      <c r="G14" s="25"/>
    </row>
    <row r="15" spans="1:9" x14ac:dyDescent="0.2">
      <c r="A15" s="92"/>
    </row>
    <row r="16" spans="1:9" ht="34.5" customHeight="1" x14ac:dyDescent="0.2">
      <c r="A16" s="874" t="s">
        <v>539</v>
      </c>
      <c r="B16" s="874"/>
      <c r="C16" s="874"/>
      <c r="D16" s="874"/>
      <c r="E16" s="874"/>
      <c r="F16" s="874"/>
      <c r="G16"/>
      <c r="H16"/>
      <c r="I16"/>
    </row>
    <row r="17" spans="1:9" x14ac:dyDescent="0.2">
      <c r="A17" s="83" t="s">
        <v>105</v>
      </c>
      <c r="G17"/>
      <c r="H17"/>
      <c r="I17"/>
    </row>
    <row r="18" spans="1:9" x14ac:dyDescent="0.2">
      <c r="A18" s="60"/>
      <c r="B18" s="48"/>
      <c r="C18" s="48"/>
      <c r="D18" s="48"/>
      <c r="E18" s="48"/>
    </row>
    <row r="19" spans="1:9" x14ac:dyDescent="0.2">
      <c r="A19" s="186" t="s">
        <v>60</v>
      </c>
      <c r="B19" s="899" t="s">
        <v>77</v>
      </c>
      <c r="C19" s="899"/>
      <c r="D19" s="899"/>
      <c r="E19" s="899"/>
      <c r="F19" s="899"/>
      <c r="G19" s="899"/>
    </row>
    <row r="20" spans="1:9" ht="60" x14ac:dyDescent="0.2">
      <c r="A20" s="5" t="s">
        <v>59</v>
      </c>
      <c r="B20" s="332" t="s">
        <v>75</v>
      </c>
      <c r="C20" s="332" t="s">
        <v>11</v>
      </c>
      <c r="D20" s="332" t="s">
        <v>73</v>
      </c>
      <c r="E20" s="332" t="s">
        <v>84</v>
      </c>
      <c r="F20" s="333" t="s">
        <v>83</v>
      </c>
      <c r="G20" s="334" t="s">
        <v>242</v>
      </c>
      <c r="H20" s="300"/>
      <c r="I20" s="300"/>
    </row>
    <row r="21" spans="1:9" x14ac:dyDescent="0.2">
      <c r="A21" s="16" t="s">
        <v>15</v>
      </c>
      <c r="B21" s="155">
        <v>100</v>
      </c>
      <c r="C21" s="155">
        <v>85.03</v>
      </c>
      <c r="D21" s="155">
        <v>23.85</v>
      </c>
      <c r="E21" s="155">
        <v>90.96</v>
      </c>
      <c r="F21" s="155">
        <v>8.86</v>
      </c>
      <c r="G21" s="155">
        <v>34.6</v>
      </c>
      <c r="H21" s="300"/>
      <c r="I21" s="300"/>
    </row>
    <row r="22" spans="1:9" x14ac:dyDescent="0.2">
      <c r="A22" s="16" t="s">
        <v>112</v>
      </c>
      <c r="B22" s="155">
        <v>100</v>
      </c>
      <c r="C22" s="155">
        <v>95.95</v>
      </c>
      <c r="D22" s="155">
        <v>47.28</v>
      </c>
      <c r="E22" s="155">
        <v>98.65</v>
      </c>
      <c r="F22" s="155">
        <v>10.82</v>
      </c>
      <c r="G22" s="155">
        <v>45.95</v>
      </c>
      <c r="H22" s="300"/>
      <c r="I22" s="300"/>
    </row>
    <row r="23" spans="1:9" ht="15" x14ac:dyDescent="0.2">
      <c r="A23" s="16" t="s">
        <v>16</v>
      </c>
      <c r="B23" s="155">
        <v>99.93</v>
      </c>
      <c r="C23" s="155">
        <v>90.94</v>
      </c>
      <c r="D23" s="155">
        <v>32.270000000000003</v>
      </c>
      <c r="E23" s="155">
        <v>95.68</v>
      </c>
      <c r="F23" s="155">
        <v>15.27</v>
      </c>
      <c r="G23" s="155">
        <v>39.85</v>
      </c>
      <c r="H23" s="301"/>
      <c r="I23" s="301"/>
    </row>
    <row r="24" spans="1:9" x14ac:dyDescent="0.2">
      <c r="A24" s="18" t="s">
        <v>17</v>
      </c>
      <c r="B24" s="155">
        <v>100</v>
      </c>
      <c r="C24" s="155">
        <v>100</v>
      </c>
      <c r="D24" s="155">
        <v>100</v>
      </c>
      <c r="E24" s="155">
        <v>100</v>
      </c>
      <c r="F24" s="155" t="s">
        <v>131</v>
      </c>
      <c r="G24" s="155">
        <v>100</v>
      </c>
      <c r="H24" s="300"/>
      <c r="I24" s="48"/>
    </row>
    <row r="25" spans="1:9" x14ac:dyDescent="0.2">
      <c r="A25" s="18" t="s">
        <v>18</v>
      </c>
      <c r="B25" s="155">
        <v>100</v>
      </c>
      <c r="C25" s="155">
        <v>87.12</v>
      </c>
      <c r="D25" s="155">
        <v>35.22</v>
      </c>
      <c r="E25" s="155">
        <v>98.09</v>
      </c>
      <c r="F25" s="155">
        <v>11.4</v>
      </c>
      <c r="G25" s="155">
        <v>53.82</v>
      </c>
      <c r="H25" s="300"/>
      <c r="I25" s="48"/>
    </row>
    <row r="26" spans="1:9" x14ac:dyDescent="0.2">
      <c r="A26" s="16" t="s">
        <v>19</v>
      </c>
      <c r="B26" s="155">
        <v>100</v>
      </c>
      <c r="C26" s="155">
        <v>97.77</v>
      </c>
      <c r="D26" s="155">
        <v>30.54</v>
      </c>
      <c r="E26" s="155">
        <v>98.14</v>
      </c>
      <c r="F26" s="155">
        <v>20.68</v>
      </c>
      <c r="G26" s="155">
        <v>37.86</v>
      </c>
      <c r="H26" s="300"/>
      <c r="I26" s="48"/>
    </row>
    <row r="27" spans="1:9" x14ac:dyDescent="0.2">
      <c r="A27" s="16" t="s">
        <v>20</v>
      </c>
      <c r="B27" s="155">
        <v>99.54</v>
      </c>
      <c r="C27" s="155">
        <v>86.23</v>
      </c>
      <c r="D27" s="155">
        <v>34.43</v>
      </c>
      <c r="E27" s="155">
        <v>95.85</v>
      </c>
      <c r="F27" s="155">
        <v>15.12</v>
      </c>
      <c r="G27" s="155">
        <v>34.39</v>
      </c>
      <c r="H27" s="300"/>
      <c r="I27" s="48"/>
    </row>
    <row r="28" spans="1:9" ht="15" x14ac:dyDescent="0.2">
      <c r="A28" s="16" t="s">
        <v>21</v>
      </c>
      <c r="B28" s="155">
        <v>99.57</v>
      </c>
      <c r="C28" s="155">
        <v>82.12</v>
      </c>
      <c r="D28" s="155">
        <v>25.92</v>
      </c>
      <c r="E28" s="155">
        <v>91.06</v>
      </c>
      <c r="F28" s="155">
        <v>9.7899999999999991</v>
      </c>
      <c r="G28" s="155">
        <v>23.8</v>
      </c>
      <c r="H28" s="301"/>
      <c r="I28" s="48"/>
    </row>
    <row r="29" spans="1:9" x14ac:dyDescent="0.2">
      <c r="A29" s="16" t="s">
        <v>22</v>
      </c>
      <c r="B29" s="155">
        <v>100</v>
      </c>
      <c r="C29" s="155">
        <v>95.64</v>
      </c>
      <c r="D29" s="155">
        <v>38.57</v>
      </c>
      <c r="E29" s="155">
        <v>97.2</v>
      </c>
      <c r="F29" s="155">
        <v>13.49</v>
      </c>
      <c r="G29" s="155">
        <v>46.03</v>
      </c>
      <c r="H29" s="300"/>
      <c r="I29" s="48"/>
    </row>
    <row r="30" spans="1:9" x14ac:dyDescent="0.2">
      <c r="A30" s="16" t="s">
        <v>23</v>
      </c>
      <c r="B30" s="155">
        <v>99.65</v>
      </c>
      <c r="C30" s="155">
        <v>90.95</v>
      </c>
      <c r="D30" s="155">
        <v>29.26</v>
      </c>
      <c r="E30" s="155">
        <v>95.48</v>
      </c>
      <c r="F30" s="155">
        <v>11.85</v>
      </c>
      <c r="G30" s="155">
        <v>43.58</v>
      </c>
      <c r="H30" s="300"/>
      <c r="I30" s="48"/>
    </row>
    <row r="31" spans="1:9" x14ac:dyDescent="0.2">
      <c r="A31" s="16" t="s">
        <v>24</v>
      </c>
      <c r="B31" s="155">
        <v>100</v>
      </c>
      <c r="C31" s="155">
        <v>93.47</v>
      </c>
      <c r="D31" s="155">
        <v>31.54</v>
      </c>
      <c r="E31" s="155">
        <v>88.04</v>
      </c>
      <c r="F31" s="155">
        <v>19.559999999999999</v>
      </c>
      <c r="G31" s="155">
        <v>44.54</v>
      </c>
      <c r="H31" s="300"/>
      <c r="I31" s="48"/>
    </row>
    <row r="32" spans="1:9" x14ac:dyDescent="0.2">
      <c r="A32" s="16" t="s">
        <v>25</v>
      </c>
      <c r="B32" s="155">
        <v>100</v>
      </c>
      <c r="C32" s="155">
        <v>94.55</v>
      </c>
      <c r="D32" s="155">
        <v>29.73</v>
      </c>
      <c r="E32" s="155">
        <v>93.72</v>
      </c>
      <c r="F32" s="155">
        <v>13.37</v>
      </c>
      <c r="G32" s="155">
        <v>34.28</v>
      </c>
      <c r="H32" s="300"/>
      <c r="I32" s="48"/>
    </row>
    <row r="33" spans="1:9" ht="15" x14ac:dyDescent="0.2">
      <c r="A33" s="16" t="s">
        <v>26</v>
      </c>
      <c r="B33" s="155">
        <v>99.38</v>
      </c>
      <c r="C33" s="155">
        <v>80.349999999999994</v>
      </c>
      <c r="D33" s="155">
        <v>28.01</v>
      </c>
      <c r="E33" s="155">
        <v>84.14</v>
      </c>
      <c r="F33" s="155">
        <v>14.16</v>
      </c>
      <c r="G33" s="155">
        <v>25.04</v>
      </c>
      <c r="H33" s="301"/>
      <c r="I33" s="48"/>
    </row>
    <row r="34" spans="1:9" x14ac:dyDescent="0.2">
      <c r="A34" s="16" t="s">
        <v>27</v>
      </c>
      <c r="B34" s="155">
        <v>100</v>
      </c>
      <c r="C34" s="155">
        <v>78.56</v>
      </c>
      <c r="D34" s="155">
        <v>26.35</v>
      </c>
      <c r="E34" s="155">
        <v>86.57</v>
      </c>
      <c r="F34" s="155">
        <v>9.09</v>
      </c>
      <c r="G34" s="155">
        <v>28.84</v>
      </c>
      <c r="H34" s="300"/>
      <c r="I34" s="48"/>
    </row>
    <row r="35" spans="1:9" x14ac:dyDescent="0.2">
      <c r="A35" s="16" t="s">
        <v>28</v>
      </c>
      <c r="B35" s="155">
        <v>98.72</v>
      </c>
      <c r="C35" s="155">
        <v>74.14</v>
      </c>
      <c r="D35" s="155">
        <v>24.72</v>
      </c>
      <c r="E35" s="155">
        <v>82.37</v>
      </c>
      <c r="F35" s="155">
        <v>11.9</v>
      </c>
      <c r="G35" s="155">
        <v>19.920000000000002</v>
      </c>
      <c r="H35" s="300"/>
      <c r="I35" s="48"/>
    </row>
    <row r="36" spans="1:9" x14ac:dyDescent="0.2">
      <c r="A36" s="16" t="s">
        <v>29</v>
      </c>
      <c r="B36" s="155">
        <v>99.82</v>
      </c>
      <c r="C36" s="155">
        <v>81.42</v>
      </c>
      <c r="D36" s="155">
        <v>30.13</v>
      </c>
      <c r="E36" s="155">
        <v>84.71</v>
      </c>
      <c r="F36" s="155">
        <v>13.22</v>
      </c>
      <c r="G36" s="155">
        <v>42.65</v>
      </c>
      <c r="H36" s="300"/>
      <c r="I36" s="48"/>
    </row>
    <row r="37" spans="1:9" x14ac:dyDescent="0.2">
      <c r="A37" s="16" t="s">
        <v>30</v>
      </c>
      <c r="B37" s="155">
        <v>99.61</v>
      </c>
      <c r="C37" s="155">
        <v>92.38</v>
      </c>
      <c r="D37" s="155">
        <v>34.299999999999997</v>
      </c>
      <c r="E37" s="155">
        <v>79.38</v>
      </c>
      <c r="F37" s="155">
        <v>16.34</v>
      </c>
      <c r="G37" s="155">
        <v>35.43</v>
      </c>
      <c r="H37" s="300"/>
      <c r="I37" s="48"/>
    </row>
    <row r="38" spans="1:9" ht="15" x14ac:dyDescent="0.2">
      <c r="A38" s="16" t="s">
        <v>31</v>
      </c>
      <c r="B38" s="155">
        <v>100</v>
      </c>
      <c r="C38" s="155">
        <v>90.18</v>
      </c>
      <c r="D38" s="155">
        <v>36.08</v>
      </c>
      <c r="E38" s="155">
        <v>82.11</v>
      </c>
      <c r="F38" s="155">
        <v>8.2899999999999991</v>
      </c>
      <c r="G38" s="155">
        <v>30.96</v>
      </c>
      <c r="H38" s="301"/>
      <c r="I38" s="48"/>
    </row>
    <row r="39" spans="1:9" x14ac:dyDescent="0.2">
      <c r="A39" s="16" t="s">
        <v>32</v>
      </c>
      <c r="B39" s="155">
        <v>98.04</v>
      </c>
      <c r="C39" s="155">
        <v>73.16</v>
      </c>
      <c r="D39" s="155">
        <v>26.36</v>
      </c>
      <c r="E39" s="155">
        <v>78.13</v>
      </c>
      <c r="F39" s="155">
        <v>8.3000000000000007</v>
      </c>
      <c r="G39" s="155">
        <v>23.28</v>
      </c>
      <c r="H39" s="300"/>
      <c r="I39" s="48"/>
    </row>
    <row r="40" spans="1:9" x14ac:dyDescent="0.2">
      <c r="A40" s="16" t="s">
        <v>33</v>
      </c>
      <c r="B40" s="155">
        <v>97.69</v>
      </c>
      <c r="C40" s="155">
        <v>82.06</v>
      </c>
      <c r="D40" s="155">
        <v>29.71</v>
      </c>
      <c r="E40" s="155">
        <v>79.5</v>
      </c>
      <c r="F40" s="155">
        <v>12.55</v>
      </c>
      <c r="G40" s="155">
        <v>23.58</v>
      </c>
      <c r="H40" s="300"/>
      <c r="I40" s="48"/>
    </row>
    <row r="41" spans="1:9" x14ac:dyDescent="0.2">
      <c r="A41" s="16" t="s">
        <v>34</v>
      </c>
      <c r="B41" s="155">
        <v>99.72</v>
      </c>
      <c r="C41" s="155">
        <v>83.36</v>
      </c>
      <c r="D41" s="155">
        <v>35.68</v>
      </c>
      <c r="E41" s="155">
        <v>88.13</v>
      </c>
      <c r="F41" s="155">
        <v>14.78</v>
      </c>
      <c r="G41" s="155">
        <v>37.65</v>
      </c>
      <c r="H41" s="300"/>
      <c r="I41" s="48"/>
    </row>
    <row r="42" spans="1:9" x14ac:dyDescent="0.2">
      <c r="B42" s="159"/>
      <c r="C42" s="159"/>
      <c r="D42" s="159"/>
      <c r="E42" s="159"/>
      <c r="F42" s="159"/>
      <c r="G42" s="159"/>
      <c r="H42" s="300"/>
      <c r="I42" s="48"/>
    </row>
    <row r="43" spans="1:9" ht="15" x14ac:dyDescent="0.2">
      <c r="A43" s="19" t="s">
        <v>35</v>
      </c>
      <c r="B43" s="280">
        <v>99.65</v>
      </c>
      <c r="C43" s="280">
        <v>87.04</v>
      </c>
      <c r="D43" s="280">
        <v>31.2</v>
      </c>
      <c r="E43" s="280">
        <v>90.48</v>
      </c>
      <c r="F43" s="280">
        <v>12.91</v>
      </c>
      <c r="G43" s="280">
        <v>36.630000000000003</v>
      </c>
      <c r="H43" s="301"/>
      <c r="I43" s="48"/>
    </row>
    <row r="44" spans="1:9" x14ac:dyDescent="0.2">
      <c r="B44" s="159"/>
      <c r="C44" s="159"/>
      <c r="D44" s="159"/>
      <c r="E44" s="159"/>
      <c r="F44" s="159"/>
      <c r="G44" s="159"/>
      <c r="H44"/>
      <c r="I44"/>
    </row>
    <row r="45" spans="1:9" x14ac:dyDescent="0.2">
      <c r="A45" s="1" t="s">
        <v>36</v>
      </c>
      <c r="B45" s="281">
        <v>100</v>
      </c>
      <c r="C45" s="281">
        <v>100</v>
      </c>
      <c r="D45" s="281">
        <v>76.540000000000006</v>
      </c>
      <c r="E45" s="281">
        <v>98.09</v>
      </c>
      <c r="F45" s="281">
        <v>46.53</v>
      </c>
      <c r="G45" s="281">
        <v>43.57</v>
      </c>
      <c r="H45"/>
      <c r="I45"/>
    </row>
    <row r="46" spans="1:9" x14ac:dyDescent="0.2">
      <c r="A46" s="1" t="s">
        <v>37</v>
      </c>
      <c r="B46" s="281">
        <v>99.27</v>
      </c>
      <c r="C46" s="281">
        <v>99.03</v>
      </c>
      <c r="D46" s="281">
        <v>46.92</v>
      </c>
      <c r="E46" s="281">
        <v>95.39</v>
      </c>
      <c r="F46" s="281">
        <v>26.11</v>
      </c>
      <c r="G46" s="281">
        <v>36.119999999999997</v>
      </c>
      <c r="H46"/>
      <c r="I46"/>
    </row>
    <row r="47" spans="1:9" x14ac:dyDescent="0.2">
      <c r="A47" s="1" t="s">
        <v>38</v>
      </c>
      <c r="B47" s="281">
        <v>99.25</v>
      </c>
      <c r="C47" s="281">
        <v>98.6</v>
      </c>
      <c r="D47" s="281">
        <v>37.93</v>
      </c>
      <c r="E47" s="281">
        <v>95.89</v>
      </c>
      <c r="F47" s="281">
        <v>19.8</v>
      </c>
      <c r="G47" s="281">
        <v>39.020000000000003</v>
      </c>
      <c r="H47"/>
      <c r="I47"/>
    </row>
    <row r="48" spans="1:9" x14ac:dyDescent="0.2">
      <c r="A48" s="1" t="s">
        <v>39</v>
      </c>
      <c r="B48" s="281">
        <v>99.66</v>
      </c>
      <c r="C48" s="281">
        <v>95.23</v>
      </c>
      <c r="D48" s="281">
        <v>31.4</v>
      </c>
      <c r="E48" s="281">
        <v>93.67</v>
      </c>
      <c r="F48" s="281">
        <v>13.03</v>
      </c>
      <c r="G48" s="281">
        <v>41.58</v>
      </c>
      <c r="H48"/>
      <c r="I48"/>
    </row>
    <row r="49" spans="1:9" x14ac:dyDescent="0.2">
      <c r="A49" s="1" t="s">
        <v>40</v>
      </c>
      <c r="B49" s="281">
        <v>99.72</v>
      </c>
      <c r="C49" s="281">
        <v>82.79</v>
      </c>
      <c r="D49" s="281">
        <v>28.36</v>
      </c>
      <c r="E49" s="281">
        <v>88.65</v>
      </c>
      <c r="F49" s="281">
        <v>10.45</v>
      </c>
      <c r="G49" s="281">
        <v>35.21</v>
      </c>
      <c r="H49"/>
      <c r="I49"/>
    </row>
    <row r="50" spans="1:9" x14ac:dyDescent="0.2">
      <c r="A50" s="5"/>
      <c r="B50" s="145"/>
      <c r="C50" s="58"/>
      <c r="D50" s="146"/>
      <c r="E50" s="146"/>
      <c r="F50" s="146"/>
      <c r="G50" s="146"/>
      <c r="H50"/>
      <c r="I50"/>
    </row>
    <row r="51" spans="1:9" x14ac:dyDescent="0.2">
      <c r="A51" s="206" t="s">
        <v>130</v>
      </c>
    </row>
    <row r="52" spans="1:9" x14ac:dyDescent="0.2">
      <c r="A52" s="850" t="s">
        <v>191</v>
      </c>
      <c r="B52" s="851"/>
      <c r="C52" s="851"/>
      <c r="D52" s="851"/>
      <c r="E52" s="851"/>
      <c r="F52" s="851"/>
      <c r="G52" s="851"/>
      <c r="H52" s="851"/>
      <c r="I52" s="851"/>
    </row>
  </sheetData>
  <mergeCells count="7">
    <mergeCell ref="A16:F16"/>
    <mergeCell ref="A52:I52"/>
    <mergeCell ref="A1:G1"/>
    <mergeCell ref="B19:G19"/>
    <mergeCell ref="A4:A5"/>
    <mergeCell ref="A13:H13"/>
    <mergeCell ref="B4:G4"/>
  </mergeCells>
  <phoneticPr fontId="6" type="noConversion"/>
  <pageMargins left="0.59055118110236227" right="0.59055118110236227" top="0.78740157480314965" bottom="0.78740157480314965" header="0.51181102362204722" footer="0.51181102362204722"/>
  <pageSetup paperSize="9" scale="89" orientation="portrait" r:id="rId1"/>
  <headerFooter alignWithMargins="0"/>
  <colBreaks count="1" manualBreakCount="1">
    <brk id="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47</vt:i4>
      </vt:variant>
      <vt:variant>
        <vt:lpstr>Intervalli denominati</vt:lpstr>
      </vt:variant>
      <vt:variant>
        <vt:i4>39</vt:i4>
      </vt:variant>
    </vt:vector>
  </HeadingPairs>
  <TitlesOfParts>
    <vt:vector size="86" baseType="lpstr">
      <vt:lpstr>Tavola 1</vt:lpstr>
      <vt:lpstr>Tavola 2</vt:lpstr>
      <vt:lpstr>Tavola 3</vt:lpstr>
      <vt:lpstr>Tavola 4a,b</vt:lpstr>
      <vt:lpstr>Tavola 4c</vt:lpstr>
      <vt:lpstr>Tavola 5</vt:lpstr>
      <vt:lpstr>Tavola 6a,b</vt:lpstr>
      <vt:lpstr>Tavola 6c,d</vt:lpstr>
      <vt:lpstr>Tavola 7</vt:lpstr>
      <vt:lpstr>Tavola 8</vt:lpstr>
      <vt:lpstr>Tavola 9</vt:lpstr>
      <vt:lpstr>Tavola 10</vt:lpstr>
      <vt:lpstr>Tavola 11</vt:lpstr>
      <vt:lpstr>Tavola 12</vt:lpstr>
      <vt:lpstr>Tavola 13</vt:lpstr>
      <vt:lpstr>Tavola 14</vt:lpstr>
      <vt:lpstr>Tavola 15</vt:lpstr>
      <vt:lpstr>Tavola 16</vt:lpstr>
      <vt:lpstr>Tavola 17 </vt:lpstr>
      <vt:lpstr>Tavola 18</vt:lpstr>
      <vt:lpstr>Tavola 19</vt:lpstr>
      <vt:lpstr>Tavola 20</vt:lpstr>
      <vt:lpstr>Tavola 21</vt:lpstr>
      <vt:lpstr>Tavola 22a,b</vt:lpstr>
      <vt:lpstr>Tavola 23</vt:lpstr>
      <vt:lpstr>Tavola 24</vt:lpstr>
      <vt:lpstr>Tavola 25</vt:lpstr>
      <vt:lpstr>Tavola 26</vt:lpstr>
      <vt:lpstr>Tavola 27</vt:lpstr>
      <vt:lpstr>Tavola 28</vt:lpstr>
      <vt:lpstr>Tavola  29</vt:lpstr>
      <vt:lpstr>Tavola 30</vt:lpstr>
      <vt:lpstr>Tavola 31</vt:lpstr>
      <vt:lpstr>Tavola 32</vt:lpstr>
      <vt:lpstr>Tavola 33</vt:lpstr>
      <vt:lpstr>Prospetto 1</vt:lpstr>
      <vt:lpstr>Prospetti A</vt:lpstr>
      <vt:lpstr>Prospetti B</vt:lpstr>
      <vt:lpstr>Glossario Prospetti B</vt:lpstr>
      <vt:lpstr>Figura 1</vt:lpstr>
      <vt:lpstr>Figura 2</vt:lpstr>
      <vt:lpstr>Figura 3</vt:lpstr>
      <vt:lpstr>Figura 4</vt:lpstr>
      <vt:lpstr>Figura 5</vt:lpstr>
      <vt:lpstr>Figura 6</vt:lpstr>
      <vt:lpstr>Figura 7</vt:lpstr>
      <vt:lpstr>Figura 8 e 9</vt:lpstr>
      <vt:lpstr>'Tavola 20'!_ftn2</vt:lpstr>
      <vt:lpstr>'Tavola 3'!_ftnref1</vt:lpstr>
      <vt:lpstr>'Tavola 20'!_ftnref2</vt:lpstr>
      <vt:lpstr>'Figura 1'!Area_stampa</vt:lpstr>
      <vt:lpstr>'Glossario Prospetti B'!Area_stampa</vt:lpstr>
      <vt:lpstr>'Prospetti A'!Area_stampa</vt:lpstr>
      <vt:lpstr>'Prospetti B'!Area_stampa</vt:lpstr>
      <vt:lpstr>'Tavola  29'!Area_stampa</vt:lpstr>
      <vt:lpstr>'Tavola 1'!Area_stampa</vt:lpstr>
      <vt:lpstr>'Tavola 10'!Area_stampa</vt:lpstr>
      <vt:lpstr>'Tavola 11'!Area_stampa</vt:lpstr>
      <vt:lpstr>'Tavola 12'!Area_stampa</vt:lpstr>
      <vt:lpstr>'Tavola 13'!Area_stampa</vt:lpstr>
      <vt:lpstr>'Tavola 14'!Area_stampa</vt:lpstr>
      <vt:lpstr>'Tavola 15'!Area_stampa</vt:lpstr>
      <vt:lpstr>'Tavola 16'!Area_stampa</vt:lpstr>
      <vt:lpstr>'Tavola 17 '!Area_stampa</vt:lpstr>
      <vt:lpstr>'Tavola 18'!Area_stampa</vt:lpstr>
      <vt:lpstr>'Tavola 19'!Area_stampa</vt:lpstr>
      <vt:lpstr>'Tavola 2'!Area_stampa</vt:lpstr>
      <vt:lpstr>'Tavola 20'!Area_stampa</vt:lpstr>
      <vt:lpstr>'Tavola 21'!Area_stampa</vt:lpstr>
      <vt:lpstr>'Tavola 22a,b'!Area_stampa</vt:lpstr>
      <vt:lpstr>'Tavola 24'!Area_stampa</vt:lpstr>
      <vt:lpstr>'Tavola 25'!Area_stampa</vt:lpstr>
      <vt:lpstr>'Tavola 26'!Area_stampa</vt:lpstr>
      <vt:lpstr>'Tavola 27'!Area_stampa</vt:lpstr>
      <vt:lpstr>'Tavola 28'!Area_stampa</vt:lpstr>
      <vt:lpstr>'Tavola 3'!Area_stampa</vt:lpstr>
      <vt:lpstr>'Tavola 30'!Area_stampa</vt:lpstr>
      <vt:lpstr>'Tavola 31'!Area_stampa</vt:lpstr>
      <vt:lpstr>'Tavola 33'!Area_stampa</vt:lpstr>
      <vt:lpstr>'Tavola 4a,b'!Area_stampa</vt:lpstr>
      <vt:lpstr>'Tavola 5'!Area_stampa</vt:lpstr>
      <vt:lpstr>'Tavola 6a,b'!Area_stampa</vt:lpstr>
      <vt:lpstr>'Tavola 6c,d'!Area_stampa</vt:lpstr>
      <vt:lpstr>'Tavola 7'!Area_stampa</vt:lpstr>
      <vt:lpstr>'Tavola 8'!Area_stampa</vt:lpstr>
      <vt:lpstr>'Tavola 9'!Area_stampa</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istat</dc:creator>
  <cp:lastModifiedBy>Annamaria AT. Tononi</cp:lastModifiedBy>
  <cp:lastPrinted>2013-05-14T14:38:28Z</cp:lastPrinted>
  <dcterms:created xsi:type="dcterms:W3CDTF">2008-01-30T10:14:28Z</dcterms:created>
  <dcterms:modified xsi:type="dcterms:W3CDTF">2013-05-27T10:01:21Z</dcterms:modified>
</cp:coreProperties>
</file>