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0" yWindow="350" windowWidth="13890" windowHeight="6590" tabRatio="718"/>
  </bookViews>
  <sheets>
    <sheet name="Indice" sheetId="13" r:id="rId1"/>
    <sheet name="15.1" sheetId="1" r:id="rId2"/>
    <sheet name="15.2" sheetId="23" r:id="rId3"/>
    <sheet name="15.3" sheetId="3" r:id="rId4"/>
    <sheet name="15.4" sheetId="4" r:id="rId5"/>
    <sheet name="15.5" sheetId="5" r:id="rId6"/>
    <sheet name="15.6" sheetId="6" r:id="rId7"/>
    <sheet name="15.7" sheetId="24" r:id="rId8"/>
    <sheet name="15.8" sheetId="25" r:id="rId9"/>
  </sheets>
  <definedNames>
    <definedName name="_xlnm._FilterDatabase" localSheetId="2" hidden="1">'15.2'!$A$11:$K$54</definedName>
    <definedName name="_xlnm._FilterDatabase" localSheetId="6" hidden="1">'15.6'!#REF!</definedName>
    <definedName name="_xlnm.Print_Area" localSheetId="1">'15.1'!$A$1:$K$64</definedName>
    <definedName name="_xlnm.Print_Area" localSheetId="2">'15.2'!$A$1:$K$59</definedName>
    <definedName name="_xlnm.Print_Area" localSheetId="3">'15.3'!$A$1:$L$43</definedName>
    <definedName name="_xlnm.Print_Area" localSheetId="4">'15.4'!$A$1:$L$43</definedName>
    <definedName name="_xlnm.Print_Area" localSheetId="5">'15.5'!$A$1:$P$57</definedName>
    <definedName name="_xlnm.Print_Area" localSheetId="6">'15.6'!$A$1:$L$62</definedName>
  </definedNames>
  <calcPr calcId="162913"/>
</workbook>
</file>

<file path=xl/calcChain.xml><?xml version="1.0" encoding="utf-8"?>
<calcChain xmlns="http://schemas.openxmlformats.org/spreadsheetml/2006/main">
  <c r="K57" i="1" l="1"/>
  <c r="J57" i="1"/>
  <c r="H57" i="1"/>
  <c r="D57" i="1"/>
</calcChain>
</file>

<file path=xl/sharedStrings.xml><?xml version="1.0" encoding="utf-8"?>
<sst xmlns="http://schemas.openxmlformats.org/spreadsheetml/2006/main" count="509" uniqueCount="267">
  <si>
    <t>Interscambio commerciale per area geografica</t>
  </si>
  <si>
    <t xml:space="preserve"> </t>
  </si>
  <si>
    <t>AREE GEOGRAFICHE</t>
  </si>
  <si>
    <t>Esportazioni</t>
  </si>
  <si>
    <t>Importazioni</t>
  </si>
  <si>
    <t>Saldi</t>
  </si>
  <si>
    <t>EUROPA</t>
  </si>
  <si>
    <t>-</t>
  </si>
  <si>
    <t>....</t>
  </si>
  <si>
    <t xml:space="preserve">Austria                                 </t>
  </si>
  <si>
    <t xml:space="preserve">Belgio                                  </t>
  </si>
  <si>
    <t xml:space="preserve">Bulgaria                                </t>
  </si>
  <si>
    <t xml:space="preserve">Cipro                                   </t>
  </si>
  <si>
    <t>Croazia</t>
  </si>
  <si>
    <t xml:space="preserve">Danimarca                               </t>
  </si>
  <si>
    <t xml:space="preserve">Estonia                                 </t>
  </si>
  <si>
    <t xml:space="preserve">Finlandia                               </t>
  </si>
  <si>
    <t xml:space="preserve">Francia                                 </t>
  </si>
  <si>
    <t xml:space="preserve">Germania                                </t>
  </si>
  <si>
    <t xml:space="preserve">Grecia                                  </t>
  </si>
  <si>
    <t xml:space="preserve">Irlanda                                 </t>
  </si>
  <si>
    <t xml:space="preserve">Lettonia                                </t>
  </si>
  <si>
    <t xml:space="preserve">Lituania                                </t>
  </si>
  <si>
    <t xml:space="preserve">Lussemburgo                             </t>
  </si>
  <si>
    <t xml:space="preserve">Malta                                   </t>
  </si>
  <si>
    <t xml:space="preserve">Paesi Bassi                             </t>
  </si>
  <si>
    <t xml:space="preserve">Polonia                                 </t>
  </si>
  <si>
    <t xml:space="preserve">Portogallo                              </t>
  </si>
  <si>
    <t xml:space="preserve">Romania                                 </t>
  </si>
  <si>
    <t xml:space="preserve">Slovacchia                              </t>
  </si>
  <si>
    <t xml:space="preserve">Slovenia                                </t>
  </si>
  <si>
    <t xml:space="preserve">Spagna                                  </t>
  </si>
  <si>
    <t xml:space="preserve">Svezia                                  </t>
  </si>
  <si>
    <t xml:space="preserve">Ungheria                                </t>
  </si>
  <si>
    <t xml:space="preserve">Provviste di bordo Ue        </t>
  </si>
  <si>
    <t>Paesi europei non Ue</t>
  </si>
  <si>
    <t>AFRICA</t>
  </si>
  <si>
    <t>Africa settentrionale</t>
  </si>
  <si>
    <t>Altri paesi africani</t>
  </si>
  <si>
    <t>AMERICA</t>
  </si>
  <si>
    <t>America settentrionale</t>
  </si>
  <si>
    <t>America centro-meridionale</t>
  </si>
  <si>
    <t>ASIA</t>
  </si>
  <si>
    <t>Medio Oriente</t>
  </si>
  <si>
    <t>Asia centrale</t>
  </si>
  <si>
    <t>Asia orientale</t>
  </si>
  <si>
    <t xml:space="preserve">OCEANIA E ALTRI TERRITORI </t>
  </si>
  <si>
    <t>MONDO</t>
  </si>
  <si>
    <t>Fonte: Istat, Esportazioni e importazioni dei principali paesi, aree geografiche e geoeconomiche (E)</t>
  </si>
  <si>
    <t>(a) Dati provvisori.</t>
  </si>
  <si>
    <t>Tavola 15.1</t>
  </si>
  <si>
    <t>Tavola 15.2</t>
  </si>
  <si>
    <t>Interscambio commerciale per attività economica</t>
  </si>
  <si>
    <t>PRODOTTI DELL'AGRICOLTURA, DELLA SILVICOLTURA E DELLA PESCA</t>
  </si>
  <si>
    <t>Prodotti agricoli, animali e della caccia</t>
  </si>
  <si>
    <t>Prodotti della silvicoltura</t>
  </si>
  <si>
    <t>Prodotti della pesca e dell'acquacoltura</t>
  </si>
  <si>
    <t>PRODOTTI DELL'ESTRAZIONE DI MINERALI DA CAVE E MINIERE</t>
  </si>
  <si>
    <t>Carbone (esclusa torba)</t>
  </si>
  <si>
    <t>Petrolio greggio e gas naturale</t>
  </si>
  <si>
    <t>Minerali metalliferi</t>
  </si>
  <si>
    <t xml:space="preserve">Altri minerali da cave e miniere </t>
  </si>
  <si>
    <t>Prodotti alimentari</t>
  </si>
  <si>
    <t>Bevande</t>
  </si>
  <si>
    <t>Tabacco</t>
  </si>
  <si>
    <t>Prodotti tessili</t>
  </si>
  <si>
    <t>Articoli di abbigliamento (anche in pelle e in pelliccia)</t>
  </si>
  <si>
    <t>Articoli in pelle (escluso abbigliamento) e simili</t>
  </si>
  <si>
    <t>Legno e prodotti in legno e sughero (esclusi i mobili); articoli in paglia e materiali da intreccio</t>
  </si>
  <si>
    <t>Carta e prodotti di carta</t>
  </si>
  <si>
    <t>Prodotti della stampa e della riproduzione di supporti registrati</t>
  </si>
  <si>
    <t>Articoli in gomma e materie plastiche</t>
  </si>
  <si>
    <t>Altri prodotti della lavorazione di minerali non metalliferi</t>
  </si>
  <si>
    <t>Prodotti della metallurgia</t>
  </si>
  <si>
    <t>Prodotti in metallo, esclusi macchinari e attrezzature</t>
  </si>
  <si>
    <t>Autoveicoli, rimorchi e semirimorchi</t>
  </si>
  <si>
    <t>Altri mezzi di trasporto</t>
  </si>
  <si>
    <t>Mobili</t>
  </si>
  <si>
    <t>Prodotti delle altre industrie manifatturiere</t>
  </si>
  <si>
    <t>ENERGIA ELETTRICA, GAS, VAPORE E ARIA CONDIZIONATA</t>
  </si>
  <si>
    <t>MERCI DICHIARATE COME PROVVISTE DI BORDO, MERCI NAZIONALI DI RITORNO E RESPINTE, MERCI VARIE</t>
  </si>
  <si>
    <t>TOTALE</t>
  </si>
  <si>
    <t>(b) n.c.a. = non classificati altrove.</t>
  </si>
  <si>
    <t>Tavola 15.3</t>
  </si>
  <si>
    <t>Interscambio commerciale per raggruppamenti principali di industrie (Rpi)</t>
  </si>
  <si>
    <t>GRUPPI</t>
  </si>
  <si>
    <t>Valori assoluti</t>
  </si>
  <si>
    <t>Composizioni percentuali</t>
  </si>
  <si>
    <t>ESPORTAZIONI</t>
  </si>
  <si>
    <t>Beni di consumo</t>
  </si>
  <si>
    <t>Beni strumentali</t>
  </si>
  <si>
    <t>Prodotti intermedi</t>
  </si>
  <si>
    <t>Energia</t>
  </si>
  <si>
    <t>Totale</t>
  </si>
  <si>
    <t>IMPORTAZIONI</t>
  </si>
  <si>
    <t>SALDI</t>
  </si>
  <si>
    <t>Tavola 15.4</t>
  </si>
  <si>
    <t>Esportazioni per regione</t>
  </si>
  <si>
    <t>REGIONI</t>
  </si>
  <si>
    <t>Piemonte</t>
  </si>
  <si>
    <t>Valle d'Aosta/Vallée d'Aoste</t>
  </si>
  <si>
    <t>Liguria</t>
  </si>
  <si>
    <t>Lombardia</t>
  </si>
  <si>
    <t>Trentino-Alto Adige/Südtirol</t>
  </si>
  <si>
    <t>Trento</t>
  </si>
  <si>
    <t>Bolzano/Bozen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</si>
  <si>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</si>
  <si>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</si>
  <si>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</si>
  <si>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</si>
  <si>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</si>
  <si>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</si>
  <si>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</si>
  <si>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</si>
  <si>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</si>
  <si>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</si>
  <si>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</si>
  <si>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</si>
  <si>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</si>
  <si>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</si>
  <si>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</si>
  <si>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</si>
  <si>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</si>
  <si>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</si>
  <si>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</si>
  <si>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</si>
  <si>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Regioni diverse e non specificate</t>
  </si>
  <si>
    <t>ITALIA</t>
  </si>
  <si>
    <t>Fonte: Istat, Esportazioni e importazioni secondo la provincia di destinazione e di origine delle merci (E)</t>
  </si>
  <si>
    <t>Tavola 15.5</t>
  </si>
  <si>
    <t>Valori medi unitari</t>
  </si>
  <si>
    <t>Volumi</t>
  </si>
  <si>
    <t>Coke e prodotti petroliferi raffinati</t>
  </si>
  <si>
    <t>Sostanze e prodotti chimici</t>
  </si>
  <si>
    <t>Apparecchi elettrici</t>
  </si>
  <si>
    <t>Macchinari e apparecchi n.c.a.</t>
  </si>
  <si>
    <t>Mezzi di trasporto</t>
  </si>
  <si>
    <t xml:space="preserve">(b) Secondo il nuovo piano di diffusione degli indici dei valori medi unitari, gli indici di alcuni gruppi di prodotto non vengono diffusi (cfr. Istat, Nota informativa del 16/07/2003 disponibile sul sito www.istat.it).  </t>
  </si>
  <si>
    <t>Tavola 15.6</t>
  </si>
  <si>
    <t>Esportazioni mondiali di merci per area geografica</t>
  </si>
  <si>
    <t>Italia</t>
  </si>
  <si>
    <t xml:space="preserve">Paesi europei non Ue </t>
  </si>
  <si>
    <t xml:space="preserve">Africa settentrionale </t>
  </si>
  <si>
    <t xml:space="preserve">Altri paesi africani </t>
  </si>
  <si>
    <t xml:space="preserve">America centro-meridionale </t>
  </si>
  <si>
    <t xml:space="preserve">Medio Oriente </t>
  </si>
  <si>
    <t xml:space="preserve">Asia centrale </t>
  </si>
  <si>
    <t xml:space="preserve">Asia orientale </t>
  </si>
  <si>
    <t>Tavola 15.7</t>
  </si>
  <si>
    <t xml:space="preserve">Principali aggregati delle imprese a controllo estero residenti in Italia per attività economica </t>
  </si>
  <si>
    <t>ATTIVITÀ ECONOMICHE</t>
  </si>
  <si>
    <t xml:space="preserve">In % delle imprese residenti in Italia </t>
  </si>
  <si>
    <t>Imprese</t>
  </si>
  <si>
    <t>Addetti</t>
  </si>
  <si>
    <t>Fatturato</t>
  </si>
  <si>
    <t>Estrazione di minerali da cave e miniere</t>
  </si>
  <si>
    <t>Attività manifatturiere</t>
  </si>
  <si>
    <t>Industrie alimentari, delle bevande e del tabacco</t>
  </si>
  <si>
    <t>Industrie tessili</t>
  </si>
  <si>
    <t>Industria del legno e dei prodotti in legno e sughero (esclusi i mobili); fabbricazione di articoli in paglia e materiali da intreccio</t>
  </si>
  <si>
    <t>Fabbricazione di carta e di prodotti di carta</t>
  </si>
  <si>
    <t>Stampa e riproduzione di supporti registrati</t>
  </si>
  <si>
    <t>Fabbricazione di coke e prodotti derivanti dalla raffinazione del petrolio</t>
  </si>
  <si>
    <t>Fabbricazione di prodotti chimici</t>
  </si>
  <si>
    <t>Fabbricazione di prodotti farmaceutici di base e preparati farmaceutici</t>
  </si>
  <si>
    <t>Fabbricazione di articoli in gomma e materie plastiche</t>
  </si>
  <si>
    <t>Fabbricazione di altri prodotti della lavorazione  di minerali non metalliferi</t>
  </si>
  <si>
    <t>Metallurgia</t>
  </si>
  <si>
    <t>Fabbricazione di prodotti in metallo (esclusi macchinari e attrezzature)</t>
  </si>
  <si>
    <t>Fabbricazione di computer e prodotti di elettronica e ottica; apparecchi elettromedicali, apparecchi di misurazione e di orologi</t>
  </si>
  <si>
    <t>Fabbricazione di apparecchiature elettriche e apparecchiature per uso domestico non elettriche</t>
  </si>
  <si>
    <t>Fabbricazione di macchinari e apparecchiature nca</t>
  </si>
  <si>
    <t>Fabbricazione di autoveicoli, rimorchi e semirimorchi</t>
  </si>
  <si>
    <t>Fabbricazione di altri mezzi di trasporto</t>
  </si>
  <si>
    <t>Fabbricazione di mobili</t>
  </si>
  <si>
    <t>Altre industrie manifatturiere</t>
  </si>
  <si>
    <t>Riparazione, manutenzione e installazione di macchine e apparecchiature</t>
  </si>
  <si>
    <t>Fornitura di energia elettrica, gas, vapore e aria condizionata</t>
  </si>
  <si>
    <t>Fornitura di acqua; reti fognarie, attività di gestione dei rifiuti e risanamento</t>
  </si>
  <si>
    <t xml:space="preserve">Industria in senso stretto </t>
  </si>
  <si>
    <t>Costruzioni</t>
  </si>
  <si>
    <t>INDUSTRIA</t>
  </si>
  <si>
    <t>Commercio all'ingrosso e al dettaglio; riparazione di autoveicoli e motocicli</t>
  </si>
  <si>
    <t>Trasporto e magazzinaggio</t>
  </si>
  <si>
    <t>Attività dei servizi di alloggio e di ristorazione</t>
  </si>
  <si>
    <t>Servizi di informazione e comunicazione</t>
  </si>
  <si>
    <t>Attività immobiliari</t>
  </si>
  <si>
    <t>Attività professionali, scientifiche e tecniche</t>
  </si>
  <si>
    <t>Noleggio, agenzie di viaggio, servizi di supporto alle imprese</t>
  </si>
  <si>
    <t>Tavola 15.8</t>
  </si>
  <si>
    <t xml:space="preserve">Principali aggregati delle imprese a controllo nazionale residenti all'estero per attività economica </t>
  </si>
  <si>
    <t>In %  delle imprese residenti in Italia</t>
  </si>
  <si>
    <t>Industrie tessili e confezione di articoli di abbigliamento, di articoli in pelle e pelliccia</t>
  </si>
  <si>
    <t>Fabbricazione di articoli in pelle e simili</t>
  </si>
  <si>
    <t>Industria del legno e dei prodotti in legno e sughero (esclusi i mobili); fabbricazione di articoli in paglia e materiali da intreccio; fabbricazione di carta e di prodotti di carta; stampa e riproduzione di supporti registrati</t>
  </si>
  <si>
    <t>Fabbricazione di altri prodotti della lavorazione di minerali non metalliferi</t>
  </si>
  <si>
    <t>Metallurgia e fabbricazione di prodotti in metallo (esclusi macchinari e attrezzature)</t>
  </si>
  <si>
    <t>Fabbricazione di mobili e altre industrie manifatturiere</t>
  </si>
  <si>
    <t>Istruzione, sanità e assistenza sociale, attività artistiche, sportive, di intrattenimento e divertimento, altre attività di servizi</t>
  </si>
  <si>
    <t>Servizi non finanziari</t>
  </si>
  <si>
    <t>SERVIZI</t>
  </si>
  <si>
    <t>(a) La variabile fatturato non è disponibile per i servizi di intermediazione monetaria e finanziaria.</t>
  </si>
  <si>
    <t>Prodotti dell'agricoltura, della silvicoltura e della pesca</t>
  </si>
  <si>
    <t>Prodotti alimentari, bevande e tabacco</t>
  </si>
  <si>
    <t>Prodotti tessili, abbigliamento, pelli e accessori</t>
  </si>
  <si>
    <t>Legno e prodotti in legno; carta e stampa</t>
  </si>
  <si>
    <t>Articoli farmaceutici, chimico-medicinali e botanici</t>
  </si>
  <si>
    <t>Articoli in gomma e materie plastiche, altri prodotti della lavorazione di minerali non metalliferi</t>
  </si>
  <si>
    <t>Metalli di base e prodotti in metallo, esclusi macchine e impianti</t>
  </si>
  <si>
    <t>Computer, apparecchi elettronici e ottici</t>
  </si>
  <si>
    <t>Prodotti delle altre attività manifatturiere</t>
  </si>
  <si>
    <t>Prodotti dell’estrazione di minerali da cave e miniere</t>
  </si>
  <si>
    <t>Prodotti delle attività manifatturiere</t>
  </si>
  <si>
    <t>Valore aggiunto</t>
  </si>
  <si>
    <t>ALTRE MERCI N.C.A (b)</t>
  </si>
  <si>
    <t>Beni di consumo non durevoli</t>
  </si>
  <si>
    <t>Beni di consumo durevoli</t>
  </si>
  <si>
    <t>Spesa in R&amp;S</t>
  </si>
  <si>
    <t>Fonte: Istat, Indici del commercio con l'estero (E)</t>
  </si>
  <si>
    <t>INDICI</t>
  </si>
  <si>
    <t>VARIAZIONI PERCENTUALI RISPETTO ALL'ANNO PRECEDENTE</t>
  </si>
  <si>
    <r>
      <t xml:space="preserve">Macchinari e apparecchi n.c.a. </t>
    </r>
    <r>
      <rPr>
        <sz val="7"/>
        <rFont val="Arial"/>
        <family val="2"/>
      </rPr>
      <t>(b)</t>
    </r>
  </si>
  <si>
    <r>
      <t>MONDO</t>
    </r>
    <r>
      <rPr>
        <sz val="7"/>
        <rFont val="Arial"/>
        <family val="2"/>
      </rPr>
      <t xml:space="preserve"> (a)</t>
    </r>
  </si>
  <si>
    <r>
      <t xml:space="preserve">TOTALE INDUSTRIA E SERVIZI </t>
    </r>
    <r>
      <rPr>
        <sz val="7"/>
        <rFont val="Arial"/>
        <family val="2"/>
      </rPr>
      <t>(a)</t>
    </r>
  </si>
  <si>
    <t>Attività finanziarie e assicurative (b)</t>
  </si>
  <si>
    <t>TOTALE INDUSTRIA E SERVIZI</t>
  </si>
  <si>
    <r>
      <t xml:space="preserve">Attività finanziarie e assicurative </t>
    </r>
    <r>
      <rPr>
        <sz val="7"/>
        <rFont val="Arial"/>
        <family val="2"/>
      </rPr>
      <t>(a)</t>
    </r>
  </si>
  <si>
    <r>
      <t>TOTALE</t>
    </r>
    <r>
      <rPr>
        <sz val="7"/>
        <rFont val="Arial"/>
        <family val="2"/>
      </rPr>
      <t xml:space="preserve"> (a)</t>
    </r>
  </si>
  <si>
    <r>
      <rPr>
        <sz val="7"/>
        <rFont val="Arial"/>
        <family val="2"/>
      </rPr>
      <t>di cui:</t>
    </r>
    <r>
      <rPr>
        <i/>
        <sz val="7"/>
        <rFont val="Arial"/>
        <family val="2"/>
      </rPr>
      <t xml:space="preserve"> Industria e servizi non finanziari</t>
    </r>
  </si>
  <si>
    <t>(a) I valori assoluti e le incidenze sono calcolate al netto della sezione K, ad eccezione delle variabili addetti e spesa in ricerca e sviluppo.</t>
  </si>
  <si>
    <t>(b) Le variabili economiche fatturato e valore aggiunto non sono state stimate non disponendo dei dati per tutte le divisioni della sezione K.</t>
  </si>
  <si>
    <t>Energia elettrica, gas, vapore e aria condizionata (b)</t>
  </si>
  <si>
    <t xml:space="preserve">Croazia                                 </t>
  </si>
  <si>
    <t>Romania</t>
  </si>
  <si>
    <t>Istruzione, sanità, attività artistiche, sportive, di intrattenimento e altri servizi</t>
  </si>
  <si>
    <t>PRODOTTI DELLE ATTIVITÀ MANIFATTURIERE</t>
  </si>
  <si>
    <t>(a) Il totale può non coincidere con la somma delle aree poiché comprende arrotondamenti e stime effettuate dal Fmi a seguito di dichiarazioni incomplete da parte dei singoli paesi.</t>
  </si>
  <si>
    <t>Repubblica ceca</t>
  </si>
  <si>
    <r>
      <t xml:space="preserve">Unione europea </t>
    </r>
    <r>
      <rPr>
        <sz val="7"/>
        <rFont val="Arial"/>
        <family val="2"/>
      </rPr>
      <t>(b)</t>
    </r>
  </si>
  <si>
    <t xml:space="preserve">Repubblica  ceca                    </t>
  </si>
  <si>
    <t>OCEANIA  E ALTRI TERRITORI</t>
  </si>
  <si>
    <r>
      <rPr>
        <strike/>
        <sz val="7"/>
        <rFont val="Arial"/>
        <family val="2"/>
      </rPr>
      <t xml:space="preserve">
</t>
    </r>
    <r>
      <rPr>
        <sz val="7"/>
        <rFont val="Arial"/>
        <family val="2"/>
      </rPr>
      <t>Valori assoluti</t>
    </r>
  </si>
  <si>
    <t>Confezione di articoli di abbigliamento e  di fabbricazione articoli in pelle e simili</t>
  </si>
  <si>
    <t>Area euro</t>
  </si>
  <si>
    <t>Interscambio commerciale per raggruppamento principale di industria (Rpi)</t>
  </si>
  <si>
    <t>Capitolo 15 - Commercio estero e internazionalizzazione delle imprese</t>
  </si>
  <si>
    <t>Indici dei valori medi unitari e dei volumi esportati e importati per attività economica. Base 2015=100</t>
  </si>
  <si>
    <t>Unione europea 27</t>
  </si>
  <si>
    <t xml:space="preserve">Fonte: Istat, Rilevazione sulle attività delle imprese a controllo estero residenti in Italia (R); Rilevazione dei conti economici delle imprese e per l'esercizio di arti e professioni (R) ; Rilevazione sulla ricerca e sviluppo nelle imprese (R).                                                                                                     </t>
  </si>
  <si>
    <t>Fonte: Istat, Rilevazione sulle attività estere delle imprese a controllo nazionale (Fats outward) (R); Rilevazione dei conti economici delle imprese e per l'esercizio di arti e professioni.</t>
  </si>
  <si>
    <t>Danimarca</t>
  </si>
  <si>
    <t>Anni 2021-2022</t>
  </si>
  <si>
    <t>Anni 2021-2022, valori in milioni di euro</t>
  </si>
  <si>
    <t>Var.%   2022/2021</t>
  </si>
  <si>
    <t>2022                   (a)</t>
  </si>
  <si>
    <t>Anni 2018-2022, valori in milioni di euro</t>
  </si>
  <si>
    <t>2022
(a)</t>
  </si>
  <si>
    <t>Anni 2020-2022</t>
  </si>
  <si>
    <t xml:space="preserve">Austria                </t>
  </si>
  <si>
    <t>Anni 2018-2022, valori in milioni di dollari</t>
  </si>
  <si>
    <t>Anno 2020, valori monetari in milioni di euro</t>
  </si>
  <si>
    <t>…</t>
  </si>
  <si>
    <t>Anni 2018-2022</t>
  </si>
  <si>
    <t>Anno 2020</t>
  </si>
  <si>
    <r>
      <t>(b) I totali dell'Unione europea includono i dati relativi a ‘</t>
    </r>
    <r>
      <rPr>
        <i/>
        <sz val="7"/>
        <rFont val="Arial"/>
        <family val="2"/>
      </rPr>
      <t>Paesi e territori non specificati nel quadro degli scambi intra Ue</t>
    </r>
    <r>
      <rPr>
        <sz val="7"/>
        <rFont val="Arial"/>
        <family val="2"/>
      </rPr>
      <t>’ per i quali non è stata prevista una voce separata, pertanto il totale della Ue differisce dalla somma di tutte le singole voci riportate nella tavola.</t>
    </r>
  </si>
  <si>
    <t>Fonte: elaborazioni Ice su dati Fmi-Dots e, per Taiwan, Taiwan Directorate General of Customs</t>
  </si>
  <si>
    <t>Fonte: Istat, Spedizioni e arrivi con i paesi Ue (sistema Intrastat) (R); Importazioni ed esportazioni di beni con i paesi extra Ue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</si>
</sst>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#,##0_ ;[Red]\-#,##0\ "/>
  </numFmts>
  <fonts count="37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sz val="8"/>
      <name val="Verdana"/>
      <family val="2"/>
    </font>
    <font>
      <b/>
      <sz val="7"/>
      <color indexed="8"/>
      <name val="Arial"/>
      <family val="2"/>
    </font>
    <font>
      <sz val="9"/>
      <color indexed="8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9.1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i/>
      <sz val="7"/>
      <color indexed="8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i/>
      <sz val="7"/>
      <name val="Arial"/>
      <family val="2"/>
    </font>
    <font>
      <b/>
      <sz val="10"/>
      <color indexed="8"/>
      <name val="Arial"/>
      <family val="2"/>
    </font>
    <font>
      <b/>
      <sz val="6.95"/>
      <color indexed="8"/>
      <name val="Arial"/>
      <family val="2"/>
    </font>
    <font>
      <sz val="6.95"/>
      <color indexed="8"/>
      <name val="Arial"/>
      <family val="2"/>
    </font>
    <font>
      <strike/>
      <sz val="7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sz val="9"/>
      <color rgb="FF707070"/>
      <name val="Arial"/>
      <family val="2"/>
    </font>
    <font>
      <sz val="9"/>
      <color rgb="FF70707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7">
    <xf numFmtId="0" fontId="0" fillId="0" borderId="0"/>
    <xf numFmtId="0" fontId="31" fillId="0" borderId="0" applyNumberFormat="0" applyFill="0" applyBorder="0" applyAlignment="0" applyProtection="0"/>
    <xf numFmtId="41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5" fillId="0" borderId="0">
      <alignment vertical="top"/>
    </xf>
    <xf numFmtId="0" fontId="21" fillId="0" borderId="0"/>
    <xf numFmtId="0" fontId="3" fillId="0" borderId="0"/>
    <xf numFmtId="0" fontId="5" fillId="0" borderId="0"/>
    <xf numFmtId="0" fontId="5" fillId="0" borderId="0"/>
    <xf numFmtId="0" fontId="22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531">
    <xf numFmtId="0" fontId="0" fillId="0" borderId="0" xfId="0"/>
    <xf numFmtId="0" fontId="8" fillId="0" borderId="0" xfId="0" applyFont="1"/>
    <xf numFmtId="0" fontId="12" fillId="0" borderId="0" xfId="0" applyFont="1"/>
    <xf numFmtId="0" fontId="12" fillId="0" borderId="0" xfId="0" applyFont="1" applyBorder="1"/>
    <xf numFmtId="0" fontId="0" fillId="0" borderId="0" xfId="0" applyBorder="1"/>
    <xf numFmtId="0" fontId="9" fillId="0" borderId="0" xfId="0" applyFont="1" applyBorder="1"/>
    <xf numFmtId="0" fontId="9" fillId="0" borderId="0" xfId="0" applyFont="1" applyBorder="1" applyAlignment="1">
      <alignment vertical="top"/>
    </xf>
    <xf numFmtId="0" fontId="9" fillId="0" borderId="0" xfId="0" applyFont="1" applyFill="1" applyBorder="1"/>
    <xf numFmtId="0" fontId="0" fillId="0" borderId="0" xfId="0" applyFill="1" applyBorder="1"/>
    <xf numFmtId="0" fontId="9" fillId="0" borderId="0" xfId="7" applyFont="1" applyFill="1" applyAlignment="1">
      <alignment vertical="center"/>
    </xf>
    <xf numFmtId="0" fontId="9" fillId="0" borderId="0" xfId="7" applyFont="1" applyFill="1" applyAlignment="1">
      <alignment vertical="center" wrapText="1"/>
    </xf>
    <xf numFmtId="0" fontId="9" fillId="0" borderId="0" xfId="0" applyFont="1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6" fillId="0" borderId="0" xfId="7" applyFont="1" applyAlignment="1">
      <alignment vertical="center"/>
    </xf>
    <xf numFmtId="3" fontId="11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vertical="top"/>
    </xf>
    <xf numFmtId="49" fontId="11" fillId="0" borderId="0" xfId="2" applyNumberFormat="1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indent="1"/>
    </xf>
    <xf numFmtId="0" fontId="3" fillId="0" borderId="0" xfId="9" applyFont="1" applyFill="1">
      <alignment vertical="top"/>
    </xf>
    <xf numFmtId="0" fontId="22" fillId="0" borderId="0" xfId="14" applyFont="1" applyFill="1"/>
    <xf numFmtId="0" fontId="22" fillId="0" borderId="1" xfId="14" applyFont="1" applyFill="1" applyBorder="1"/>
    <xf numFmtId="0" fontId="9" fillId="0" borderId="2" xfId="9" applyFont="1" applyFill="1" applyBorder="1" applyAlignment="1">
      <alignment horizontal="left" vertical="center" wrapText="1" readingOrder="1"/>
    </xf>
    <xf numFmtId="0" fontId="9" fillId="0" borderId="1" xfId="9" applyFont="1" applyFill="1" applyBorder="1" applyAlignment="1">
      <alignment horizontal="left" vertical="center" wrapText="1" readingOrder="1"/>
    </xf>
    <xf numFmtId="0" fontId="9" fillId="0" borderId="1" xfId="9" applyNumberFormat="1" applyFont="1" applyFill="1" applyBorder="1" applyAlignment="1">
      <alignment vertical="center" wrapText="1" readingOrder="1"/>
    </xf>
    <xf numFmtId="0" fontId="9" fillId="0" borderId="1" xfId="9" applyNumberFormat="1" applyFont="1" applyFill="1" applyBorder="1" applyAlignment="1">
      <alignment horizontal="right" vertical="center" wrapText="1" readingOrder="1"/>
    </xf>
    <xf numFmtId="0" fontId="9" fillId="0" borderId="0" xfId="9" applyFont="1" applyFill="1" applyBorder="1" applyAlignment="1">
      <alignment horizontal="left" vertical="top" wrapText="1" readingOrder="1"/>
    </xf>
    <xf numFmtId="0" fontId="9" fillId="0" borderId="0" xfId="9" applyFont="1" applyFill="1" applyBorder="1" applyAlignment="1">
      <alignment horizontal="right" vertical="top" wrapText="1"/>
    </xf>
    <xf numFmtId="0" fontId="9" fillId="0" borderId="0" xfId="9" applyFont="1" applyFill="1" applyBorder="1" applyAlignment="1">
      <alignment horizontal="left" vertical="center" wrapText="1" readingOrder="1"/>
    </xf>
    <xf numFmtId="38" fontId="18" fillId="0" borderId="0" xfId="12" applyNumberFormat="1" applyFont="1" applyFill="1" applyAlignment="1">
      <alignment horizontal="right" vertical="center"/>
    </xf>
    <xf numFmtId="0" fontId="11" fillId="0" borderId="0" xfId="9" applyFont="1" applyFill="1" applyAlignment="1">
      <alignment horizontal="left" vertical="center" wrapText="1" readingOrder="1"/>
    </xf>
    <xf numFmtId="0" fontId="9" fillId="0" borderId="0" xfId="9" applyFont="1" applyFill="1" applyAlignment="1">
      <alignment horizontal="left" vertical="center" wrapText="1" readingOrder="1"/>
    </xf>
    <xf numFmtId="0" fontId="9" fillId="0" borderId="0" xfId="9" applyFont="1" applyFill="1" applyAlignment="1">
      <alignment vertical="center" readingOrder="1"/>
    </xf>
    <xf numFmtId="0" fontId="18" fillId="0" borderId="0" xfId="9" applyFont="1" applyFill="1" applyAlignment="1">
      <alignment horizontal="left" vertical="center" wrapText="1" readingOrder="1"/>
    </xf>
    <xf numFmtId="0" fontId="9" fillId="0" borderId="1" xfId="9" applyFont="1" applyFill="1" applyBorder="1" applyAlignment="1">
      <alignment horizontal="right" vertical="center" wrapText="1" readingOrder="1"/>
    </xf>
    <xf numFmtId="165" fontId="9" fillId="0" borderId="1" xfId="9" applyNumberFormat="1" applyFont="1" applyFill="1" applyBorder="1" applyAlignment="1">
      <alignment horizontal="right" vertical="center" wrapText="1" readingOrder="1"/>
    </xf>
    <xf numFmtId="0" fontId="9" fillId="0" borderId="0" xfId="9" applyFont="1" applyFill="1" applyBorder="1">
      <alignment vertical="top"/>
    </xf>
    <xf numFmtId="0" fontId="11" fillId="0" borderId="1" xfId="0" applyFont="1" applyBorder="1"/>
    <xf numFmtId="0" fontId="16" fillId="0" borderId="0" xfId="0" applyFont="1" applyAlignment="1">
      <alignment vertical="center"/>
    </xf>
    <xf numFmtId="0" fontId="9" fillId="0" borderId="0" xfId="10" applyFont="1" applyFill="1" applyBorder="1" applyAlignment="1">
      <alignment horizontal="left" wrapText="1"/>
    </xf>
    <xf numFmtId="165" fontId="9" fillId="0" borderId="0" xfId="0" applyNumberFormat="1" applyFont="1" applyFill="1" applyBorder="1"/>
    <xf numFmtId="0" fontId="9" fillId="0" borderId="0" xfId="0" applyFont="1" applyAlignment="1">
      <alignment vertical="top"/>
    </xf>
    <xf numFmtId="0" fontId="9" fillId="0" borderId="2" xfId="0" applyFont="1" applyBorder="1" applyAlignment="1"/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0" fontId="2" fillId="0" borderId="0" xfId="7" applyFont="1" applyFill="1" applyAlignment="1">
      <alignment vertical="center"/>
    </xf>
    <xf numFmtId="0" fontId="16" fillId="0" borderId="0" xfId="7" applyFont="1" applyFill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7" applyFont="1" applyFill="1" applyAlignment="1">
      <alignment horizontal="left" vertical="center"/>
    </xf>
    <xf numFmtId="0" fontId="2" fillId="0" borderId="0" xfId="7" applyFont="1" applyFill="1" applyAlignment="1">
      <alignment horizontal="left" vertical="center"/>
    </xf>
    <xf numFmtId="0" fontId="16" fillId="0" borderId="0" xfId="14" applyFont="1" applyFill="1" applyAlignment="1">
      <alignment vertical="center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Border="1"/>
    <xf numFmtId="0" fontId="9" fillId="0" borderId="0" xfId="0" applyFont="1" applyFill="1" applyAlignment="1">
      <alignment horizontal="left" vertical="center" wrapText="1"/>
    </xf>
    <xf numFmtId="0" fontId="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7" applyFont="1" applyFill="1" applyBorder="1" applyAlignment="1">
      <alignment vertical="center" wrapText="1"/>
    </xf>
    <xf numFmtId="0" fontId="9" fillId="0" borderId="0" xfId="7" applyFont="1" applyAlignment="1">
      <alignment horizontal="left" vertical="center"/>
    </xf>
    <xf numFmtId="0" fontId="9" fillId="0" borderId="1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16" fillId="0" borderId="0" xfId="0" applyFont="1" applyFill="1" applyBorder="1"/>
    <xf numFmtId="0" fontId="9" fillId="0" borderId="0" xfId="11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18" fillId="0" borderId="0" xfId="11" applyFont="1" applyFill="1" applyAlignment="1">
      <alignment vertical="center"/>
    </xf>
    <xf numFmtId="165" fontId="18" fillId="0" borderId="0" xfId="0" applyNumberFormat="1" applyFont="1" applyFill="1" applyAlignment="1">
      <alignment vertical="center"/>
    </xf>
    <xf numFmtId="0" fontId="18" fillId="0" borderId="0" xfId="11" applyFont="1" applyFill="1" applyAlignment="1">
      <alignment vertical="center" wrapText="1"/>
    </xf>
    <xf numFmtId="0" fontId="11" fillId="0" borderId="0" xfId="11" applyFont="1" applyFill="1" applyAlignment="1">
      <alignment vertical="center"/>
    </xf>
    <xf numFmtId="0" fontId="9" fillId="0" borderId="0" xfId="11" applyFont="1" applyFill="1" applyAlignment="1">
      <alignment vertical="center" wrapText="1"/>
    </xf>
    <xf numFmtId="38" fontId="11" fillId="0" borderId="0" xfId="12" applyNumberFormat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49" fontId="11" fillId="0" borderId="0" xfId="13" applyNumberFormat="1" applyFont="1" applyFill="1" applyAlignment="1">
      <alignment horizontal="left" vertical="center" readingOrder="1"/>
    </xf>
    <xf numFmtId="49" fontId="9" fillId="0" borderId="0" xfId="13" applyNumberFormat="1" applyFont="1" applyFill="1" applyAlignment="1">
      <alignment horizontal="left" vertical="center" readingOrder="1"/>
    </xf>
    <xf numFmtId="0" fontId="9" fillId="0" borderId="0" xfId="12" applyFont="1" applyFill="1" applyAlignment="1">
      <alignment horizontal="left" vertical="center" readingOrder="1"/>
    </xf>
    <xf numFmtId="164" fontId="11" fillId="2" borderId="1" xfId="0" applyNumberFormat="1" applyFont="1" applyFill="1" applyBorder="1" applyAlignment="1">
      <alignment horizontal="right"/>
    </xf>
    <xf numFmtId="49" fontId="18" fillId="0" borderId="0" xfId="13" applyNumberFormat="1" applyFont="1" applyFill="1" applyAlignment="1">
      <alignment horizontal="left" vertical="center" readingOrder="1"/>
    </xf>
    <xf numFmtId="3" fontId="1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 wrapText="1"/>
    </xf>
    <xf numFmtId="164" fontId="9" fillId="0" borderId="0" xfId="0" applyNumberFormat="1" applyFont="1" applyFill="1" applyAlignment="1">
      <alignment vertical="center"/>
    </xf>
    <xf numFmtId="0" fontId="18" fillId="0" borderId="0" xfId="0" quotePrefix="1" applyNumberFormat="1" applyFont="1" applyFill="1" applyAlignment="1">
      <alignment vertical="center"/>
    </xf>
    <xf numFmtId="3" fontId="9" fillId="0" borderId="0" xfId="0" applyNumberFormat="1" applyFont="1" applyFill="1" applyAlignment="1">
      <alignment horizontal="right"/>
    </xf>
    <xf numFmtId="3" fontId="9" fillId="0" borderId="0" xfId="0" applyNumberFormat="1" applyFont="1" applyFill="1" applyAlignment="1">
      <alignment vertical="center"/>
    </xf>
    <xf numFmtId="3" fontId="18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right"/>
    </xf>
    <xf numFmtId="0" fontId="9" fillId="0" borderId="0" xfId="1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0" fillId="0" borderId="0" xfId="0" applyBorder="1" applyAlignment="1"/>
    <xf numFmtId="0" fontId="0" fillId="0" borderId="0" xfId="0" applyFill="1" applyBorder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top" wrapText="1"/>
    </xf>
    <xf numFmtId="0" fontId="2" fillId="0" borderId="0" xfId="7" applyFont="1" applyFill="1" applyAlignment="1">
      <alignment vertical="center" wrapText="1"/>
    </xf>
    <xf numFmtId="0" fontId="16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/>
    <xf numFmtId="0" fontId="0" fillId="0" borderId="0" xfId="0" applyFill="1" applyBorder="1" applyAlignment="1">
      <alignment wrapText="1"/>
    </xf>
    <xf numFmtId="165" fontId="0" fillId="0" borderId="0" xfId="0" applyNumberFormat="1" applyFill="1" applyBorder="1"/>
    <xf numFmtId="0" fontId="32" fillId="0" borderId="0" xfId="0" applyFont="1"/>
    <xf numFmtId="0" fontId="3" fillId="0" borderId="0" xfId="9" applyFont="1" applyFill="1" applyBorder="1">
      <alignment vertical="top"/>
    </xf>
    <xf numFmtId="0" fontId="32" fillId="0" borderId="0" xfId="9" applyFont="1" applyFill="1">
      <alignment vertical="top"/>
    </xf>
    <xf numFmtId="3" fontId="9" fillId="0" borderId="0" xfId="0" applyNumberFormat="1" applyFont="1" applyFill="1" applyAlignment="1">
      <alignment horizontal="right" vertical="center" wrapText="1"/>
    </xf>
    <xf numFmtId="3" fontId="18" fillId="0" borderId="0" xfId="0" applyNumberFormat="1" applyFont="1" applyFill="1" applyAlignment="1">
      <alignment horizontal="right" vertical="center" wrapText="1"/>
    </xf>
    <xf numFmtId="38" fontId="9" fillId="0" borderId="0" xfId="12" applyNumberFormat="1" applyFont="1" applyFill="1" applyAlignment="1">
      <alignment horizontal="right"/>
    </xf>
    <xf numFmtId="0" fontId="3" fillId="0" borderId="0" xfId="7" applyFont="1" applyFill="1"/>
    <xf numFmtId="3" fontId="11" fillId="0" borderId="0" xfId="0" applyNumberFormat="1" applyFont="1" applyFill="1" applyAlignment="1">
      <alignment horizontal="right" vertical="center" wrapText="1"/>
    </xf>
    <xf numFmtId="0" fontId="0" fillId="2" borderId="0" xfId="0" applyFill="1"/>
    <xf numFmtId="0" fontId="16" fillId="0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32" fillId="0" borderId="0" xfId="0" applyFont="1" applyFill="1" applyAlignment="1">
      <alignment wrapText="1"/>
    </xf>
    <xf numFmtId="0" fontId="0" fillId="0" borderId="0" xfId="0" applyFill="1"/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0" fontId="12" fillId="0" borderId="1" xfId="0" applyFont="1" applyFill="1" applyBorder="1"/>
    <xf numFmtId="0" fontId="11" fillId="0" borderId="1" xfId="0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wrapText="1"/>
    </xf>
    <xf numFmtId="3" fontId="9" fillId="0" borderId="0" xfId="0" applyNumberFormat="1" applyFont="1" applyFill="1"/>
    <xf numFmtId="0" fontId="9" fillId="0" borderId="0" xfId="0" applyFont="1" applyFill="1" applyAlignment="1">
      <alignment horizontal="right" vertical="center"/>
    </xf>
    <xf numFmtId="0" fontId="16" fillId="0" borderId="0" xfId="0" applyFont="1" applyAlignment="1">
      <alignment vertical="top"/>
    </xf>
    <xf numFmtId="0" fontId="16" fillId="0" borderId="0" xfId="0" applyFont="1" applyBorder="1" applyAlignment="1">
      <alignment vertical="top"/>
    </xf>
    <xf numFmtId="0" fontId="16" fillId="0" borderId="0" xfId="0" applyFont="1" applyBorder="1"/>
    <xf numFmtId="166" fontId="9" fillId="0" borderId="0" xfId="0" applyNumberFormat="1" applyFont="1" applyFill="1" applyAlignment="1">
      <alignment vertical="center"/>
    </xf>
    <xf numFmtId="164" fontId="9" fillId="0" borderId="0" xfId="16" applyNumberFormat="1" applyFont="1" applyFill="1" applyAlignment="1">
      <alignment vertical="center"/>
    </xf>
    <xf numFmtId="0" fontId="9" fillId="0" borderId="1" xfId="0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165" fontId="9" fillId="0" borderId="0" xfId="0" applyNumberFormat="1" applyFont="1" applyFill="1"/>
    <xf numFmtId="164" fontId="9" fillId="0" borderId="0" xfId="0" applyNumberFormat="1" applyFont="1" applyFill="1"/>
    <xf numFmtId="0" fontId="8" fillId="0" borderId="0" xfId="0" applyFont="1" applyFill="1" applyAlignment="1">
      <alignment vertical="center"/>
    </xf>
    <xf numFmtId="0" fontId="9" fillId="0" borderId="0" xfId="7" applyFont="1" applyFill="1" applyBorder="1" applyAlignment="1">
      <alignment horizontal="left" vertical="center" wrapText="1"/>
    </xf>
    <xf numFmtId="0" fontId="9" fillId="0" borderId="0" xfId="7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3" fontId="16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" fontId="6" fillId="0" borderId="0" xfId="0" applyNumberFormat="1" applyFont="1" applyFill="1" applyAlignment="1">
      <alignment horizontal="right" vertical="center" wrapText="1"/>
    </xf>
    <xf numFmtId="3" fontId="27" fillId="0" borderId="0" xfId="0" applyNumberFormat="1" applyFont="1" applyFill="1" applyAlignment="1">
      <alignment horizontal="right" vertical="center"/>
    </xf>
    <xf numFmtId="0" fontId="26" fillId="0" borderId="0" xfId="0" applyFont="1" applyFill="1" applyAlignment="1">
      <alignment horizontal="right" vertical="center"/>
    </xf>
    <xf numFmtId="0" fontId="2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3" fontId="8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0" fontId="18" fillId="0" borderId="0" xfId="0" applyFont="1" applyFill="1" applyAlignment="1">
      <alignment vertical="center"/>
    </xf>
    <xf numFmtId="165" fontId="11" fillId="0" borderId="0" xfId="15" applyNumberFormat="1" applyFont="1" applyFill="1" applyAlignment="1">
      <alignment vertical="center"/>
    </xf>
    <xf numFmtId="164" fontId="9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vertical="top"/>
    </xf>
    <xf numFmtId="0" fontId="9" fillId="0" borderId="3" xfId="0" applyFont="1" applyFill="1" applyBorder="1" applyAlignment="1">
      <alignment horizontal="right" vertical="top"/>
    </xf>
    <xf numFmtId="1" fontId="9" fillId="0" borderId="3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vertical="top"/>
    </xf>
    <xf numFmtId="164" fontId="9" fillId="0" borderId="0" xfId="0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vertical="center" wrapText="1"/>
    </xf>
    <xf numFmtId="0" fontId="17" fillId="0" borderId="0" xfId="0" applyFont="1" applyFill="1" applyBorder="1"/>
    <xf numFmtId="164" fontId="18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horizontal="right" vertical="center"/>
    </xf>
    <xf numFmtId="164" fontId="18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3" fontId="18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left" wrapText="1"/>
    </xf>
    <xf numFmtId="3" fontId="6" fillId="0" borderId="0" xfId="0" applyNumberFormat="1" applyFont="1" applyFill="1" applyAlignment="1">
      <alignment horizontal="right" wrapText="1"/>
    </xf>
    <xf numFmtId="3" fontId="8" fillId="0" borderId="0" xfId="0" applyNumberFormat="1" applyFont="1" applyFill="1" applyAlignment="1">
      <alignment horizontal="right" vertical="center" wrapText="1"/>
    </xf>
    <xf numFmtId="165" fontId="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 wrapText="1"/>
    </xf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0" fillId="0" borderId="0" xfId="0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3" fontId="8" fillId="0" borderId="0" xfId="0" applyNumberFormat="1" applyFont="1" applyFill="1" applyBorder="1" applyAlignment="1">
      <alignment horizontal="right" wrapText="1"/>
    </xf>
    <xf numFmtId="165" fontId="8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 vertical="center" wrapText="1"/>
    </xf>
    <xf numFmtId="165" fontId="8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horizontal="right"/>
    </xf>
    <xf numFmtId="3" fontId="6" fillId="0" borderId="0" xfId="0" applyNumberFormat="1" applyFont="1" applyFill="1" applyBorder="1" applyAlignment="1">
      <alignment horizontal="right"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0" fontId="9" fillId="0" borderId="2" xfId="0" applyFont="1" applyFill="1" applyBorder="1" applyAlignment="1">
      <alignment horizontal="center" vertical="center"/>
    </xf>
    <xf numFmtId="0" fontId="32" fillId="0" borderId="0" xfId="0" applyFont="1" applyFill="1"/>
    <xf numFmtId="165" fontId="0" fillId="0" borderId="0" xfId="0" applyNumberFormat="1" applyFill="1"/>
    <xf numFmtId="165" fontId="16" fillId="0" borderId="0" xfId="0" applyNumberFormat="1" applyFont="1" applyFill="1" applyAlignment="1">
      <alignment vertical="center"/>
    </xf>
    <xf numFmtId="165" fontId="16" fillId="0" borderId="0" xfId="0" applyNumberFormat="1" applyFont="1" applyFill="1" applyBorder="1" applyAlignment="1">
      <alignment vertical="center"/>
    </xf>
    <xf numFmtId="0" fontId="0" fillId="0" borderId="1" xfId="0" applyFill="1" applyBorder="1"/>
    <xf numFmtId="165" fontId="0" fillId="0" borderId="1" xfId="0" applyNumberFormat="1" applyFill="1" applyBorder="1"/>
    <xf numFmtId="165" fontId="9" fillId="0" borderId="0" xfId="15" applyNumberFormat="1" applyFont="1" applyFill="1" applyAlignment="1">
      <alignment vertical="center"/>
    </xf>
    <xf numFmtId="165" fontId="18" fillId="0" borderId="0" xfId="15" applyNumberFormat="1" applyFont="1" applyFill="1" applyAlignment="1">
      <alignment vertical="center"/>
    </xf>
    <xf numFmtId="0" fontId="9" fillId="0" borderId="3" xfId="0" applyFont="1" applyFill="1" applyBorder="1" applyAlignment="1">
      <alignment horizontal="right" vertical="top" wrapText="1"/>
    </xf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/>
    <xf numFmtId="0" fontId="9" fillId="0" borderId="0" xfId="0" applyFont="1" applyFill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horizontal="right"/>
    </xf>
    <xf numFmtId="0" fontId="33" fillId="3" borderId="0" xfId="8" applyFont="1" applyFill="1" applyAlignment="1">
      <alignment horizontal="left" vertical="center"/>
    </xf>
    <xf numFmtId="0" fontId="33" fillId="3" borderId="0" xfId="8" applyFont="1" applyFill="1" applyAlignment="1">
      <alignment horizontal="center" vertical="top"/>
    </xf>
    <xf numFmtId="0" fontId="34" fillId="3" borderId="0" xfId="8" applyFont="1" applyFill="1" applyAlignment="1">
      <alignment horizontal="center" vertical="top"/>
    </xf>
    <xf numFmtId="0" fontId="34" fillId="3" borderId="0" xfId="8" applyFont="1" applyFill="1" applyAlignment="1">
      <alignment horizontal="left"/>
    </xf>
    <xf numFmtId="0" fontId="16" fillId="0" borderId="0" xfId="8" applyFont="1" applyFill="1"/>
    <xf numFmtId="0" fontId="16" fillId="0" borderId="0" xfId="8" applyFont="1" applyFill="1" applyBorder="1"/>
    <xf numFmtId="0" fontId="16" fillId="0" borderId="0" xfId="0" applyFont="1" applyFill="1"/>
    <xf numFmtId="0" fontId="12" fillId="0" borderId="0" xfId="0" applyFont="1" applyAlignment="1">
      <alignment wrapText="1"/>
    </xf>
    <xf numFmtId="0" fontId="3" fillId="0" borderId="4" xfId="0" applyFont="1" applyFill="1" applyBorder="1" applyAlignment="1">
      <alignment vertical="top" wrapText="1"/>
    </xf>
    <xf numFmtId="0" fontId="31" fillId="0" borderId="4" xfId="1" applyFont="1" applyBorder="1" applyAlignment="1">
      <alignment vertical="top"/>
    </xf>
    <xf numFmtId="0" fontId="3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0" fontId="16" fillId="0" borderId="0" xfId="0" applyFont="1" applyFill="1" applyBorder="1" applyAlignment="1">
      <alignment horizontal="center" vertical="top" wrapText="1"/>
    </xf>
    <xf numFmtId="49" fontId="12" fillId="0" borderId="0" xfId="0" applyNumberFormat="1" applyFont="1" applyAlignment="1">
      <alignment horizontal="center"/>
    </xf>
    <xf numFmtId="0" fontId="3" fillId="0" borderId="4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4" fontId="1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164" fontId="11" fillId="0" borderId="0" xfId="0" applyNumberFormat="1" applyFont="1" applyAlignment="1">
      <alignment horizontal="right"/>
    </xf>
    <xf numFmtId="164" fontId="0" fillId="0" borderId="0" xfId="0" applyNumberFormat="1" applyBorder="1"/>
    <xf numFmtId="164" fontId="0" fillId="0" borderId="0" xfId="0" applyNumberFormat="1" applyFill="1" applyBorder="1"/>
    <xf numFmtId="3" fontId="9" fillId="0" borderId="0" xfId="0" applyNumberFormat="1" applyFont="1" applyFill="1" applyAlignment="1">
      <alignment horizontal="right" wrapText="1"/>
    </xf>
    <xf numFmtId="0" fontId="9" fillId="0" borderId="0" xfId="9" applyFont="1" applyFill="1" applyAlignment="1">
      <alignment horizontal="left" wrapText="1"/>
    </xf>
    <xf numFmtId="0" fontId="16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center"/>
    </xf>
    <xf numFmtId="4" fontId="9" fillId="0" borderId="0" xfId="0" applyNumberFormat="1" applyFont="1" applyFill="1" applyAlignment="1">
      <alignment horizontal="right" vertical="center" wrapText="1"/>
    </xf>
    <xf numFmtId="4" fontId="11" fillId="0" borderId="0" xfId="0" applyNumberFormat="1" applyFont="1" applyFill="1" applyAlignment="1">
      <alignment horizontal="right" vertical="center" wrapText="1"/>
    </xf>
    <xf numFmtId="0" fontId="32" fillId="0" borderId="0" xfId="0" applyFont="1" applyFill="1" applyBorder="1"/>
    <xf numFmtId="164" fontId="16" fillId="0" borderId="0" xfId="0" applyNumberFormat="1" applyFont="1" applyFill="1" applyBorder="1" applyAlignment="1">
      <alignment horizontal="right" vertical="center"/>
    </xf>
    <xf numFmtId="0" fontId="4" fillId="0" borderId="0" xfId="12" applyFont="1" applyFill="1" applyBorder="1" applyAlignment="1">
      <alignment vertical="center"/>
    </xf>
    <xf numFmtId="0" fontId="4" fillId="0" borderId="0" xfId="12" applyFont="1" applyFill="1" applyBorder="1" applyAlignment="1">
      <alignment horizontal="right" vertical="center"/>
    </xf>
    <xf numFmtId="164" fontId="4" fillId="0" borderId="0" xfId="12" applyNumberFormat="1" applyFont="1" applyFill="1" applyBorder="1" applyAlignment="1">
      <alignment horizontal="right" vertical="center"/>
    </xf>
    <xf numFmtId="3" fontId="4" fillId="0" borderId="0" xfId="12" applyNumberFormat="1" applyFont="1" applyFill="1" applyBorder="1" applyAlignment="1">
      <alignment horizontal="right" vertical="center"/>
    </xf>
    <xf numFmtId="0" fontId="7" fillId="0" borderId="0" xfId="12" applyFont="1" applyFill="1" applyBorder="1" applyAlignment="1">
      <alignment vertical="center"/>
    </xf>
    <xf numFmtId="0" fontId="8" fillId="0" borderId="0" xfId="12" applyFont="1" applyFill="1" applyBorder="1"/>
    <xf numFmtId="0" fontId="8" fillId="0" borderId="0" xfId="12" applyFont="1" applyFill="1" applyBorder="1" applyAlignment="1">
      <alignment horizontal="right"/>
    </xf>
    <xf numFmtId="164" fontId="8" fillId="0" borderId="0" xfId="12" applyNumberFormat="1" applyFont="1" applyFill="1" applyBorder="1" applyAlignment="1">
      <alignment horizontal="right"/>
    </xf>
    <xf numFmtId="3" fontId="8" fillId="0" borderId="0" xfId="12" applyNumberFormat="1" applyFont="1" applyFill="1" applyBorder="1" applyAlignment="1">
      <alignment horizontal="right"/>
    </xf>
    <xf numFmtId="0" fontId="9" fillId="0" borderId="0" xfId="12" applyFont="1" applyFill="1" applyBorder="1" applyAlignment="1">
      <alignment horizontal="left" vertical="center"/>
    </xf>
    <xf numFmtId="38" fontId="9" fillId="0" borderId="0" xfId="12" applyNumberFormat="1" applyFont="1" applyFill="1" applyBorder="1" applyAlignment="1">
      <alignment horizontal="right"/>
    </xf>
    <xf numFmtId="0" fontId="8" fillId="0" borderId="0" xfId="12" applyFont="1" applyFill="1" applyBorder="1" applyAlignment="1">
      <alignment horizontal="left" vertical="center"/>
    </xf>
    <xf numFmtId="0" fontId="8" fillId="0" borderId="0" xfId="12" applyFont="1" applyFill="1" applyBorder="1" applyAlignment="1">
      <alignment horizontal="right" vertical="center"/>
    </xf>
    <xf numFmtId="164" fontId="8" fillId="0" borderId="0" xfId="12" applyNumberFormat="1" applyFont="1" applyFill="1" applyBorder="1" applyAlignment="1">
      <alignment horizontal="right" vertical="center"/>
    </xf>
    <xf numFmtId="3" fontId="8" fillId="0" borderId="0" xfId="12" applyNumberFormat="1" applyFont="1" applyFill="1" applyBorder="1" applyAlignment="1">
      <alignment horizontal="right" vertical="center"/>
    </xf>
    <xf numFmtId="0" fontId="9" fillId="0" borderId="0" xfId="12" applyFont="1" applyFill="1" applyBorder="1" applyAlignment="1">
      <alignment horizontal="left"/>
    </xf>
    <xf numFmtId="164" fontId="9" fillId="0" borderId="0" xfId="12" applyNumberFormat="1" applyFont="1" applyFill="1" applyBorder="1" applyAlignment="1">
      <alignment horizontal="right"/>
    </xf>
    <xf numFmtId="3" fontId="9" fillId="0" borderId="0" xfId="12" applyNumberFormat="1" applyFont="1" applyFill="1" applyBorder="1" applyAlignment="1">
      <alignment horizontal="right"/>
    </xf>
    <xf numFmtId="0" fontId="8" fillId="0" borderId="0" xfId="0" applyFont="1" applyFill="1" applyBorder="1"/>
    <xf numFmtId="0" fontId="11" fillId="0" borderId="0" xfId="12" applyFont="1" applyFill="1" applyBorder="1" applyAlignment="1">
      <alignment horizontal="left"/>
    </xf>
    <xf numFmtId="38" fontId="11" fillId="0" borderId="0" xfId="12" applyNumberFormat="1" applyFont="1" applyFill="1" applyBorder="1" applyAlignment="1">
      <alignment horizontal="right"/>
    </xf>
    <xf numFmtId="164" fontId="11" fillId="0" borderId="0" xfId="12" applyNumberFormat="1" applyFont="1" applyFill="1" applyBorder="1" applyAlignment="1">
      <alignment horizontal="right"/>
    </xf>
    <xf numFmtId="3" fontId="11" fillId="0" borderId="0" xfId="12" applyNumberFormat="1" applyFont="1" applyFill="1" applyBorder="1" applyAlignment="1">
      <alignment horizontal="right"/>
    </xf>
    <xf numFmtId="0" fontId="18" fillId="0" borderId="0" xfId="12" applyFont="1" applyFill="1" applyBorder="1" applyAlignment="1">
      <alignment horizontal="left"/>
    </xf>
    <xf numFmtId="38" fontId="18" fillId="0" borderId="0" xfId="12" applyNumberFormat="1" applyFont="1" applyFill="1" applyBorder="1" applyAlignment="1">
      <alignment horizontal="right"/>
    </xf>
    <xf numFmtId="164" fontId="18" fillId="0" borderId="0" xfId="12" applyNumberFormat="1" applyFont="1" applyFill="1" applyBorder="1" applyAlignment="1">
      <alignment horizontal="right"/>
    </xf>
    <xf numFmtId="3" fontId="18" fillId="0" borderId="0" xfId="12" applyNumberFormat="1" applyFont="1" applyFill="1" applyBorder="1" applyAlignment="1">
      <alignment horizontal="right"/>
    </xf>
    <xf numFmtId="0" fontId="3" fillId="0" borderId="0" xfId="12" applyFont="1" applyFill="1" applyBorder="1" applyAlignment="1">
      <alignment horizontal="right"/>
    </xf>
    <xf numFmtId="3" fontId="9" fillId="0" borderId="0" xfId="12" applyNumberFormat="1" applyFont="1" applyFill="1" applyBorder="1"/>
    <xf numFmtId="0" fontId="9" fillId="0" borderId="0" xfId="12" applyFont="1" applyFill="1" applyBorder="1" applyAlignment="1">
      <alignment horizontal="right" vertical="center"/>
    </xf>
    <xf numFmtId="164" fontId="9" fillId="0" borderId="0" xfId="12" applyNumberFormat="1" applyFont="1" applyFill="1" applyBorder="1" applyAlignment="1">
      <alignment horizontal="right" vertical="center"/>
    </xf>
    <xf numFmtId="3" fontId="9" fillId="0" borderId="0" xfId="12" applyNumberFormat="1" applyFont="1" applyFill="1" applyBorder="1" applyAlignment="1">
      <alignment horizontal="right" vertical="center"/>
    </xf>
    <xf numFmtId="3" fontId="9" fillId="0" borderId="0" xfId="12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23" fillId="0" borderId="0" xfId="7" applyFont="1" applyFill="1" applyBorder="1"/>
    <xf numFmtId="0" fontId="23" fillId="0" borderId="0" xfId="7" applyFont="1" applyFill="1" applyBorder="1" applyAlignment="1">
      <alignment horizontal="right"/>
    </xf>
    <xf numFmtId="3" fontId="23" fillId="0" borderId="0" xfId="7" applyNumberFormat="1" applyFont="1" applyFill="1" applyBorder="1"/>
    <xf numFmtId="3" fontId="23" fillId="0" borderId="0" xfId="7" applyNumberFormat="1" applyFont="1" applyFill="1" applyBorder="1" applyAlignment="1">
      <alignment horizontal="right"/>
    </xf>
    <xf numFmtId="0" fontId="23" fillId="0" borderId="0" xfId="7" applyFont="1" applyFill="1" applyBorder="1" applyAlignment="1">
      <alignment vertical="center"/>
    </xf>
    <xf numFmtId="0" fontId="9" fillId="0" borderId="0" xfId="7" applyFont="1" applyFill="1" applyBorder="1" applyAlignment="1">
      <alignment horizontal="right"/>
    </xf>
    <xf numFmtId="3" fontId="9" fillId="0" borderId="0" xfId="7" applyNumberFormat="1" applyFont="1" applyFill="1" applyBorder="1"/>
    <xf numFmtId="3" fontId="9" fillId="0" borderId="0" xfId="7" applyNumberFormat="1" applyFont="1" applyFill="1" applyBorder="1" applyAlignment="1">
      <alignment horizontal="right"/>
    </xf>
    <xf numFmtId="0" fontId="9" fillId="0" borderId="0" xfId="7" applyFont="1" applyFill="1" applyBorder="1"/>
    <xf numFmtId="0" fontId="9" fillId="0" borderId="0" xfId="7" applyFont="1" applyFill="1" applyBorder="1" applyAlignment="1">
      <alignment vertical="center"/>
    </xf>
    <xf numFmtId="165" fontId="9" fillId="0" borderId="0" xfId="7" applyNumberFormat="1" applyFont="1" applyFill="1" applyBorder="1"/>
    <xf numFmtId="3" fontId="9" fillId="0" borderId="0" xfId="7" applyNumberFormat="1" applyFont="1" applyFill="1" applyAlignment="1">
      <alignment horizontal="right"/>
    </xf>
    <xf numFmtId="0" fontId="10" fillId="0" borderId="0" xfId="7" applyFont="1" applyFill="1" applyBorder="1" applyAlignment="1">
      <alignment vertical="center"/>
    </xf>
    <xf numFmtId="0" fontId="9" fillId="0" borderId="0" xfId="7" applyFont="1" applyFill="1" applyAlignment="1">
      <alignment horizontal="right" vertical="center"/>
    </xf>
    <xf numFmtId="0" fontId="24" fillId="0" borderId="0" xfId="7" applyFont="1" applyFill="1" applyBorder="1"/>
    <xf numFmtId="164" fontId="11" fillId="0" borderId="0" xfId="7" quotePrefix="1" applyNumberFormat="1" applyFont="1" applyFill="1" applyBorder="1" applyAlignment="1">
      <alignment horizontal="right"/>
    </xf>
    <xf numFmtId="0" fontId="11" fillId="0" borderId="0" xfId="7" applyFont="1" applyFill="1" applyBorder="1"/>
    <xf numFmtId="3" fontId="11" fillId="0" borderId="0" xfId="7" quotePrefix="1" applyNumberFormat="1" applyFont="1" applyFill="1" applyBorder="1" applyAlignment="1">
      <alignment horizontal="right"/>
    </xf>
    <xf numFmtId="3" fontId="11" fillId="0" borderId="0" xfId="7" quotePrefix="1" applyNumberFormat="1" applyFont="1" applyFill="1" applyBorder="1"/>
    <xf numFmtId="0" fontId="11" fillId="0" borderId="0" xfId="7" applyFont="1" applyFill="1" applyBorder="1" applyAlignment="1">
      <alignment vertical="center" wrapText="1"/>
    </xf>
    <xf numFmtId="164" fontId="11" fillId="0" borderId="1" xfId="7" quotePrefix="1" applyNumberFormat="1" applyFont="1" applyFill="1" applyBorder="1" applyAlignment="1">
      <alignment horizontal="right"/>
    </xf>
    <xf numFmtId="0" fontId="11" fillId="0" borderId="1" xfId="7" applyFont="1" applyFill="1" applyBorder="1"/>
    <xf numFmtId="3" fontId="11" fillId="0" borderId="1" xfId="7" quotePrefix="1" applyNumberFormat="1" applyFont="1" applyFill="1" applyBorder="1" applyAlignment="1">
      <alignment horizontal="right"/>
    </xf>
    <xf numFmtId="3" fontId="11" fillId="0" borderId="1" xfId="7" quotePrefix="1" applyNumberFormat="1" applyFont="1" applyFill="1" applyBorder="1"/>
    <xf numFmtId="0" fontId="11" fillId="0" borderId="1" xfId="7" applyFont="1" applyFill="1" applyBorder="1" applyAlignment="1">
      <alignment vertical="center" wrapText="1"/>
    </xf>
    <xf numFmtId="165" fontId="9" fillId="0" borderId="0" xfId="7" applyNumberFormat="1" applyFont="1" applyFill="1" applyAlignment="1">
      <alignment horizontal="right"/>
    </xf>
    <xf numFmtId="0" fontId="11" fillId="0" borderId="0" xfId="7" applyFont="1" applyFill="1" applyBorder="1" applyAlignment="1"/>
    <xf numFmtId="3" fontId="9" fillId="0" borderId="0" xfId="7" quotePrefix="1" applyNumberFormat="1" applyFont="1" applyFill="1" applyAlignment="1">
      <alignment horizontal="right"/>
    </xf>
    <xf numFmtId="0" fontId="24" fillId="0" borderId="0" xfId="7" applyFont="1" applyFill="1" applyBorder="1" applyAlignment="1"/>
    <xf numFmtId="0" fontId="24" fillId="0" borderId="0" xfId="7" applyFont="1" applyFill="1" applyBorder="1" applyAlignment="1">
      <alignment vertical="center"/>
    </xf>
    <xf numFmtId="165" fontId="9" fillId="0" borderId="0" xfId="7" applyNumberFormat="1" applyFont="1" applyFill="1" applyAlignment="1">
      <alignment horizontal="right" vertical="center"/>
    </xf>
    <xf numFmtId="0" fontId="11" fillId="0" borderId="0" xfId="7" applyFont="1" applyFill="1" applyBorder="1" applyAlignment="1">
      <alignment vertical="center"/>
    </xf>
    <xf numFmtId="3" fontId="9" fillId="0" borderId="0" xfId="7" quotePrefix="1" applyNumberFormat="1" applyFont="1" applyFill="1" applyAlignment="1">
      <alignment horizontal="right" vertical="center"/>
    </xf>
    <xf numFmtId="0" fontId="11" fillId="0" borderId="0" xfId="7" quotePrefix="1" applyNumberFormat="1" applyFont="1" applyFill="1" applyBorder="1" applyAlignment="1">
      <alignment vertical="center"/>
    </xf>
    <xf numFmtId="0" fontId="9" fillId="0" borderId="0" xfId="7" quotePrefix="1" applyNumberFormat="1" applyFont="1" applyFill="1" applyAlignment="1">
      <alignment vertical="center"/>
    </xf>
    <xf numFmtId="0" fontId="9" fillId="0" borderId="0" xfId="7" quotePrefix="1" applyNumberFormat="1" applyFont="1" applyFill="1" applyAlignment="1"/>
    <xf numFmtId="164" fontId="11" fillId="0" borderId="0" xfId="7" quotePrefix="1" applyNumberFormat="1" applyFont="1" applyFill="1" applyAlignment="1">
      <alignment horizontal="right" vertical="center"/>
    </xf>
    <xf numFmtId="3" fontId="11" fillId="0" borderId="0" xfId="7" applyNumberFormat="1" applyFont="1" applyFill="1" applyAlignment="1">
      <alignment vertical="center"/>
    </xf>
    <xf numFmtId="0" fontId="11" fillId="0" borderId="0" xfId="7" applyFont="1" applyFill="1" applyAlignment="1">
      <alignment vertical="center" wrapText="1"/>
    </xf>
    <xf numFmtId="164" fontId="11" fillId="0" borderId="0" xfId="7" applyNumberFormat="1" applyFont="1" applyFill="1" applyAlignment="1">
      <alignment horizontal="right" vertical="center"/>
    </xf>
    <xf numFmtId="3" fontId="11" fillId="0" borderId="0" xfId="7" applyNumberFormat="1" applyFont="1" applyFill="1" applyAlignment="1">
      <alignment horizontal="right" vertical="center"/>
    </xf>
    <xf numFmtId="3" fontId="11" fillId="0" borderId="0" xfId="7" quotePrefix="1" applyNumberFormat="1" applyFont="1" applyFill="1" applyAlignment="1">
      <alignment vertical="center"/>
    </xf>
    <xf numFmtId="0" fontId="11" fillId="0" borderId="0" xfId="7" quotePrefix="1" applyNumberFormat="1" applyFont="1" applyFill="1" applyAlignment="1">
      <alignment vertical="center"/>
    </xf>
    <xf numFmtId="0" fontId="23" fillId="0" borderId="0" xfId="7" applyFont="1" applyFill="1" applyBorder="1" applyAlignment="1"/>
    <xf numFmtId="3" fontId="9" fillId="0" borderId="0" xfId="7" applyNumberFormat="1" applyFont="1" applyFill="1" applyAlignment="1"/>
    <xf numFmtId="165" fontId="18" fillId="0" borderId="0" xfId="7" applyNumberFormat="1" applyFont="1" applyFill="1" applyAlignment="1">
      <alignment horizontal="right"/>
    </xf>
    <xf numFmtId="0" fontId="18" fillId="0" borderId="0" xfId="7" quotePrefix="1" applyNumberFormat="1" applyFont="1" applyFill="1" applyAlignment="1"/>
    <xf numFmtId="3" fontId="18" fillId="0" borderId="0" xfId="7" applyNumberFormat="1" applyFont="1" applyFill="1" applyAlignment="1">
      <alignment horizontal="right"/>
    </xf>
    <xf numFmtId="3" fontId="18" fillId="0" borderId="0" xfId="7" applyNumberFormat="1" applyFont="1" applyFill="1" applyAlignment="1"/>
    <xf numFmtId="0" fontId="18" fillId="0" borderId="0" xfId="7" applyFont="1" applyFill="1" applyAlignment="1">
      <alignment vertical="center" wrapText="1"/>
    </xf>
    <xf numFmtId="165" fontId="18" fillId="0" borderId="0" xfId="7" applyNumberFormat="1" applyFont="1" applyFill="1" applyAlignment="1">
      <alignment horizontal="right" vertical="center"/>
    </xf>
    <xf numFmtId="0" fontId="18" fillId="0" borderId="0" xfId="7" quotePrefix="1" applyNumberFormat="1" applyFont="1" applyFill="1" applyAlignment="1">
      <alignment vertical="center"/>
    </xf>
    <xf numFmtId="3" fontId="18" fillId="0" borderId="0" xfId="7" applyNumberFormat="1" applyFont="1" applyFill="1" applyAlignment="1">
      <alignment horizontal="right" vertical="center"/>
    </xf>
    <xf numFmtId="3" fontId="18" fillId="0" borderId="0" xfId="7" applyNumberFormat="1" applyFont="1" applyFill="1" applyAlignment="1">
      <alignment vertical="center"/>
    </xf>
    <xf numFmtId="0" fontId="25" fillId="0" borderId="0" xfId="7" quotePrefix="1" applyNumberFormat="1" applyFont="1" applyFill="1" applyAlignment="1">
      <alignment vertical="center"/>
    </xf>
    <xf numFmtId="0" fontId="18" fillId="0" borderId="0" xfId="7" quotePrefix="1" applyNumberFormat="1" applyFont="1" applyFill="1" applyAlignment="1">
      <alignment horizontal="right"/>
    </xf>
    <xf numFmtId="0" fontId="18" fillId="0" borderId="0" xfId="7" quotePrefix="1" applyNumberFormat="1" applyFont="1" applyFill="1" applyAlignment="1">
      <alignment horizontal="right" vertical="center"/>
    </xf>
    <xf numFmtId="0" fontId="18" fillId="0" borderId="0" xfId="7" applyFont="1" applyFill="1" applyAlignment="1">
      <alignment vertical="top" wrapText="1"/>
    </xf>
    <xf numFmtId="49" fontId="18" fillId="0" borderId="0" xfId="7" applyNumberFormat="1" applyFont="1" applyFill="1" applyAlignment="1">
      <alignment vertical="top" wrapText="1"/>
    </xf>
    <xf numFmtId="3" fontId="9" fillId="0" borderId="0" xfId="7" quotePrefix="1" applyNumberFormat="1" applyFont="1" applyFill="1" applyAlignment="1">
      <alignment vertical="center"/>
    </xf>
    <xf numFmtId="3" fontId="11" fillId="0" borderId="0" xfId="7" quotePrefix="1" applyNumberFormat="1" applyFont="1" applyFill="1" applyAlignment="1">
      <alignment horizontal="right" vertical="center"/>
    </xf>
    <xf numFmtId="1" fontId="9" fillId="0" borderId="0" xfId="7" applyNumberFormat="1" applyFont="1" applyFill="1" applyBorder="1" applyAlignment="1" applyProtection="1">
      <alignment horizontal="right"/>
    </xf>
    <xf numFmtId="3" fontId="9" fillId="0" borderId="0" xfId="7" applyNumberFormat="1" applyFont="1" applyFill="1" applyBorder="1" applyAlignment="1" applyProtection="1"/>
    <xf numFmtId="3" fontId="9" fillId="0" borderId="0" xfId="7" applyNumberFormat="1" applyFont="1" applyFill="1" applyBorder="1" applyAlignment="1" applyProtection="1">
      <alignment horizontal="right"/>
    </xf>
    <xf numFmtId="1" fontId="9" fillId="0" borderId="0" xfId="7" applyNumberFormat="1" applyFont="1" applyFill="1" applyBorder="1" applyAlignment="1" applyProtection="1"/>
    <xf numFmtId="0" fontId="9" fillId="0" borderId="1" xfId="7" applyFont="1" applyFill="1" applyBorder="1" applyAlignment="1">
      <alignment horizontal="right" vertical="top" wrapText="1"/>
    </xf>
    <xf numFmtId="0" fontId="9" fillId="0" borderId="1" xfId="7" applyFont="1" applyFill="1" applyBorder="1" applyAlignment="1">
      <alignment horizontal="right" vertical="top"/>
    </xf>
    <xf numFmtId="0" fontId="9" fillId="0" borderId="1" xfId="7" applyFont="1" applyFill="1" applyBorder="1" applyAlignment="1">
      <alignment horizontal="center"/>
    </xf>
    <xf numFmtId="0" fontId="9" fillId="0" borderId="2" xfId="7" applyFont="1" applyFill="1" applyBorder="1" applyAlignment="1">
      <alignment horizontal="center"/>
    </xf>
    <xf numFmtId="0" fontId="16" fillId="0" borderId="1" xfId="7" applyFont="1" applyFill="1" applyBorder="1" applyAlignment="1">
      <alignment horizontal="right"/>
    </xf>
    <xf numFmtId="3" fontId="16" fillId="0" borderId="1" xfId="7" applyNumberFormat="1" applyFont="1" applyFill="1" applyBorder="1"/>
    <xf numFmtId="3" fontId="16" fillId="0" borderId="1" xfId="7" applyNumberFormat="1" applyFont="1" applyFill="1" applyBorder="1" applyAlignment="1">
      <alignment horizontal="right"/>
    </xf>
    <xf numFmtId="0" fontId="16" fillId="0" borderId="1" xfId="7" applyFont="1" applyFill="1" applyBorder="1"/>
    <xf numFmtId="0" fontId="16" fillId="0" borderId="1" xfId="7" applyFont="1" applyFill="1" applyBorder="1" applyAlignment="1">
      <alignment vertical="center"/>
    </xf>
    <xf numFmtId="0" fontId="16" fillId="0" borderId="0" xfId="7" applyFont="1" applyFill="1" applyBorder="1" applyAlignment="1">
      <alignment horizontal="right" vertical="center"/>
    </xf>
    <xf numFmtId="3" fontId="16" fillId="0" borderId="0" xfId="7" applyNumberFormat="1" applyFont="1" applyFill="1" applyBorder="1" applyAlignment="1">
      <alignment vertical="center"/>
    </xf>
    <xf numFmtId="3" fontId="16" fillId="0" borderId="0" xfId="7" applyNumberFormat="1" applyFont="1" applyFill="1" applyBorder="1" applyAlignment="1">
      <alignment horizontal="right" vertical="center"/>
    </xf>
    <xf numFmtId="0" fontId="16" fillId="0" borderId="0" xfId="7" applyFont="1" applyFill="1" applyBorder="1" applyAlignment="1">
      <alignment vertical="center"/>
    </xf>
    <xf numFmtId="0" fontId="16" fillId="0" borderId="0" xfId="7" applyFont="1" applyFill="1" applyBorder="1" applyAlignment="1">
      <alignment horizontal="left" vertical="center"/>
    </xf>
    <xf numFmtId="0" fontId="2" fillId="0" borderId="0" xfId="7" applyFont="1" applyFill="1" applyBorder="1" applyAlignment="1">
      <alignment vertical="center"/>
    </xf>
    <xf numFmtId="0" fontId="36" fillId="0" borderId="0" xfId="7" applyFont="1" applyFill="1" applyBorder="1" applyAlignment="1">
      <alignment vertical="center"/>
    </xf>
    <xf numFmtId="0" fontId="36" fillId="0" borderId="0" xfId="7" applyFont="1" applyFill="1" applyBorder="1"/>
    <xf numFmtId="0" fontId="23" fillId="0" borderId="1" xfId="7" applyFont="1" applyFill="1" applyBorder="1"/>
    <xf numFmtId="3" fontId="23" fillId="0" borderId="1" xfId="7" applyNumberFormat="1" applyFont="1" applyFill="1" applyBorder="1"/>
    <xf numFmtId="0" fontId="9" fillId="0" borderId="1" xfId="7" applyFont="1" applyFill="1" applyBorder="1" applyAlignment="1">
      <alignment horizontal="right" vertical="center"/>
    </xf>
    <xf numFmtId="3" fontId="9" fillId="0" borderId="1" xfId="7" applyNumberFormat="1" applyFont="1" applyFill="1" applyBorder="1" applyAlignment="1">
      <alignment horizontal="right" vertical="center"/>
    </xf>
    <xf numFmtId="1" fontId="11" fillId="0" borderId="0" xfId="7" applyNumberFormat="1" applyFont="1" applyFill="1" applyBorder="1" applyAlignment="1" applyProtection="1">
      <alignment vertical="center"/>
    </xf>
    <xf numFmtId="165" fontId="11" fillId="0" borderId="0" xfId="7" applyNumberFormat="1" applyFont="1" applyFill="1" applyAlignment="1">
      <alignment vertical="center"/>
    </xf>
    <xf numFmtId="165" fontId="11" fillId="0" borderId="0" xfId="7" applyNumberFormat="1" applyFont="1" applyFill="1" applyAlignment="1">
      <alignment horizontal="right" vertical="center"/>
    </xf>
    <xf numFmtId="1" fontId="18" fillId="0" borderId="0" xfId="7" applyNumberFormat="1" applyFont="1" applyFill="1" applyBorder="1" applyAlignment="1" applyProtection="1">
      <alignment vertical="center"/>
    </xf>
    <xf numFmtId="3" fontId="18" fillId="0" borderId="0" xfId="7" quotePrefix="1" applyNumberFormat="1" applyFont="1" applyFill="1" applyBorder="1" applyAlignment="1">
      <alignment vertical="center"/>
    </xf>
    <xf numFmtId="165" fontId="18" fillId="0" borderId="0" xfId="7" applyNumberFormat="1" applyFont="1" applyFill="1" applyAlignment="1">
      <alignment vertical="center"/>
    </xf>
    <xf numFmtId="3" fontId="11" fillId="0" borderId="0" xfId="7" applyNumberFormat="1" applyFont="1" applyFill="1" applyBorder="1" applyAlignment="1">
      <alignment vertical="center"/>
    </xf>
    <xf numFmtId="3" fontId="11" fillId="0" borderId="0" xfId="7" quotePrefix="1" applyNumberFormat="1" applyFont="1" applyFill="1" applyBorder="1" applyAlignment="1">
      <alignment vertical="center"/>
    </xf>
    <xf numFmtId="165" fontId="11" fillId="0" borderId="0" xfId="7" applyNumberFormat="1" applyFont="1" applyFill="1" applyBorder="1" applyAlignment="1">
      <alignment vertical="center"/>
    </xf>
    <xf numFmtId="165" fontId="11" fillId="0" borderId="0" xfId="7" quotePrefix="1" applyNumberFormat="1" applyFont="1" applyFill="1" applyBorder="1" applyAlignment="1">
      <alignment vertical="center"/>
    </xf>
    <xf numFmtId="3" fontId="9" fillId="0" borderId="0" xfId="7" applyNumberFormat="1" applyFont="1" applyFill="1" applyAlignment="1">
      <alignment vertical="center"/>
    </xf>
    <xf numFmtId="3" fontId="18" fillId="0" borderId="0" xfId="7" quotePrefix="1" applyNumberFormat="1" applyFont="1" applyFill="1" applyAlignment="1">
      <alignment vertical="center"/>
    </xf>
    <xf numFmtId="3" fontId="18" fillId="0" borderId="0" xfId="7" quotePrefix="1" applyNumberFormat="1" applyFont="1" applyFill="1" applyAlignment="1"/>
    <xf numFmtId="3" fontId="18" fillId="0" borderId="0" xfId="7" quotePrefix="1" applyNumberFormat="1" applyFont="1" applyFill="1" applyAlignment="1">
      <alignment horizontal="right"/>
    </xf>
    <xf numFmtId="3" fontId="25" fillId="0" borderId="0" xfId="7" quotePrefix="1" applyNumberFormat="1" applyFont="1" applyFill="1" applyAlignment="1">
      <alignment vertical="center"/>
    </xf>
    <xf numFmtId="165" fontId="9" fillId="0" borderId="0" xfId="7" applyNumberFormat="1" applyFont="1" applyFill="1" applyAlignment="1">
      <alignment vertical="center"/>
    </xf>
    <xf numFmtId="165" fontId="9" fillId="0" borderId="0" xfId="7" quotePrefix="1" applyNumberFormat="1" applyFont="1" applyFill="1" applyAlignment="1">
      <alignment vertical="center"/>
    </xf>
    <xf numFmtId="0" fontId="11" fillId="0" borderId="0" xfId="7" applyFont="1" applyFill="1" applyAlignment="1">
      <alignment vertical="center"/>
    </xf>
    <xf numFmtId="165" fontId="11" fillId="0" borderId="0" xfId="7" quotePrefix="1" applyNumberFormat="1" applyFont="1" applyFill="1" applyAlignment="1">
      <alignment horizontal="right" vertical="center"/>
    </xf>
    <xf numFmtId="1" fontId="11" fillId="0" borderId="1" xfId="7" applyNumberFormat="1" applyFont="1" applyFill="1" applyBorder="1" applyAlignment="1" applyProtection="1"/>
    <xf numFmtId="3" fontId="11" fillId="0" borderId="1" xfId="7" applyNumberFormat="1" applyFont="1" applyFill="1" applyBorder="1" applyAlignment="1"/>
    <xf numFmtId="165" fontId="11" fillId="0" borderId="1" xfId="7" applyNumberFormat="1" applyFont="1" applyFill="1" applyBorder="1" applyAlignment="1"/>
    <xf numFmtId="165" fontId="11" fillId="0" borderId="1" xfId="7" quotePrefix="1" applyNumberFormat="1" applyFont="1" applyFill="1" applyBorder="1" applyAlignment="1"/>
    <xf numFmtId="1" fontId="11" fillId="0" borderId="0" xfId="7" applyNumberFormat="1" applyFont="1" applyFill="1" applyBorder="1" applyAlignment="1" applyProtection="1"/>
    <xf numFmtId="3" fontId="11" fillId="0" borderId="0" xfId="7" applyNumberFormat="1" applyFont="1" applyFill="1" applyBorder="1" applyAlignment="1"/>
    <xf numFmtId="165" fontId="11" fillId="0" borderId="0" xfId="7" applyNumberFormat="1" applyFont="1" applyFill="1" applyBorder="1" applyAlignment="1"/>
    <xf numFmtId="165" fontId="11" fillId="0" borderId="0" xfId="7" quotePrefix="1" applyNumberFormat="1" applyFont="1" applyFill="1" applyBorder="1" applyAlignment="1"/>
    <xf numFmtId="1" fontId="9" fillId="0" borderId="0" xfId="7" applyNumberFormat="1" applyFont="1" applyFill="1" applyBorder="1" applyAlignment="1" applyProtection="1">
      <alignment vertical="center"/>
    </xf>
    <xf numFmtId="3" fontId="9" fillId="0" borderId="0" xfId="7" applyNumberFormat="1" applyFont="1" applyFill="1" applyBorder="1" applyAlignment="1">
      <alignment vertical="center"/>
    </xf>
    <xf numFmtId="0" fontId="0" fillId="2" borderId="0" xfId="0" applyFill="1" applyBorder="1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1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top"/>
    </xf>
    <xf numFmtId="0" fontId="0" fillId="2" borderId="0" xfId="0" applyFill="1" applyBorder="1" applyAlignment="1">
      <alignment vertical="top"/>
    </xf>
    <xf numFmtId="0" fontId="2" fillId="2" borderId="0" xfId="0" applyFont="1" applyFill="1" applyAlignment="1">
      <alignment vertical="center" wrapText="1"/>
    </xf>
    <xf numFmtId="0" fontId="16" fillId="2" borderId="0" xfId="0" applyFont="1" applyFill="1" applyAlignment="1">
      <alignment vertical="top"/>
    </xf>
    <xf numFmtId="0" fontId="16" fillId="2" borderId="0" xfId="0" applyFont="1" applyFill="1" applyBorder="1" applyAlignment="1">
      <alignment vertical="top"/>
    </xf>
    <xf numFmtId="0" fontId="19" fillId="2" borderId="1" xfId="0" applyFont="1" applyFill="1" applyBorder="1" applyAlignment="1">
      <alignment vertical="top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top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1" fontId="9" fillId="2" borderId="3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/>
    </xf>
    <xf numFmtId="1" fontId="9" fillId="2" borderId="1" xfId="0" applyNumberFormat="1" applyFont="1" applyFill="1" applyBorder="1" applyAlignment="1">
      <alignment horizontal="right" vertical="top"/>
    </xf>
    <xf numFmtId="0" fontId="9" fillId="2" borderId="0" xfId="0" applyFont="1" applyFill="1" applyAlignment="1">
      <alignment horizontal="center" vertical="top"/>
    </xf>
    <xf numFmtId="1" fontId="9" fillId="2" borderId="0" xfId="0" applyNumberFormat="1" applyFont="1" applyFill="1" applyBorder="1" applyAlignment="1">
      <alignment horizontal="right" vertical="top"/>
    </xf>
    <xf numFmtId="1" fontId="9" fillId="2" borderId="0" xfId="0" applyNumberFormat="1" applyFont="1" applyFill="1" applyBorder="1" applyAlignment="1">
      <alignment horizontal="right" vertical="top" wrapText="1"/>
    </xf>
    <xf numFmtId="1" fontId="9" fillId="2" borderId="0" xfId="0" applyNumberFormat="1" applyFont="1" applyFill="1" applyBorder="1" applyAlignment="1">
      <alignment horizontal="right" vertical="top" indent="1"/>
    </xf>
    <xf numFmtId="0" fontId="9" fillId="2" borderId="0" xfId="0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right"/>
    </xf>
    <xf numFmtId="164" fontId="9" fillId="2" borderId="0" xfId="0" applyNumberFormat="1" applyFont="1" applyFill="1" applyBorder="1" applyAlignment="1">
      <alignment horizontal="right" vertical="center"/>
    </xf>
    <xf numFmtId="0" fontId="0" fillId="2" borderId="0" xfId="0" applyFill="1" applyBorder="1" applyAlignment="1">
      <alignment vertical="center"/>
    </xf>
    <xf numFmtId="164" fontId="18" fillId="2" borderId="0" xfId="0" applyNumberFormat="1" applyFont="1" applyFill="1" applyBorder="1" applyAlignment="1">
      <alignment horizontal="right" vertical="center"/>
    </xf>
    <xf numFmtId="0" fontId="17" fillId="2" borderId="0" xfId="0" applyFont="1" applyFill="1" applyBorder="1" applyAlignment="1">
      <alignment vertical="center"/>
    </xf>
    <xf numFmtId="164" fontId="18" fillId="2" borderId="0" xfId="0" applyNumberFormat="1" applyFont="1" applyFill="1" applyBorder="1" applyAlignment="1">
      <alignment horizontal="right"/>
    </xf>
    <xf numFmtId="0" fontId="17" fillId="2" borderId="0" xfId="0" applyFont="1" applyFill="1" applyBorder="1"/>
    <xf numFmtId="164" fontId="11" fillId="2" borderId="0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vertical="center"/>
    </xf>
    <xf numFmtId="0" fontId="12" fillId="2" borderId="0" xfId="0" applyFont="1" applyFill="1" applyBorder="1"/>
    <xf numFmtId="0" fontId="11" fillId="2" borderId="0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center"/>
    </xf>
    <xf numFmtId="164" fontId="9" fillId="2" borderId="0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right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left"/>
    </xf>
    <xf numFmtId="164" fontId="9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9" fillId="2" borderId="0" xfId="0" applyFont="1" applyFill="1"/>
    <xf numFmtId="164" fontId="11" fillId="2" borderId="0" xfId="0" applyNumberFormat="1" applyFont="1" applyFill="1" applyAlignment="1">
      <alignment horizontal="right" vertical="center"/>
    </xf>
    <xf numFmtId="0" fontId="3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horizontal="left" indent="1"/>
    </xf>
    <xf numFmtId="0" fontId="9" fillId="2" borderId="0" xfId="7" applyFont="1" applyFill="1" applyAlignment="1">
      <alignment horizontal="left" vertical="center"/>
    </xf>
    <xf numFmtId="0" fontId="3" fillId="2" borderId="0" xfId="7" applyFill="1" applyAlignment="1">
      <alignment horizontal="left" vertical="center"/>
    </xf>
    <xf numFmtId="0" fontId="11" fillId="0" borderId="1" xfId="12" applyFont="1" applyFill="1" applyBorder="1" applyAlignment="1">
      <alignment horizontal="left"/>
    </xf>
    <xf numFmtId="38" fontId="11" fillId="0" borderId="1" xfId="12" applyNumberFormat="1" applyFont="1" applyFill="1" applyBorder="1" applyAlignment="1">
      <alignment horizontal="right"/>
    </xf>
    <xf numFmtId="164" fontId="11" fillId="0" borderId="1" xfId="12" applyNumberFormat="1" applyFont="1" applyFill="1" applyBorder="1" applyAlignment="1">
      <alignment horizontal="right"/>
    </xf>
    <xf numFmtId="0" fontId="12" fillId="0" borderId="1" xfId="12" applyFont="1" applyFill="1" applyBorder="1" applyAlignment="1">
      <alignment horizontal="right"/>
    </xf>
    <xf numFmtId="3" fontId="11" fillId="0" borderId="1" xfId="12" applyNumberFormat="1" applyFont="1" applyFill="1" applyBorder="1" applyAlignment="1">
      <alignment horizontal="right"/>
    </xf>
    <xf numFmtId="3" fontId="11" fillId="0" borderId="1" xfId="12" applyNumberFormat="1" applyFont="1" applyFill="1" applyBorder="1"/>
    <xf numFmtId="0" fontId="9" fillId="0" borderId="0" xfId="12" applyFont="1" applyAlignment="1">
      <alignment horizontal="left" vertical="center"/>
    </xf>
    <xf numFmtId="0" fontId="30" fillId="0" borderId="0" xfId="12" applyFont="1" applyAlignment="1">
      <alignment horizontal="right" vertical="center"/>
    </xf>
    <xf numFmtId="164" fontId="30" fillId="0" borderId="0" xfId="12" applyNumberFormat="1" applyFont="1" applyFill="1" applyAlignment="1">
      <alignment horizontal="right" vertical="center"/>
    </xf>
    <xf numFmtId="3" fontId="30" fillId="0" borderId="0" xfId="12" applyNumberFormat="1" applyFont="1" applyAlignment="1">
      <alignment horizontal="right" vertical="center"/>
    </xf>
    <xf numFmtId="3" fontId="9" fillId="0" borderId="0" xfId="12" applyNumberFormat="1" applyFont="1" applyAlignment="1">
      <alignment vertical="center"/>
    </xf>
    <xf numFmtId="0" fontId="30" fillId="0" borderId="0" xfId="12" applyFont="1" applyAlignment="1">
      <alignment vertical="center"/>
    </xf>
    <xf numFmtId="0" fontId="9" fillId="0" borderId="0" xfId="12" applyFont="1" applyAlignment="1">
      <alignment vertical="center" wrapText="1"/>
    </xf>
    <xf numFmtId="164" fontId="9" fillId="0" borderId="0" xfId="0" applyNumberFormat="1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 vertical="center"/>
    </xf>
    <xf numFmtId="38" fontId="8" fillId="0" borderId="0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vertical="top"/>
    </xf>
    <xf numFmtId="3" fontId="0" fillId="0" borderId="0" xfId="0" applyNumberFormat="1" applyFill="1"/>
    <xf numFmtId="0" fontId="1" fillId="0" borderId="4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12" applyFont="1" applyAlignment="1">
      <alignment vertical="center"/>
    </xf>
    <xf numFmtId="164" fontId="9" fillId="0" borderId="0" xfId="0" applyNumberFormat="1" applyFont="1" applyAlignment="1">
      <alignment horizontal="right"/>
    </xf>
    <xf numFmtId="3" fontId="0" fillId="0" borderId="0" xfId="0" applyNumberFormat="1"/>
    <xf numFmtId="0" fontId="9" fillId="0" borderId="3" xfId="0" applyFont="1" applyFill="1" applyBorder="1" applyAlignment="1">
      <alignment horizontal="center" vertical="center"/>
    </xf>
    <xf numFmtId="0" fontId="9" fillId="0" borderId="0" xfId="12" applyFont="1" applyAlignment="1">
      <alignment horizontal="left" vertical="center" wrapText="1"/>
    </xf>
    <xf numFmtId="0" fontId="9" fillId="0" borderId="2" xfId="7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1" fontId="9" fillId="0" borderId="0" xfId="0" applyNumberFormat="1" applyFont="1" applyFill="1" applyAlignment="1">
      <alignment horizontal="center" vertical="center"/>
    </xf>
    <xf numFmtId="0" fontId="9" fillId="0" borderId="3" xfId="0" quotePrefix="1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49" fontId="9" fillId="0" borderId="0" xfId="7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9" fillId="0" borderId="0" xfId="7" applyFont="1" applyFill="1" applyBorder="1" applyAlignment="1">
      <alignment horizontal="left" vertical="center" wrapText="1"/>
    </xf>
    <xf numFmtId="0" fontId="9" fillId="0" borderId="0" xfId="9" applyFont="1" applyFill="1" applyAlignment="1">
      <alignment horizontal="left" vertical="center" wrapText="1" readingOrder="1"/>
    </xf>
    <xf numFmtId="0" fontId="9" fillId="0" borderId="0" xfId="0" applyFont="1" applyFill="1" applyAlignment="1">
      <alignment horizontal="justify" vertical="center" wrapText="1"/>
    </xf>
    <xf numFmtId="0" fontId="2" fillId="0" borderId="0" xfId="7" applyFont="1" applyFill="1" applyAlignment="1">
      <alignment horizontal="left" vertical="center" wrapText="1"/>
    </xf>
    <xf numFmtId="0" fontId="9" fillId="0" borderId="2" xfId="9" applyFont="1" applyFill="1" applyBorder="1" applyAlignment="1">
      <alignment horizontal="left" vertical="center" wrapText="1" readingOrder="1"/>
    </xf>
    <xf numFmtId="0" fontId="9" fillId="0" borderId="1" xfId="9" applyFont="1" applyFill="1" applyBorder="1" applyAlignment="1">
      <alignment horizontal="left" vertical="center" wrapText="1" readingOrder="1"/>
    </xf>
    <xf numFmtId="0" fontId="9" fillId="0" borderId="3" xfId="9" applyFont="1" applyFill="1" applyBorder="1" applyAlignment="1">
      <alignment horizontal="center" vertical="center" wrapText="1" readingOrder="1"/>
    </xf>
    <xf numFmtId="0" fontId="9" fillId="0" borderId="3" xfId="9" applyNumberFormat="1" applyFont="1" applyFill="1" applyBorder="1" applyAlignment="1">
      <alignment horizontal="center" vertical="center" wrapText="1" readingOrder="1"/>
    </xf>
    <xf numFmtId="0" fontId="9" fillId="0" borderId="0" xfId="7" applyFont="1" applyFill="1" applyAlignment="1">
      <alignment horizontal="left" vertical="center" wrapText="1"/>
    </xf>
    <xf numFmtId="0" fontId="9" fillId="0" borderId="2" xfId="7" applyFont="1" applyFill="1" applyBorder="1" applyAlignment="1">
      <alignment horizontal="left" vertical="center"/>
    </xf>
    <xf numFmtId="0" fontId="9" fillId="0" borderId="1" xfId="7" applyFont="1" applyFill="1" applyBorder="1" applyAlignment="1">
      <alignment horizontal="left" vertical="center"/>
    </xf>
    <xf numFmtId="0" fontId="9" fillId="0" borderId="3" xfId="7" applyFont="1" applyFill="1" applyBorder="1" applyAlignment="1">
      <alignment horizontal="center" wrapText="1"/>
    </xf>
    <xf numFmtId="0" fontId="9" fillId="0" borderId="3" xfId="7" applyFont="1" applyFill="1" applyBorder="1" applyAlignment="1">
      <alignment horizontal="center"/>
    </xf>
    <xf numFmtId="0" fontId="9" fillId="0" borderId="3" xfId="7" applyFont="1" applyFill="1" applyBorder="1" applyAlignment="1">
      <alignment horizontal="center" vertical="center" wrapText="1"/>
    </xf>
    <xf numFmtId="3" fontId="9" fillId="0" borderId="0" xfId="7" applyNumberFormat="1" applyFont="1" applyFill="1" applyAlignment="1">
      <alignment horizontal="center" vertical="center"/>
    </xf>
    <xf numFmtId="0" fontId="9" fillId="0" borderId="0" xfId="7" applyFont="1" applyFill="1" applyAlignment="1">
      <alignment horizontal="justify" vertical="center" wrapText="1"/>
    </xf>
    <xf numFmtId="0" fontId="9" fillId="0" borderId="0" xfId="7" applyFont="1" applyFill="1" applyAlignment="1">
      <alignment horizontal="justify" vertical="center"/>
    </xf>
    <xf numFmtId="0" fontId="9" fillId="0" borderId="0" xfId="7" applyNumberFormat="1" applyFont="1" applyFill="1" applyAlignment="1">
      <alignment vertical="center" wrapText="1"/>
    </xf>
    <xf numFmtId="0" fontId="9" fillId="0" borderId="3" xfId="7" applyFont="1" applyFill="1" applyBorder="1" applyAlignment="1">
      <alignment horizontal="center" vertical="top" wrapText="1"/>
    </xf>
    <xf numFmtId="3" fontId="9" fillId="0" borderId="0" xfId="7" applyNumberFormat="1" applyFont="1" applyFill="1" applyBorder="1" applyAlignment="1">
      <alignment horizontal="center" vertical="center"/>
    </xf>
  </cellXfs>
  <cellStyles count="17">
    <cellStyle name="Collegamento ipertestuale" xfId="1" builtinId="8"/>
    <cellStyle name="Migliaia [0] 2" xfId="2"/>
    <cellStyle name="Migliaia 2" xfId="3"/>
    <cellStyle name="Migliaia 3" xfId="4"/>
    <cellStyle name="Migliaia 4" xfId="5"/>
    <cellStyle name="Migliaia 5" xfId="6"/>
    <cellStyle name="Normale" xfId="0" builtinId="0"/>
    <cellStyle name="Normale 2" xfId="7"/>
    <cellStyle name="Normale 2 2 2" xfId="8"/>
    <cellStyle name="Normale 3" xfId="9"/>
    <cellStyle name="Normale_Livello1xls" xfId="10"/>
    <cellStyle name="Normale_Tavola 1" xfId="11"/>
    <cellStyle name="Normale_V1_p2_c1_1new" xfId="12"/>
    <cellStyle name="Normale_V1_p2_c1_2new" xfId="13"/>
    <cellStyle name="Normale_VOLUME" xfId="14"/>
    <cellStyle name="Percentuale" xfId="15" builtinId="5"/>
    <cellStyle name="Percentuale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1285875</xdr:colOff>
      <xdr:row>3</xdr:row>
      <xdr:rowOff>0</xdr:rowOff>
    </xdr:to>
    <xdr:pic>
      <xdr:nvPicPr>
        <xdr:cNvPr id="120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257175</xdr:colOff>
      <xdr:row>3</xdr:row>
      <xdr:rowOff>0</xdr:rowOff>
    </xdr:to>
    <xdr:pic>
      <xdr:nvPicPr>
        <xdr:cNvPr id="222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238125</xdr:colOff>
      <xdr:row>3</xdr:row>
      <xdr:rowOff>0</xdr:rowOff>
    </xdr:to>
    <xdr:pic>
      <xdr:nvPicPr>
        <xdr:cNvPr id="1948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419100</xdr:colOff>
      <xdr:row>3</xdr:row>
      <xdr:rowOff>0</xdr:rowOff>
    </xdr:to>
    <xdr:pic>
      <xdr:nvPicPr>
        <xdr:cNvPr id="427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285750</xdr:colOff>
      <xdr:row>3</xdr:row>
      <xdr:rowOff>0</xdr:rowOff>
    </xdr:to>
    <xdr:pic>
      <xdr:nvPicPr>
        <xdr:cNvPr id="530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200025</xdr:colOff>
      <xdr:row>3</xdr:row>
      <xdr:rowOff>0</xdr:rowOff>
    </xdr:to>
    <xdr:pic>
      <xdr:nvPicPr>
        <xdr:cNvPr id="632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247650</xdr:colOff>
      <xdr:row>3</xdr:row>
      <xdr:rowOff>0</xdr:rowOff>
    </xdr:to>
    <xdr:pic>
      <xdr:nvPicPr>
        <xdr:cNvPr id="735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285750</xdr:colOff>
      <xdr:row>3</xdr:row>
      <xdr:rowOff>0</xdr:rowOff>
    </xdr:to>
    <xdr:pic>
      <xdr:nvPicPr>
        <xdr:cNvPr id="204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419100</xdr:colOff>
      <xdr:row>3</xdr:row>
      <xdr:rowOff>0</xdr:rowOff>
    </xdr:to>
    <xdr:pic>
      <xdr:nvPicPr>
        <xdr:cNvPr id="2152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0"/>
  <sheetViews>
    <sheetView showGridLines="0" tabSelected="1" zoomScaleNormal="100" workbookViewId="0">
      <selection activeCell="A4" sqref="A4"/>
    </sheetView>
  </sheetViews>
  <sheetFormatPr defaultColWidth="9.1796875" defaultRowHeight="11.5" x14ac:dyDescent="0.25"/>
  <cols>
    <col min="1" max="1" width="11.26953125" style="101" customWidth="1"/>
    <col min="2" max="2" width="1.7265625" style="248" customWidth="1"/>
    <col min="3" max="3" width="49.81640625" style="101" customWidth="1"/>
    <col min="4" max="4" width="1.7265625" style="248" customWidth="1"/>
    <col min="5" max="5" width="22.453125" style="101" customWidth="1"/>
    <col min="6" max="16384" width="9.1796875" style="100"/>
  </cols>
  <sheetData>
    <row r="1" spans="1:254" s="71" customFormat="1" ht="12.75" customHeight="1" x14ac:dyDescent="0.25">
      <c r="A1" s="103"/>
      <c r="B1" s="245"/>
      <c r="C1" s="104"/>
      <c r="D1" s="249"/>
      <c r="E1" s="104"/>
    </row>
    <row r="2" spans="1:254" s="71" customFormat="1" ht="12.75" customHeight="1" x14ac:dyDescent="0.25">
      <c r="A2" s="103"/>
      <c r="B2" s="245"/>
      <c r="C2" s="104"/>
      <c r="D2" s="249"/>
      <c r="E2" s="104"/>
    </row>
    <row r="3" spans="1:254" s="71" customFormat="1" ht="12.75" customHeight="1" x14ac:dyDescent="0.25">
      <c r="A3" s="240"/>
      <c r="B3" s="245"/>
      <c r="C3" s="104"/>
      <c r="D3" s="249"/>
      <c r="E3" s="104"/>
    </row>
    <row r="4" spans="1:254" s="236" customFormat="1" ht="25" customHeight="1" x14ac:dyDescent="0.25">
      <c r="A4" s="230" t="s">
        <v>245</v>
      </c>
      <c r="B4" s="231"/>
      <c r="C4" s="230"/>
      <c r="D4" s="232"/>
      <c r="E4" s="233"/>
      <c r="F4" s="234"/>
      <c r="G4" s="234"/>
      <c r="H4" s="234"/>
      <c r="I4" s="235"/>
      <c r="J4" s="234"/>
      <c r="K4" s="234"/>
      <c r="L4" s="235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  <c r="CB4" s="234"/>
      <c r="CC4" s="234"/>
      <c r="CD4" s="234"/>
      <c r="CE4" s="234"/>
      <c r="CF4" s="234"/>
      <c r="CG4" s="234"/>
      <c r="CH4" s="234"/>
      <c r="CI4" s="234"/>
      <c r="CJ4" s="234"/>
      <c r="CK4" s="234"/>
      <c r="CL4" s="234"/>
      <c r="CM4" s="234"/>
      <c r="CN4" s="234"/>
      <c r="CO4" s="234"/>
      <c r="CP4" s="234"/>
      <c r="CQ4" s="234"/>
      <c r="CR4" s="234"/>
      <c r="CS4" s="234"/>
      <c r="CT4" s="234"/>
      <c r="CU4" s="234"/>
      <c r="CV4" s="234"/>
      <c r="CW4" s="234"/>
      <c r="CX4" s="234"/>
      <c r="CY4" s="234"/>
      <c r="CZ4" s="234"/>
      <c r="DA4" s="234"/>
      <c r="DB4" s="234"/>
      <c r="DC4" s="234"/>
      <c r="DD4" s="234"/>
      <c r="DE4" s="234"/>
      <c r="DF4" s="234"/>
      <c r="DG4" s="234"/>
      <c r="DH4" s="234"/>
      <c r="DI4" s="234"/>
      <c r="DJ4" s="234"/>
      <c r="DK4" s="234"/>
      <c r="DL4" s="234"/>
      <c r="DM4" s="234"/>
      <c r="DN4" s="234"/>
      <c r="DO4" s="234"/>
      <c r="DP4" s="234"/>
      <c r="DQ4" s="234"/>
      <c r="DR4" s="234"/>
      <c r="DS4" s="234"/>
      <c r="DT4" s="234"/>
      <c r="DU4" s="234"/>
      <c r="DV4" s="234"/>
      <c r="DW4" s="234"/>
      <c r="DX4" s="234"/>
      <c r="DY4" s="234"/>
      <c r="DZ4" s="234"/>
      <c r="EA4" s="234"/>
      <c r="EB4" s="234"/>
      <c r="EC4" s="234"/>
      <c r="ED4" s="234"/>
      <c r="EE4" s="234"/>
      <c r="EF4" s="234"/>
      <c r="EG4" s="234"/>
      <c r="EH4" s="234"/>
      <c r="EI4" s="234"/>
      <c r="EJ4" s="234"/>
      <c r="EK4" s="234"/>
      <c r="EL4" s="234"/>
      <c r="EM4" s="234"/>
      <c r="EN4" s="234"/>
      <c r="EO4" s="234"/>
      <c r="EP4" s="234"/>
      <c r="EQ4" s="234"/>
      <c r="ER4" s="234"/>
      <c r="ES4" s="234"/>
      <c r="ET4" s="234"/>
      <c r="EU4" s="234"/>
      <c r="EV4" s="234"/>
      <c r="EW4" s="234"/>
      <c r="EX4" s="234"/>
      <c r="EY4" s="234"/>
      <c r="EZ4" s="234"/>
      <c r="FA4" s="234"/>
      <c r="FB4" s="234"/>
      <c r="FC4" s="234"/>
      <c r="FD4" s="234"/>
      <c r="FE4" s="234"/>
      <c r="FF4" s="234"/>
      <c r="FG4" s="234"/>
      <c r="FH4" s="234"/>
      <c r="FI4" s="234"/>
      <c r="FJ4" s="234"/>
      <c r="FK4" s="234"/>
      <c r="FL4" s="234"/>
      <c r="FM4" s="234"/>
      <c r="FN4" s="234"/>
      <c r="FO4" s="234"/>
      <c r="FP4" s="234"/>
      <c r="FQ4" s="234"/>
      <c r="FR4" s="234"/>
      <c r="FS4" s="234"/>
      <c r="FT4" s="234"/>
      <c r="FU4" s="234"/>
      <c r="FV4" s="234"/>
      <c r="FW4" s="234"/>
      <c r="FX4" s="234"/>
      <c r="FY4" s="234"/>
      <c r="FZ4" s="234"/>
      <c r="GA4" s="234"/>
      <c r="GB4" s="234"/>
      <c r="GC4" s="234"/>
      <c r="GD4" s="234"/>
      <c r="GE4" s="234"/>
      <c r="GF4" s="234"/>
      <c r="GG4" s="234"/>
      <c r="GH4" s="234"/>
      <c r="GI4" s="234"/>
      <c r="GJ4" s="234"/>
      <c r="GK4" s="234"/>
      <c r="GL4" s="234"/>
      <c r="GM4" s="234"/>
      <c r="GN4" s="234"/>
      <c r="GO4" s="234"/>
      <c r="GP4" s="234"/>
      <c r="GQ4" s="234"/>
      <c r="GR4" s="234"/>
      <c r="GS4" s="234"/>
      <c r="GT4" s="234"/>
      <c r="GU4" s="234"/>
      <c r="GV4" s="234"/>
      <c r="GW4" s="234"/>
      <c r="GX4" s="234"/>
      <c r="GY4" s="234"/>
      <c r="GZ4" s="234"/>
      <c r="HA4" s="234"/>
      <c r="HB4" s="234"/>
      <c r="HC4" s="234"/>
      <c r="HD4" s="234"/>
      <c r="HE4" s="234"/>
      <c r="HF4" s="234"/>
      <c r="HG4" s="234"/>
      <c r="HH4" s="234"/>
      <c r="HI4" s="234"/>
      <c r="HJ4" s="234"/>
      <c r="HK4" s="234"/>
      <c r="HL4" s="234"/>
      <c r="HM4" s="234"/>
      <c r="HN4" s="234"/>
      <c r="HO4" s="234"/>
      <c r="HP4" s="234"/>
      <c r="HQ4" s="234"/>
      <c r="HR4" s="234"/>
      <c r="HS4" s="234"/>
      <c r="HT4" s="234"/>
      <c r="HU4" s="234"/>
      <c r="HV4" s="234"/>
      <c r="HW4" s="234"/>
      <c r="HX4" s="234"/>
      <c r="HY4" s="234"/>
      <c r="HZ4" s="234"/>
      <c r="IA4" s="234"/>
      <c r="IB4" s="234"/>
      <c r="IC4" s="234"/>
      <c r="ID4" s="234"/>
      <c r="IE4" s="234"/>
      <c r="IF4" s="234"/>
      <c r="IG4" s="234"/>
      <c r="IH4" s="234"/>
      <c r="II4" s="234"/>
      <c r="IJ4" s="234"/>
      <c r="IK4" s="234"/>
      <c r="IL4" s="234"/>
      <c r="IM4" s="234"/>
      <c r="IN4" s="234"/>
      <c r="IO4" s="234"/>
      <c r="IP4" s="234"/>
      <c r="IQ4" s="234"/>
      <c r="IR4" s="234"/>
      <c r="IS4" s="234"/>
      <c r="IT4" s="234"/>
    </row>
    <row r="5" spans="1:254" s="2" customFormat="1" ht="10.5" customHeight="1" x14ac:dyDescent="0.3">
      <c r="B5" s="246"/>
      <c r="C5" s="237"/>
      <c r="D5" s="246"/>
    </row>
    <row r="6" spans="1:254" s="144" customFormat="1" ht="40" customHeight="1" x14ac:dyDescent="0.25">
      <c r="A6" s="239" t="s">
        <v>50</v>
      </c>
      <c r="B6" s="247" t="s">
        <v>7</v>
      </c>
      <c r="C6" s="238" t="s">
        <v>0</v>
      </c>
      <c r="D6" s="247" t="s">
        <v>7</v>
      </c>
      <c r="E6" s="238" t="s">
        <v>251</v>
      </c>
    </row>
    <row r="7" spans="1:254" s="144" customFormat="1" ht="40" customHeight="1" x14ac:dyDescent="0.25">
      <c r="A7" s="239" t="s">
        <v>51</v>
      </c>
      <c r="B7" s="247" t="s">
        <v>7</v>
      </c>
      <c r="C7" s="238" t="s">
        <v>52</v>
      </c>
      <c r="D7" s="247" t="s">
        <v>7</v>
      </c>
      <c r="E7" s="238" t="s">
        <v>251</v>
      </c>
    </row>
    <row r="8" spans="1:254" s="144" customFormat="1" ht="40" customHeight="1" x14ac:dyDescent="0.25">
      <c r="A8" s="239" t="s">
        <v>83</v>
      </c>
      <c r="B8" s="247" t="s">
        <v>7</v>
      </c>
      <c r="C8" s="238" t="s">
        <v>84</v>
      </c>
      <c r="D8" s="247" t="s">
        <v>7</v>
      </c>
      <c r="E8" s="485" t="s">
        <v>262</v>
      </c>
    </row>
    <row r="9" spans="1:254" s="144" customFormat="1" ht="40" customHeight="1" x14ac:dyDescent="0.25">
      <c r="A9" s="239" t="s">
        <v>96</v>
      </c>
      <c r="B9" s="247" t="s">
        <v>7</v>
      </c>
      <c r="C9" s="238" t="s">
        <v>97</v>
      </c>
      <c r="D9" s="247" t="s">
        <v>7</v>
      </c>
      <c r="E9" s="238" t="s">
        <v>262</v>
      </c>
    </row>
    <row r="10" spans="1:254" s="144" customFormat="1" ht="40" customHeight="1" x14ac:dyDescent="0.25">
      <c r="A10" s="239" t="s">
        <v>129</v>
      </c>
      <c r="B10" s="247" t="s">
        <v>7</v>
      </c>
      <c r="C10" s="238" t="s">
        <v>246</v>
      </c>
      <c r="D10" s="247" t="s">
        <v>7</v>
      </c>
      <c r="E10" s="485" t="s">
        <v>257</v>
      </c>
    </row>
    <row r="11" spans="1:254" s="144" customFormat="1" ht="40" customHeight="1" x14ac:dyDescent="0.25">
      <c r="A11" s="239" t="s">
        <v>138</v>
      </c>
      <c r="B11" s="247" t="s">
        <v>7</v>
      </c>
      <c r="C11" s="238" t="s">
        <v>139</v>
      </c>
      <c r="D11" s="247" t="s">
        <v>7</v>
      </c>
      <c r="E11" s="485" t="s">
        <v>262</v>
      </c>
    </row>
    <row r="12" spans="1:254" s="144" customFormat="1" ht="40" customHeight="1" x14ac:dyDescent="0.25">
      <c r="A12" s="239" t="s">
        <v>148</v>
      </c>
      <c r="B12" s="247" t="s">
        <v>7</v>
      </c>
      <c r="C12" s="238" t="s">
        <v>149</v>
      </c>
      <c r="D12" s="247" t="s">
        <v>7</v>
      </c>
      <c r="E12" s="485" t="s">
        <v>263</v>
      </c>
    </row>
    <row r="13" spans="1:254" s="144" customFormat="1" ht="40" customHeight="1" x14ac:dyDescent="0.25">
      <c r="A13" s="239" t="s">
        <v>189</v>
      </c>
      <c r="B13" s="247" t="s">
        <v>7</v>
      </c>
      <c r="C13" s="238" t="s">
        <v>190</v>
      </c>
      <c r="D13" s="247" t="s">
        <v>7</v>
      </c>
      <c r="E13" s="485" t="s">
        <v>263</v>
      </c>
    </row>
    <row r="14" spans="1:254" ht="24" customHeight="1" x14ac:dyDescent="0.25"/>
    <row r="15" spans="1:254" ht="24" customHeight="1" x14ac:dyDescent="0.25"/>
    <row r="16" spans="1:254" ht="24" customHeight="1" x14ac:dyDescent="0.25">
      <c r="A16" s="258"/>
    </row>
    <row r="17" ht="24" customHeight="1" x14ac:dyDescent="0.25"/>
    <row r="18" ht="24" customHeight="1" x14ac:dyDescent="0.25"/>
    <row r="19" ht="24" customHeight="1" x14ac:dyDescent="0.25"/>
    <row r="20" ht="24" customHeight="1" x14ac:dyDescent="0.25"/>
  </sheetData>
  <hyperlinks>
    <hyperlink ref="A6" location="'15.1'!A1" display="Tavola 15.1"/>
    <hyperlink ref="A7" location="'15.2'!A1" display="Tavola 15.2"/>
    <hyperlink ref="A8" location="'15.3'!A1" display="Tavola 15.3"/>
    <hyperlink ref="A9" location="'15.4'!A1" display="Tavola 15.4"/>
    <hyperlink ref="A10" location="'15.5'!A1" display="Tavola 15.5"/>
    <hyperlink ref="A11" location="'15.6'!A1" display="Tavola 15.6"/>
    <hyperlink ref="A12" location="'15.7'!A1" display="Tavola 15.7"/>
    <hyperlink ref="A13" location="'15.8'!A1" display="Tavola 15.8"/>
  </hyperlink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showGridLines="0" zoomScaleNormal="100" workbookViewId="0">
      <selection activeCell="A4" sqref="A4"/>
    </sheetView>
  </sheetViews>
  <sheetFormatPr defaultColWidth="9.1796875" defaultRowHeight="9" customHeight="1" x14ac:dyDescent="0.25"/>
  <cols>
    <col min="1" max="1" width="21.26953125" style="105" customWidth="1"/>
    <col min="2" max="3" width="8.26953125" style="241" customWidth="1"/>
    <col min="4" max="4" width="7.26953125" style="242" customWidth="1"/>
    <col min="5" max="5" width="0.81640625" style="241" customWidth="1"/>
    <col min="6" max="7" width="8.26953125" style="241" customWidth="1"/>
    <col min="8" max="8" width="8.26953125" style="242" customWidth="1"/>
    <col min="9" max="9" width="0.81640625" style="241" customWidth="1"/>
    <col min="10" max="10" width="8.26953125" style="243" customWidth="1"/>
    <col min="11" max="11" width="8.26953125" style="244" customWidth="1"/>
    <col min="12" max="13" width="9.1796875" style="105"/>
    <col min="14" max="23" width="9.1796875" style="7"/>
    <col min="24" max="16384" width="9.1796875" style="105"/>
  </cols>
  <sheetData>
    <row r="1" spans="1:32" ht="12.75" customHeight="1" x14ac:dyDescent="0.25"/>
    <row r="2" spans="1:32" ht="12.75" customHeight="1" x14ac:dyDescent="0.25"/>
    <row r="3" spans="1:32" ht="12.75" customHeight="1" x14ac:dyDescent="0.25">
      <c r="A3" s="262"/>
    </row>
    <row r="4" spans="1:32" s="49" customFormat="1" ht="12" customHeight="1" x14ac:dyDescent="0.25">
      <c r="A4" s="48" t="s">
        <v>50</v>
      </c>
      <c r="B4" s="117"/>
      <c r="C4" s="117"/>
      <c r="D4" s="263"/>
      <c r="E4" s="117"/>
      <c r="F4" s="117"/>
      <c r="G4" s="117"/>
      <c r="H4" s="263"/>
      <c r="I4" s="117"/>
      <c r="J4" s="159"/>
      <c r="K4" s="50"/>
      <c r="N4" s="74"/>
      <c r="O4" s="74"/>
      <c r="P4" s="74"/>
      <c r="Q4" s="74"/>
      <c r="R4" s="74"/>
      <c r="S4" s="74"/>
      <c r="T4" s="74"/>
      <c r="U4" s="74"/>
      <c r="V4" s="74"/>
      <c r="W4" s="74"/>
    </row>
    <row r="5" spans="1:32" ht="12" customHeight="1" x14ac:dyDescent="0.25">
      <c r="A5" s="264" t="s">
        <v>0</v>
      </c>
      <c r="B5" s="265"/>
      <c r="C5" s="265"/>
      <c r="D5" s="266"/>
      <c r="E5" s="265"/>
      <c r="F5" s="265"/>
      <c r="G5" s="265"/>
      <c r="H5" s="266"/>
      <c r="I5" s="265"/>
      <c r="J5" s="267"/>
      <c r="K5" s="267"/>
    </row>
    <row r="6" spans="1:32" s="71" customFormat="1" ht="12" customHeight="1" x14ac:dyDescent="0.25">
      <c r="A6" s="268" t="s">
        <v>252</v>
      </c>
      <c r="B6" s="265"/>
      <c r="C6" s="265"/>
      <c r="D6" s="266"/>
      <c r="E6" s="265"/>
      <c r="F6" s="265"/>
      <c r="G6" s="265"/>
      <c r="H6" s="266"/>
      <c r="I6" s="265"/>
      <c r="J6" s="267" t="s">
        <v>1</v>
      </c>
      <c r="K6" s="26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32" ht="6" customHeight="1" x14ac:dyDescent="0.25">
      <c r="A7" s="269"/>
      <c r="B7" s="270"/>
      <c r="C7" s="270"/>
      <c r="D7" s="271"/>
      <c r="E7" s="270"/>
      <c r="F7" s="270"/>
      <c r="G7" s="270"/>
      <c r="H7" s="271"/>
      <c r="I7" s="270"/>
      <c r="J7" s="272"/>
      <c r="K7" s="272"/>
    </row>
    <row r="8" spans="1:32" s="161" customFormat="1" ht="12" customHeight="1" x14ac:dyDescent="0.25">
      <c r="A8" s="492" t="s">
        <v>2</v>
      </c>
      <c r="B8" s="490" t="s">
        <v>3</v>
      </c>
      <c r="C8" s="490"/>
      <c r="D8" s="490"/>
      <c r="E8" s="121"/>
      <c r="F8" s="490" t="s">
        <v>4</v>
      </c>
      <c r="G8" s="490"/>
      <c r="H8" s="490"/>
      <c r="I8" s="121"/>
      <c r="J8" s="490" t="s">
        <v>5</v>
      </c>
      <c r="K8" s="490"/>
      <c r="N8" s="74"/>
      <c r="O8" s="74"/>
      <c r="P8" s="74"/>
      <c r="Q8" s="74"/>
      <c r="R8" s="74"/>
      <c r="S8" s="74"/>
      <c r="T8" s="74"/>
      <c r="U8" s="74"/>
      <c r="V8" s="74"/>
      <c r="W8" s="74"/>
    </row>
    <row r="9" spans="1:32" ht="20.149999999999999" customHeight="1" x14ac:dyDescent="0.25">
      <c r="A9" s="493"/>
      <c r="B9" s="178">
        <v>2021</v>
      </c>
      <c r="C9" s="68" t="s">
        <v>254</v>
      </c>
      <c r="D9" s="68" t="s">
        <v>253</v>
      </c>
      <c r="E9" s="67"/>
      <c r="F9" s="178">
        <v>2021</v>
      </c>
      <c r="G9" s="68" t="s">
        <v>254</v>
      </c>
      <c r="H9" s="68" t="s">
        <v>253</v>
      </c>
      <c r="I9" s="67"/>
      <c r="J9" s="178">
        <v>2021</v>
      </c>
      <c r="K9" s="68" t="s">
        <v>254</v>
      </c>
    </row>
    <row r="10" spans="1:32" s="251" customFormat="1" ht="3" customHeight="1" x14ac:dyDescent="0.25">
      <c r="A10" s="275"/>
      <c r="B10" s="276"/>
      <c r="C10" s="276"/>
      <c r="D10" s="277"/>
      <c r="E10" s="276"/>
      <c r="F10" s="276"/>
      <c r="G10" s="276"/>
      <c r="H10" s="277"/>
      <c r="I10" s="276"/>
      <c r="J10" s="278"/>
      <c r="K10" s="278"/>
    </row>
    <row r="11" spans="1:32" s="282" customFormat="1" ht="10" customHeight="1" x14ac:dyDescent="0.2">
      <c r="A11" s="279" t="s">
        <v>6</v>
      </c>
      <c r="B11" s="274">
        <v>353269.92325299996</v>
      </c>
      <c r="C11" s="274">
        <v>418535.86965399998</v>
      </c>
      <c r="D11" s="280">
        <v>18.474809799830808</v>
      </c>
      <c r="E11" s="274"/>
      <c r="F11" s="274">
        <v>329180.13757199998</v>
      </c>
      <c r="G11" s="274">
        <v>413898.51837499999</v>
      </c>
      <c r="H11" s="280">
        <v>25.736176376823465</v>
      </c>
      <c r="I11" s="274"/>
      <c r="J11" s="281">
        <v>24089.785680999979</v>
      </c>
      <c r="K11" s="281">
        <v>4637.351278999995</v>
      </c>
      <c r="N11" s="487"/>
      <c r="O11" s="7"/>
      <c r="P11" s="7"/>
      <c r="Q11" s="7"/>
      <c r="R11" s="7"/>
      <c r="S11" s="7"/>
      <c r="T11" s="7"/>
      <c r="U11" s="7"/>
      <c r="V11" s="7"/>
      <c r="W11" s="7"/>
      <c r="X11" s="482"/>
      <c r="Y11" s="482"/>
      <c r="Z11" s="482"/>
      <c r="AA11" s="482"/>
      <c r="AB11" s="482"/>
      <c r="AC11" s="482"/>
      <c r="AD11" s="482"/>
      <c r="AE11" s="482"/>
      <c r="AF11" s="482"/>
    </row>
    <row r="12" spans="1:32" s="251" customFormat="1" ht="10.5" customHeight="1" x14ac:dyDescent="0.2">
      <c r="A12" s="283" t="s">
        <v>238</v>
      </c>
      <c r="B12" s="284">
        <v>274601.81484399998</v>
      </c>
      <c r="C12" s="284">
        <v>328918.60502799996</v>
      </c>
      <c r="D12" s="285">
        <v>19.780200729866664</v>
      </c>
      <c r="E12" s="284"/>
      <c r="F12" s="284">
        <v>272216.54722999997</v>
      </c>
      <c r="G12" s="284">
        <v>333989.06539299997</v>
      </c>
      <c r="H12" s="285">
        <v>22.692418514443744</v>
      </c>
      <c r="I12" s="284"/>
      <c r="J12" s="286">
        <v>2385.2676140000112</v>
      </c>
      <c r="K12" s="286">
        <v>-5070.4603650000063</v>
      </c>
      <c r="M12" s="282"/>
      <c r="N12" s="282"/>
      <c r="O12" s="482"/>
      <c r="P12" s="482"/>
      <c r="Q12" s="482"/>
      <c r="X12" s="482"/>
      <c r="Y12" s="482"/>
      <c r="Z12" s="482"/>
      <c r="AA12" s="482"/>
      <c r="AB12" s="482"/>
      <c r="AC12" s="482"/>
      <c r="AD12" s="482"/>
      <c r="AE12" s="482"/>
      <c r="AF12" s="482"/>
    </row>
    <row r="13" spans="1:32" s="250" customFormat="1" ht="10" customHeight="1" x14ac:dyDescent="0.2">
      <c r="A13" s="287" t="s">
        <v>243</v>
      </c>
      <c r="B13" s="288">
        <v>220756.964733</v>
      </c>
      <c r="C13" s="288">
        <v>263581.35542199999</v>
      </c>
      <c r="D13" s="289">
        <v>19.398885439829726</v>
      </c>
      <c r="E13" s="288"/>
      <c r="F13" s="288">
        <v>225986.81190099998</v>
      </c>
      <c r="G13" s="288">
        <v>277511.63936099998</v>
      </c>
      <c r="H13" s="289">
        <v>22.799926697745505</v>
      </c>
      <c r="I13" s="288"/>
      <c r="J13" s="290">
        <v>-5229.8471679999784</v>
      </c>
      <c r="K13" s="290">
        <v>-13930.283938999986</v>
      </c>
      <c r="M13" s="282"/>
      <c r="N13" s="282"/>
      <c r="O13" s="482"/>
      <c r="P13" s="482"/>
      <c r="Q13" s="482"/>
      <c r="R13" s="251"/>
      <c r="S13" s="251"/>
      <c r="T13" s="251"/>
      <c r="U13" s="251"/>
      <c r="V13" s="251"/>
      <c r="W13" s="251"/>
      <c r="X13" s="482"/>
      <c r="Y13" s="482"/>
      <c r="Z13" s="482"/>
      <c r="AA13" s="482"/>
      <c r="AB13" s="482"/>
      <c r="AC13" s="482"/>
      <c r="AD13" s="482"/>
      <c r="AE13" s="482"/>
      <c r="AF13" s="482"/>
    </row>
    <row r="14" spans="1:32" s="251" customFormat="1" ht="6" customHeight="1" x14ac:dyDescent="0.2">
      <c r="A14" s="275"/>
      <c r="B14" s="276"/>
      <c r="C14" s="276"/>
      <c r="D14" s="277"/>
      <c r="E14" s="276"/>
      <c r="F14" s="276"/>
      <c r="G14" s="276"/>
      <c r="H14" s="277"/>
      <c r="I14" s="276"/>
      <c r="J14" s="278"/>
      <c r="K14" s="278"/>
      <c r="M14" s="282"/>
      <c r="N14" s="282"/>
      <c r="O14" s="482"/>
      <c r="P14" s="482"/>
      <c r="Q14" s="482"/>
      <c r="X14" s="482"/>
      <c r="Y14" s="482"/>
      <c r="Z14" s="482"/>
      <c r="AA14" s="482"/>
      <c r="AB14" s="482"/>
      <c r="AC14" s="482"/>
      <c r="AD14" s="482"/>
      <c r="AE14" s="482"/>
      <c r="AF14" s="482"/>
    </row>
    <row r="15" spans="1:32" s="161" customFormat="1" ht="10" customHeight="1" x14ac:dyDescent="0.2">
      <c r="A15" s="279" t="s">
        <v>9</v>
      </c>
      <c r="B15" s="274">
        <v>11599.406978999999</v>
      </c>
      <c r="C15" s="274">
        <v>14284.105066999999</v>
      </c>
      <c r="D15" s="280">
        <v>23.145132271507293</v>
      </c>
      <c r="E15" s="274"/>
      <c r="F15" s="274">
        <v>11134.343525</v>
      </c>
      <c r="G15" s="274">
        <v>14210.525551999999</v>
      </c>
      <c r="H15" s="280">
        <v>27.627870651673646</v>
      </c>
      <c r="I15" s="274"/>
      <c r="J15" s="281">
        <v>465.06345399999918</v>
      </c>
      <c r="K15" s="281">
        <v>73.579514999999446</v>
      </c>
      <c r="M15" s="282"/>
      <c r="N15" s="282"/>
      <c r="O15" s="251"/>
      <c r="P15" s="251"/>
      <c r="Q15" s="251"/>
      <c r="R15" s="251"/>
      <c r="S15" s="251"/>
      <c r="T15" s="251"/>
      <c r="U15" s="251"/>
      <c r="V15" s="251"/>
      <c r="W15" s="251"/>
      <c r="X15" s="482"/>
      <c r="Y15" s="482"/>
      <c r="Z15" s="482"/>
      <c r="AA15" s="482"/>
      <c r="AB15" s="482"/>
      <c r="AC15" s="482"/>
      <c r="AD15" s="482"/>
      <c r="AE15" s="482"/>
      <c r="AF15" s="482"/>
    </row>
    <row r="16" spans="1:32" s="161" customFormat="1" ht="10" customHeight="1" x14ac:dyDescent="0.2">
      <c r="A16" s="279" t="s">
        <v>10</v>
      </c>
      <c r="B16" s="274">
        <v>18066.594085000001</v>
      </c>
      <c r="C16" s="274">
        <v>22907.688725</v>
      </c>
      <c r="D16" s="280">
        <v>26.795834440202398</v>
      </c>
      <c r="E16" s="274"/>
      <c r="F16" s="274">
        <v>21008.759524999998</v>
      </c>
      <c r="G16" s="274">
        <v>25579.279358</v>
      </c>
      <c r="H16" s="280">
        <v>21.755305578899979</v>
      </c>
      <c r="I16" s="274"/>
      <c r="J16" s="281">
        <v>-2942.165439999997</v>
      </c>
      <c r="K16" s="281">
        <v>-2671.5906329999998</v>
      </c>
      <c r="M16" s="282"/>
      <c r="N16" s="282"/>
      <c r="O16" s="251"/>
      <c r="P16" s="251"/>
      <c r="Q16" s="251"/>
      <c r="R16" s="251"/>
      <c r="S16" s="251"/>
      <c r="T16" s="251"/>
      <c r="U16" s="251"/>
      <c r="V16" s="251"/>
      <c r="W16" s="251"/>
      <c r="X16" s="482"/>
      <c r="Y16" s="482"/>
      <c r="Z16" s="482"/>
      <c r="AA16" s="482"/>
      <c r="AB16" s="482"/>
      <c r="AC16" s="482"/>
      <c r="AD16" s="482"/>
      <c r="AE16" s="482"/>
      <c r="AF16" s="482"/>
    </row>
    <row r="17" spans="1:32" s="161" customFormat="1" ht="10" customHeight="1" x14ac:dyDescent="0.2">
      <c r="A17" s="279" t="s">
        <v>11</v>
      </c>
      <c r="B17" s="274">
        <v>2600.0525949999997</v>
      </c>
      <c r="C17" s="274">
        <v>3176.5753709999999</v>
      </c>
      <c r="D17" s="280">
        <v>22.173504378668156</v>
      </c>
      <c r="E17" s="274"/>
      <c r="F17" s="274">
        <v>2817.6024640000001</v>
      </c>
      <c r="G17" s="274">
        <v>3959.4967029999998</v>
      </c>
      <c r="H17" s="280">
        <v>40.527159299077056</v>
      </c>
      <c r="I17" s="274"/>
      <c r="J17" s="281">
        <v>-217.5498690000004</v>
      </c>
      <c r="K17" s="281">
        <v>-782.92133199999989</v>
      </c>
      <c r="M17" s="282"/>
      <c r="N17" s="282"/>
      <c r="O17" s="482"/>
      <c r="P17" s="482"/>
      <c r="Q17" s="482"/>
      <c r="R17" s="251"/>
      <c r="S17" s="251"/>
      <c r="T17" s="251"/>
      <c r="U17" s="251"/>
      <c r="V17" s="251"/>
      <c r="W17" s="251"/>
      <c r="X17" s="482"/>
      <c r="Y17" s="482"/>
      <c r="Z17" s="482"/>
      <c r="AA17" s="482"/>
      <c r="AB17" s="482"/>
      <c r="AC17" s="482"/>
      <c r="AD17" s="482"/>
      <c r="AE17" s="482"/>
      <c r="AF17" s="482"/>
    </row>
    <row r="18" spans="1:32" s="161" customFormat="1" ht="10" customHeight="1" x14ac:dyDescent="0.2">
      <c r="A18" s="279" t="s">
        <v>12</v>
      </c>
      <c r="B18" s="274">
        <v>911.52285799999993</v>
      </c>
      <c r="C18" s="274">
        <v>1316.1960489999999</v>
      </c>
      <c r="D18" s="280">
        <v>44.395287232610457</v>
      </c>
      <c r="E18" s="274"/>
      <c r="F18" s="274">
        <v>95.109359999999995</v>
      </c>
      <c r="G18" s="274">
        <v>118.7281</v>
      </c>
      <c r="H18" s="280">
        <v>24.833244593381764</v>
      </c>
      <c r="I18" s="274"/>
      <c r="J18" s="281">
        <v>816.41349799999989</v>
      </c>
      <c r="K18" s="281">
        <v>1197.4679489999999</v>
      </c>
      <c r="M18" s="282"/>
      <c r="N18" s="282"/>
      <c r="O18" s="251"/>
      <c r="P18" s="251"/>
      <c r="Q18" s="251"/>
      <c r="R18" s="251"/>
      <c r="S18" s="251"/>
      <c r="T18" s="251"/>
      <c r="U18" s="251"/>
      <c r="V18" s="251"/>
      <c r="W18" s="251"/>
      <c r="X18" s="482"/>
      <c r="Y18" s="482"/>
      <c r="Z18" s="482"/>
      <c r="AA18" s="482"/>
      <c r="AB18" s="482"/>
      <c r="AC18" s="482"/>
      <c r="AD18" s="482"/>
      <c r="AE18" s="482"/>
      <c r="AF18" s="482"/>
    </row>
    <row r="19" spans="1:32" s="161" customFormat="1" ht="10" customHeight="1" x14ac:dyDescent="0.2">
      <c r="A19" s="279" t="s">
        <v>232</v>
      </c>
      <c r="B19" s="274">
        <v>3675.2588049999999</v>
      </c>
      <c r="C19" s="274">
        <v>5491.3636390000001</v>
      </c>
      <c r="D19" s="280">
        <v>49.414338699883757</v>
      </c>
      <c r="E19" s="274"/>
      <c r="F19" s="274">
        <v>2135.4548789999999</v>
      </c>
      <c r="G19" s="274">
        <v>2777.6416049999998</v>
      </c>
      <c r="H19" s="280">
        <v>30.07259635009126</v>
      </c>
      <c r="I19" s="274"/>
      <c r="J19" s="281">
        <v>1539.803926</v>
      </c>
      <c r="K19" s="281">
        <v>2713.7220340000003</v>
      </c>
      <c r="M19" s="282"/>
      <c r="N19" s="282"/>
      <c r="O19" s="482"/>
      <c r="P19" s="482"/>
      <c r="Q19" s="482"/>
      <c r="R19" s="251"/>
      <c r="S19" s="251"/>
      <c r="T19" s="251"/>
      <c r="U19" s="251"/>
      <c r="V19" s="251"/>
      <c r="W19" s="251"/>
      <c r="X19" s="482"/>
      <c r="Y19" s="482"/>
      <c r="Z19" s="482"/>
      <c r="AA19" s="482"/>
      <c r="AB19" s="482"/>
      <c r="AC19" s="482"/>
      <c r="AD19" s="482"/>
      <c r="AE19" s="482"/>
      <c r="AF19" s="482"/>
    </row>
    <row r="20" spans="1:32" s="161" customFormat="1" ht="10" customHeight="1" x14ac:dyDescent="0.2">
      <c r="A20" s="279" t="s">
        <v>14</v>
      </c>
      <c r="B20" s="274">
        <v>3433.8462219999997</v>
      </c>
      <c r="C20" s="274">
        <v>4151.7732349999997</v>
      </c>
      <c r="D20" s="280">
        <v>20.907372275449561</v>
      </c>
      <c r="E20" s="274"/>
      <c r="F20" s="274">
        <v>2865.967482</v>
      </c>
      <c r="G20" s="274">
        <v>3134.8287329999998</v>
      </c>
      <c r="H20" s="280">
        <v>9.3811689312111923</v>
      </c>
      <c r="I20" s="274"/>
      <c r="J20" s="281">
        <v>567.87873999999965</v>
      </c>
      <c r="K20" s="281">
        <v>1016.9445019999998</v>
      </c>
      <c r="M20" s="282"/>
      <c r="N20" s="282"/>
      <c r="O20" s="482"/>
      <c r="P20" s="482"/>
      <c r="Q20" s="482"/>
      <c r="R20" s="251"/>
      <c r="S20" s="251"/>
      <c r="T20" s="251"/>
      <c r="U20" s="251"/>
      <c r="V20" s="251"/>
      <c r="W20" s="251"/>
      <c r="X20" s="482"/>
      <c r="Y20" s="482"/>
      <c r="Z20" s="482"/>
      <c r="AA20" s="482"/>
      <c r="AB20" s="482"/>
      <c r="AC20" s="482"/>
      <c r="AD20" s="482"/>
      <c r="AE20" s="482"/>
      <c r="AF20" s="482"/>
    </row>
    <row r="21" spans="1:32" s="161" customFormat="1" ht="10" customHeight="1" x14ac:dyDescent="0.2">
      <c r="A21" s="279" t="s">
        <v>15</v>
      </c>
      <c r="B21" s="274">
        <v>606.03169300000002</v>
      </c>
      <c r="C21" s="274">
        <v>725.590147</v>
      </c>
      <c r="D21" s="280">
        <v>19.728086068924441</v>
      </c>
      <c r="E21" s="274"/>
      <c r="F21" s="274">
        <v>180.928969</v>
      </c>
      <c r="G21" s="274">
        <v>247.38088599999998</v>
      </c>
      <c r="H21" s="280">
        <v>36.728179775345978</v>
      </c>
      <c r="I21" s="274"/>
      <c r="J21" s="281">
        <v>425.10272400000002</v>
      </c>
      <c r="K21" s="281">
        <v>478.20926100000003</v>
      </c>
      <c r="M21" s="282"/>
      <c r="N21" s="282"/>
      <c r="O21" s="251"/>
      <c r="P21" s="251"/>
      <c r="Q21" s="251"/>
      <c r="R21" s="251"/>
      <c r="S21" s="251"/>
      <c r="T21" s="251"/>
      <c r="U21" s="251"/>
      <c r="V21" s="251"/>
      <c r="W21" s="251"/>
      <c r="X21" s="482"/>
      <c r="Y21" s="482"/>
      <c r="Z21" s="482"/>
      <c r="AA21" s="482"/>
      <c r="AB21" s="482"/>
      <c r="AC21" s="482"/>
      <c r="AD21" s="482"/>
      <c r="AE21" s="482"/>
      <c r="AF21" s="482"/>
    </row>
    <row r="22" spans="1:32" s="161" customFormat="1" ht="10" customHeight="1" x14ac:dyDescent="0.2">
      <c r="A22" s="279" t="s">
        <v>16</v>
      </c>
      <c r="B22" s="274">
        <v>1959.8320529999999</v>
      </c>
      <c r="C22" s="274">
        <v>2335.6099220000001</v>
      </c>
      <c r="D22" s="280">
        <v>19.173983220897981</v>
      </c>
      <c r="E22" s="274"/>
      <c r="F22" s="274">
        <v>2959.118406</v>
      </c>
      <c r="G22" s="274">
        <v>2730.6775769999999</v>
      </c>
      <c r="H22" s="280">
        <v>-7.7198948354620285</v>
      </c>
      <c r="I22" s="274"/>
      <c r="J22" s="281">
        <v>-999.28635300000019</v>
      </c>
      <c r="K22" s="281">
        <v>-395.06765499999983</v>
      </c>
      <c r="M22" s="282"/>
      <c r="N22" s="282"/>
      <c r="O22" s="482"/>
      <c r="P22" s="482"/>
      <c r="Q22" s="482"/>
      <c r="R22" s="251"/>
      <c r="S22" s="251"/>
      <c r="T22" s="251"/>
      <c r="U22" s="251"/>
      <c r="V22" s="251"/>
      <c r="W22" s="251"/>
      <c r="X22" s="482"/>
      <c r="Y22" s="482"/>
      <c r="Z22" s="482"/>
      <c r="AA22" s="482"/>
      <c r="AB22" s="482"/>
      <c r="AC22" s="482"/>
      <c r="AD22" s="482"/>
      <c r="AE22" s="482"/>
      <c r="AF22" s="482"/>
    </row>
    <row r="23" spans="1:32" s="161" customFormat="1" ht="10" customHeight="1" x14ac:dyDescent="0.2">
      <c r="A23" s="279" t="s">
        <v>17</v>
      </c>
      <c r="B23" s="274">
        <v>53455.716072999996</v>
      </c>
      <c r="C23" s="274">
        <v>62651.607798999998</v>
      </c>
      <c r="D23" s="280">
        <v>17.202822076954206</v>
      </c>
      <c r="E23" s="274"/>
      <c r="F23" s="274">
        <v>39068.47954</v>
      </c>
      <c r="G23" s="274">
        <v>48562.323883999998</v>
      </c>
      <c r="H23" s="280">
        <v>24.300521688538694</v>
      </c>
      <c r="I23" s="274"/>
      <c r="J23" s="281">
        <v>14387.236532999996</v>
      </c>
      <c r="K23" s="281">
        <v>14089.283915</v>
      </c>
      <c r="M23" s="282"/>
      <c r="N23" s="282"/>
      <c r="O23" s="482"/>
      <c r="P23" s="482"/>
      <c r="Q23" s="482"/>
      <c r="R23" s="251"/>
      <c r="S23" s="251"/>
      <c r="T23" s="251"/>
      <c r="U23" s="251"/>
      <c r="V23" s="251"/>
      <c r="W23" s="251"/>
      <c r="X23" s="482"/>
      <c r="Y23" s="482"/>
      <c r="Z23" s="482"/>
      <c r="AA23" s="482"/>
      <c r="AB23" s="482"/>
      <c r="AC23" s="482"/>
      <c r="AD23" s="482"/>
      <c r="AE23" s="482"/>
      <c r="AF23" s="482"/>
    </row>
    <row r="24" spans="1:32" s="161" customFormat="1" ht="10" customHeight="1" x14ac:dyDescent="0.2">
      <c r="A24" s="279" t="s">
        <v>18</v>
      </c>
      <c r="B24" s="274">
        <v>67438.166203000001</v>
      </c>
      <c r="C24" s="274">
        <v>77534.781539999996</v>
      </c>
      <c r="D24" s="280">
        <v>14.971663533387797</v>
      </c>
      <c r="E24" s="274"/>
      <c r="F24" s="274">
        <v>76978.422911999995</v>
      </c>
      <c r="G24" s="274">
        <v>90992.935371999993</v>
      </c>
      <c r="H24" s="280">
        <v>18.205767187541724</v>
      </c>
      <c r="I24" s="274"/>
      <c r="J24" s="281">
        <v>-9540.2567089999939</v>
      </c>
      <c r="K24" s="281">
        <v>-13458.153831999996</v>
      </c>
      <c r="M24" s="282"/>
      <c r="N24" s="282"/>
      <c r="O24" s="482"/>
      <c r="P24" s="482"/>
      <c r="Q24" s="482"/>
      <c r="R24" s="251"/>
      <c r="S24" s="251"/>
      <c r="T24" s="251"/>
      <c r="U24" s="251"/>
      <c r="V24" s="251"/>
      <c r="W24" s="251"/>
      <c r="X24" s="482"/>
      <c r="Y24" s="482"/>
      <c r="Z24" s="482"/>
      <c r="AA24" s="482"/>
      <c r="AB24" s="482"/>
      <c r="AC24" s="482"/>
      <c r="AD24" s="482"/>
      <c r="AE24" s="482"/>
      <c r="AF24" s="482"/>
    </row>
    <row r="25" spans="1:32" s="161" customFormat="1" ht="10" customHeight="1" x14ac:dyDescent="0.2">
      <c r="A25" s="279" t="s">
        <v>19</v>
      </c>
      <c r="B25" s="274">
        <v>5768.5391279999994</v>
      </c>
      <c r="C25" s="274">
        <v>6586.9378980000001</v>
      </c>
      <c r="D25" s="280">
        <v>14.187279514627235</v>
      </c>
      <c r="E25" s="274"/>
      <c r="F25" s="274">
        <v>3253.4546379999997</v>
      </c>
      <c r="G25" s="274">
        <v>5058.2841929999995</v>
      </c>
      <c r="H25" s="280">
        <v>55.474249861048776</v>
      </c>
      <c r="I25" s="274"/>
      <c r="J25" s="281">
        <v>2515.0844899999997</v>
      </c>
      <c r="K25" s="281">
        <v>1528.6537050000006</v>
      </c>
      <c r="M25" s="282"/>
      <c r="N25" s="282"/>
      <c r="O25" s="482"/>
      <c r="P25" s="482"/>
      <c r="Q25" s="482"/>
      <c r="R25" s="251"/>
      <c r="S25" s="251"/>
      <c r="T25" s="251"/>
      <c r="U25" s="251"/>
      <c r="V25" s="251"/>
      <c r="W25" s="251"/>
      <c r="X25" s="482"/>
      <c r="Y25" s="482"/>
      <c r="Z25" s="482"/>
      <c r="AA25" s="482"/>
      <c r="AB25" s="482"/>
      <c r="AC25" s="482"/>
      <c r="AD25" s="482"/>
      <c r="AE25" s="482"/>
      <c r="AF25" s="482"/>
    </row>
    <row r="26" spans="1:32" s="161" customFormat="1" ht="10" customHeight="1" x14ac:dyDescent="0.2">
      <c r="A26" s="279" t="s">
        <v>20</v>
      </c>
      <c r="B26" s="274">
        <v>2673.1696149999998</v>
      </c>
      <c r="C26" s="274">
        <v>2876.0937409999997</v>
      </c>
      <c r="D26" s="280">
        <v>7.5911429211722492</v>
      </c>
      <c r="E26" s="274"/>
      <c r="F26" s="274">
        <v>5284.0235939999993</v>
      </c>
      <c r="G26" s="274">
        <v>5722.6872960000001</v>
      </c>
      <c r="H26" s="280">
        <v>8.3016983969962439</v>
      </c>
      <c r="I26" s="274"/>
      <c r="J26" s="281">
        <v>-2610.8539789999995</v>
      </c>
      <c r="K26" s="281">
        <v>-2846.5935550000004</v>
      </c>
      <c r="M26" s="282"/>
      <c r="N26" s="282"/>
      <c r="O26" s="482"/>
      <c r="P26" s="482"/>
      <c r="Q26" s="482"/>
      <c r="R26" s="251"/>
      <c r="S26" s="251"/>
      <c r="T26" s="251"/>
      <c r="U26" s="251"/>
      <c r="V26" s="251"/>
      <c r="W26" s="251"/>
      <c r="X26" s="482"/>
      <c r="Y26" s="482"/>
      <c r="Z26" s="482"/>
      <c r="AA26" s="482"/>
      <c r="AB26" s="482"/>
      <c r="AC26" s="482"/>
      <c r="AD26" s="482"/>
      <c r="AE26" s="482"/>
      <c r="AF26" s="482"/>
    </row>
    <row r="27" spans="1:32" s="161" customFormat="1" ht="10" customHeight="1" x14ac:dyDescent="0.2">
      <c r="A27" s="279" t="s">
        <v>21</v>
      </c>
      <c r="B27" s="274">
        <v>624.75717499999996</v>
      </c>
      <c r="C27" s="274">
        <v>796.15251699999999</v>
      </c>
      <c r="D27" s="280">
        <v>27.43391334401241</v>
      </c>
      <c r="E27" s="274"/>
      <c r="F27" s="274">
        <v>229.26919999999998</v>
      </c>
      <c r="G27" s="274">
        <v>317.08296899999999</v>
      </c>
      <c r="H27" s="280">
        <v>38.301598731970984</v>
      </c>
      <c r="I27" s="274"/>
      <c r="J27" s="281">
        <v>395.48797500000001</v>
      </c>
      <c r="K27" s="281">
        <v>479.069548</v>
      </c>
      <c r="M27" s="282"/>
      <c r="N27" s="282"/>
      <c r="O27" s="482"/>
      <c r="P27" s="482"/>
      <c r="Q27" s="482"/>
      <c r="R27" s="251"/>
      <c r="S27" s="251"/>
      <c r="T27" s="251"/>
      <c r="U27" s="251"/>
      <c r="V27" s="251"/>
      <c r="W27" s="251"/>
      <c r="X27" s="482"/>
      <c r="Y27" s="482"/>
      <c r="Z27" s="482"/>
      <c r="AA27" s="482"/>
      <c r="AB27" s="482"/>
      <c r="AC27" s="482"/>
      <c r="AD27" s="482"/>
      <c r="AE27" s="482"/>
      <c r="AF27" s="482"/>
    </row>
    <row r="28" spans="1:32" s="161" customFormat="1" ht="10" customHeight="1" x14ac:dyDescent="0.2">
      <c r="A28" s="279" t="s">
        <v>22</v>
      </c>
      <c r="B28" s="274">
        <v>1209.554453</v>
      </c>
      <c r="C28" s="274">
        <v>1427.7647899999999</v>
      </c>
      <c r="D28" s="280">
        <v>18.040555053869895</v>
      </c>
      <c r="E28" s="274"/>
      <c r="F28" s="274">
        <v>746.66111999999998</v>
      </c>
      <c r="G28" s="274">
        <v>941.26652100000001</v>
      </c>
      <c r="H28" s="280">
        <v>26.063416962168873</v>
      </c>
      <c r="I28" s="274"/>
      <c r="J28" s="281">
        <v>462.89333299999998</v>
      </c>
      <c r="K28" s="281">
        <v>486.49826899999994</v>
      </c>
      <c r="M28" s="282"/>
      <c r="N28" s="282"/>
      <c r="O28" s="482"/>
      <c r="P28" s="482"/>
      <c r="Q28" s="482"/>
      <c r="R28" s="251"/>
      <c r="S28" s="251"/>
      <c r="T28" s="251"/>
      <c r="U28" s="251"/>
      <c r="V28" s="251"/>
      <c r="W28" s="251"/>
      <c r="X28" s="482"/>
      <c r="Y28" s="482"/>
      <c r="Z28" s="482"/>
      <c r="AA28" s="482"/>
      <c r="AB28" s="482"/>
      <c r="AC28" s="482"/>
      <c r="AD28" s="482"/>
      <c r="AE28" s="482"/>
      <c r="AF28" s="482"/>
    </row>
    <row r="29" spans="1:32" s="161" customFormat="1" ht="10" customHeight="1" x14ac:dyDescent="0.2">
      <c r="A29" s="279" t="s">
        <v>23</v>
      </c>
      <c r="B29" s="274">
        <v>663.57914499999993</v>
      </c>
      <c r="C29" s="274">
        <v>765.84481199999993</v>
      </c>
      <c r="D29" s="280">
        <v>15.41122378100053</v>
      </c>
      <c r="E29" s="274"/>
      <c r="F29" s="274">
        <v>723.030079</v>
      </c>
      <c r="G29" s="274">
        <v>936.88580400000001</v>
      </c>
      <c r="H29" s="280">
        <v>29.577707928247889</v>
      </c>
      <c r="I29" s="274"/>
      <c r="J29" s="281">
        <v>-59.450934000000075</v>
      </c>
      <c r="K29" s="281">
        <v>-171.04099200000007</v>
      </c>
      <c r="M29" s="282"/>
      <c r="N29" s="282"/>
      <c r="O29" s="482"/>
      <c r="P29" s="482"/>
      <c r="Q29" s="482"/>
      <c r="R29" s="251"/>
      <c r="S29" s="251"/>
      <c r="T29" s="251"/>
      <c r="U29" s="251"/>
      <c r="V29" s="251"/>
      <c r="W29" s="251"/>
      <c r="X29" s="482"/>
      <c r="Y29" s="482"/>
      <c r="Z29" s="482"/>
      <c r="AA29" s="482"/>
      <c r="AB29" s="482"/>
      <c r="AC29" s="482"/>
      <c r="AD29" s="482"/>
      <c r="AE29" s="482"/>
      <c r="AF29" s="482"/>
    </row>
    <row r="30" spans="1:32" s="161" customFormat="1" ht="10" customHeight="1" x14ac:dyDescent="0.2">
      <c r="A30" s="279" t="s">
        <v>24</v>
      </c>
      <c r="B30" s="274">
        <v>1836.1460489999999</v>
      </c>
      <c r="C30" s="274">
        <v>2032.704583</v>
      </c>
      <c r="D30" s="280">
        <v>10.704950954584987</v>
      </c>
      <c r="E30" s="274"/>
      <c r="F30" s="274">
        <v>296.56034399999999</v>
      </c>
      <c r="G30" s="274">
        <v>309.17722199999997</v>
      </c>
      <c r="H30" s="280">
        <v>4.2544049652167786</v>
      </c>
      <c r="I30" s="274"/>
      <c r="J30" s="281">
        <v>1539.585705</v>
      </c>
      <c r="K30" s="281">
        <v>1723.5273609999999</v>
      </c>
      <c r="M30" s="282"/>
      <c r="N30" s="282"/>
      <c r="O30" s="482"/>
      <c r="P30" s="482"/>
      <c r="Q30" s="482"/>
      <c r="R30" s="251"/>
      <c r="S30" s="251"/>
      <c r="T30" s="251"/>
      <c r="U30" s="251"/>
      <c r="V30" s="251"/>
      <c r="W30" s="251"/>
      <c r="X30" s="482"/>
      <c r="Y30" s="482"/>
      <c r="Z30" s="482"/>
      <c r="AA30" s="482"/>
      <c r="AB30" s="482"/>
      <c r="AC30" s="482"/>
      <c r="AD30" s="482"/>
      <c r="AE30" s="482"/>
      <c r="AF30" s="482"/>
    </row>
    <row r="31" spans="1:32" s="161" customFormat="1" ht="10" customHeight="1" x14ac:dyDescent="0.2">
      <c r="A31" s="279" t="s">
        <v>25</v>
      </c>
      <c r="B31" s="274">
        <v>15238.540959</v>
      </c>
      <c r="C31" s="274">
        <v>18591.969527999998</v>
      </c>
      <c r="D31" s="280">
        <v>22.006231292238226</v>
      </c>
      <c r="E31" s="274"/>
      <c r="F31" s="274">
        <v>28025.860790999999</v>
      </c>
      <c r="G31" s="274">
        <v>36564.263204999996</v>
      </c>
      <c r="H31" s="280">
        <v>30.466155804006377</v>
      </c>
      <c r="I31" s="274"/>
      <c r="J31" s="281">
        <v>-12787.319831999999</v>
      </c>
      <c r="K31" s="281">
        <v>-17972.293676999998</v>
      </c>
      <c r="M31" s="282"/>
      <c r="N31" s="282"/>
      <c r="O31" s="482"/>
      <c r="P31" s="482"/>
      <c r="Q31" s="482"/>
      <c r="R31" s="251"/>
      <c r="S31" s="251"/>
      <c r="T31" s="251"/>
      <c r="U31" s="251"/>
      <c r="V31" s="251"/>
      <c r="W31" s="251"/>
      <c r="X31" s="482"/>
      <c r="Y31" s="482"/>
      <c r="Z31" s="482"/>
      <c r="AA31" s="482"/>
      <c r="AB31" s="482"/>
      <c r="AC31" s="482"/>
      <c r="AD31" s="482"/>
      <c r="AE31" s="482"/>
      <c r="AF31" s="482"/>
    </row>
    <row r="32" spans="1:32" s="161" customFormat="1" ht="10" customHeight="1" x14ac:dyDescent="0.2">
      <c r="A32" s="279" t="s">
        <v>26</v>
      </c>
      <c r="B32" s="274">
        <v>16443.624778999998</v>
      </c>
      <c r="C32" s="274">
        <v>19396.332665999998</v>
      </c>
      <c r="D32" s="280">
        <v>17.956551105270151</v>
      </c>
      <c r="E32" s="274"/>
      <c r="F32" s="274">
        <v>12515.432682999999</v>
      </c>
      <c r="G32" s="274">
        <v>14184.8334</v>
      </c>
      <c r="H32" s="280">
        <v>13.338737535359726</v>
      </c>
      <c r="I32" s="274"/>
      <c r="J32" s="281">
        <v>3928.1920959999989</v>
      </c>
      <c r="K32" s="281">
        <v>5211.4992659999989</v>
      </c>
      <c r="M32" s="282"/>
      <c r="N32" s="282"/>
      <c r="O32" s="482"/>
      <c r="P32" s="482"/>
      <c r="Q32" s="482"/>
      <c r="R32" s="251"/>
      <c r="S32" s="251"/>
      <c r="T32" s="251"/>
      <c r="U32" s="251"/>
      <c r="V32" s="251"/>
      <c r="W32" s="251"/>
      <c r="X32" s="482"/>
      <c r="Y32" s="482"/>
      <c r="Z32" s="482"/>
      <c r="AA32" s="482"/>
      <c r="AB32" s="482"/>
      <c r="AC32" s="482"/>
      <c r="AD32" s="482"/>
      <c r="AE32" s="482"/>
      <c r="AF32" s="482"/>
    </row>
    <row r="33" spans="1:32" s="161" customFormat="1" ht="10" customHeight="1" x14ac:dyDescent="0.2">
      <c r="A33" s="279" t="s">
        <v>27</v>
      </c>
      <c r="B33" s="274">
        <v>4423.9757410000002</v>
      </c>
      <c r="C33" s="274">
        <v>5733.4418999999998</v>
      </c>
      <c r="D33" s="280">
        <v>29.599306950630051</v>
      </c>
      <c r="E33" s="274"/>
      <c r="F33" s="274">
        <v>2613.3607589999997</v>
      </c>
      <c r="G33" s="274">
        <v>3315.7374759999998</v>
      </c>
      <c r="H33" s="280">
        <v>26.876378034725064</v>
      </c>
      <c r="I33" s="274"/>
      <c r="J33" s="281">
        <v>1810.6149820000005</v>
      </c>
      <c r="K33" s="281">
        <v>2417.704424</v>
      </c>
      <c r="M33" s="282"/>
      <c r="N33" s="282"/>
      <c r="O33" s="482"/>
      <c r="P33" s="482"/>
      <c r="Q33" s="482"/>
      <c r="R33" s="251"/>
      <c r="S33" s="251"/>
      <c r="T33" s="251"/>
      <c r="U33" s="251"/>
      <c r="V33" s="251"/>
      <c r="W33" s="251"/>
      <c r="X33" s="482"/>
      <c r="Y33" s="482"/>
      <c r="Z33" s="482"/>
      <c r="AA33" s="482"/>
      <c r="AB33" s="482"/>
      <c r="AC33" s="482"/>
      <c r="AD33" s="482"/>
      <c r="AE33" s="482"/>
      <c r="AF33" s="482"/>
    </row>
    <row r="34" spans="1:32" s="161" customFormat="1" ht="10" customHeight="1" x14ac:dyDescent="0.2">
      <c r="A34" s="279" t="s">
        <v>239</v>
      </c>
      <c r="B34" s="274">
        <v>7273.0761649999995</v>
      </c>
      <c r="C34" s="274">
        <v>8517.3219109999991</v>
      </c>
      <c r="D34" s="280">
        <v>17.107558311951209</v>
      </c>
      <c r="E34" s="274"/>
      <c r="F34" s="274">
        <v>7609.4857939999993</v>
      </c>
      <c r="G34" s="274">
        <v>9068.9272819999987</v>
      </c>
      <c r="H34" s="280">
        <v>19.179239274626852</v>
      </c>
      <c r="I34" s="274"/>
      <c r="J34" s="281">
        <v>-336.40962899999977</v>
      </c>
      <c r="K34" s="281">
        <v>-551.60537099999965</v>
      </c>
      <c r="M34" s="282"/>
      <c r="N34" s="282"/>
      <c r="O34" s="482"/>
      <c r="P34" s="482"/>
      <c r="Q34" s="482"/>
      <c r="R34" s="251"/>
      <c r="S34" s="251"/>
      <c r="T34" s="251"/>
      <c r="U34" s="251"/>
      <c r="V34" s="251"/>
      <c r="W34" s="251"/>
      <c r="X34" s="482"/>
      <c r="Y34" s="482"/>
      <c r="Z34" s="482"/>
      <c r="AA34" s="482"/>
      <c r="AB34" s="482"/>
      <c r="AC34" s="482"/>
      <c r="AD34" s="482"/>
      <c r="AE34" s="482"/>
      <c r="AF34" s="482"/>
    </row>
    <row r="35" spans="1:32" s="161" customFormat="1" ht="10" customHeight="1" x14ac:dyDescent="0.2">
      <c r="A35" s="279" t="s">
        <v>233</v>
      </c>
      <c r="B35" s="274">
        <v>8510.5145599999996</v>
      </c>
      <c r="C35" s="274">
        <v>9738.5517959999997</v>
      </c>
      <c r="D35" s="280">
        <v>14.429647318528296</v>
      </c>
      <c r="E35" s="274"/>
      <c r="F35" s="274">
        <v>7091.239423</v>
      </c>
      <c r="G35" s="274">
        <v>9278.1091290000004</v>
      </c>
      <c r="H35" s="280">
        <v>30.839033567348224</v>
      </c>
      <c r="I35" s="274"/>
      <c r="J35" s="281">
        <v>1419.2751369999996</v>
      </c>
      <c r="K35" s="281">
        <v>460.44266699999935</v>
      </c>
      <c r="M35" s="282"/>
      <c r="N35" s="282"/>
      <c r="O35" s="482"/>
      <c r="P35" s="482"/>
      <c r="Q35" s="482"/>
      <c r="R35" s="251"/>
      <c r="S35" s="251"/>
      <c r="T35" s="251"/>
      <c r="U35" s="251"/>
      <c r="V35" s="251"/>
      <c r="W35" s="251"/>
      <c r="X35" s="482"/>
      <c r="Y35" s="482"/>
      <c r="Z35" s="482"/>
      <c r="AA35" s="482"/>
      <c r="AB35" s="482"/>
      <c r="AC35" s="482"/>
      <c r="AD35" s="482"/>
      <c r="AE35" s="482"/>
      <c r="AF35" s="482"/>
    </row>
    <row r="36" spans="1:32" s="161" customFormat="1" ht="10" customHeight="1" x14ac:dyDescent="0.2">
      <c r="A36" s="279" t="s">
        <v>29</v>
      </c>
      <c r="B36" s="274">
        <v>3476.65146</v>
      </c>
      <c r="C36" s="274">
        <v>3936.2425089999997</v>
      </c>
      <c r="D36" s="280">
        <v>13.219359325711636</v>
      </c>
      <c r="E36" s="274"/>
      <c r="F36" s="274">
        <v>3712.1783969999997</v>
      </c>
      <c r="G36" s="274">
        <v>4584.1397440000001</v>
      </c>
      <c r="H36" s="280">
        <v>23.489209131346627</v>
      </c>
      <c r="I36" s="274"/>
      <c r="J36" s="281">
        <v>-235.52693699999963</v>
      </c>
      <c r="K36" s="281">
        <v>-647.89723500000036</v>
      </c>
      <c r="M36" s="282"/>
      <c r="N36" s="282"/>
      <c r="O36" s="482"/>
      <c r="P36" s="482"/>
      <c r="Q36" s="482"/>
      <c r="R36" s="251"/>
      <c r="S36" s="251"/>
      <c r="T36" s="251"/>
      <c r="U36" s="251"/>
      <c r="V36" s="251"/>
      <c r="W36" s="251"/>
      <c r="X36" s="482"/>
      <c r="Y36" s="482"/>
      <c r="Z36" s="482"/>
      <c r="AA36" s="482"/>
      <c r="AB36" s="482"/>
      <c r="AC36" s="482"/>
      <c r="AD36" s="482"/>
      <c r="AE36" s="482"/>
      <c r="AF36" s="482"/>
    </row>
    <row r="37" spans="1:32" s="161" customFormat="1" ht="10" customHeight="1" x14ac:dyDescent="0.2">
      <c r="A37" s="279" t="s">
        <v>30</v>
      </c>
      <c r="B37" s="274">
        <v>4603.2743309999996</v>
      </c>
      <c r="C37" s="274">
        <v>7039.5804989999997</v>
      </c>
      <c r="D37" s="280">
        <v>52.925504604257299</v>
      </c>
      <c r="E37" s="274"/>
      <c r="F37" s="274">
        <v>4218.623525</v>
      </c>
      <c r="G37" s="274">
        <v>6736.7026660000001</v>
      </c>
      <c r="H37" s="280">
        <v>59.689591310473702</v>
      </c>
      <c r="I37" s="274"/>
      <c r="J37" s="281">
        <v>384.65080599999965</v>
      </c>
      <c r="K37" s="281">
        <v>302.87783299999955</v>
      </c>
      <c r="M37" s="282"/>
      <c r="N37" s="282"/>
      <c r="O37" s="482"/>
      <c r="P37" s="482"/>
      <c r="Q37" s="482"/>
      <c r="R37" s="251"/>
      <c r="S37" s="251"/>
      <c r="T37" s="251"/>
      <c r="U37" s="251"/>
      <c r="V37" s="251"/>
      <c r="W37" s="251"/>
      <c r="X37" s="482"/>
      <c r="Y37" s="482"/>
      <c r="Z37" s="482"/>
      <c r="AA37" s="482"/>
      <c r="AB37" s="482"/>
      <c r="AC37" s="482"/>
      <c r="AD37" s="482"/>
      <c r="AE37" s="482"/>
      <c r="AF37" s="482"/>
    </row>
    <row r="38" spans="1:32" s="161" customFormat="1" ht="10" customHeight="1" x14ac:dyDescent="0.2">
      <c r="A38" s="279" t="s">
        <v>31</v>
      </c>
      <c r="B38" s="274">
        <v>26201.506732999998</v>
      </c>
      <c r="C38" s="274">
        <v>32039.043395999997</v>
      </c>
      <c r="D38" s="280">
        <v>22.279393023027168</v>
      </c>
      <c r="E38" s="274"/>
      <c r="F38" s="274">
        <v>25458.627216999997</v>
      </c>
      <c r="G38" s="274">
        <v>30583.561535999997</v>
      </c>
      <c r="H38" s="280">
        <v>20.130442522752475</v>
      </c>
      <c r="I38" s="274"/>
      <c r="J38" s="281">
        <v>742.87951600000088</v>
      </c>
      <c r="K38" s="281">
        <v>1455.4818599999999</v>
      </c>
      <c r="M38" s="282"/>
      <c r="N38" s="282"/>
      <c r="O38" s="482"/>
      <c r="P38" s="482"/>
      <c r="Q38" s="482"/>
      <c r="R38" s="251"/>
      <c r="S38" s="251"/>
      <c r="T38" s="251"/>
      <c r="U38" s="251"/>
      <c r="V38" s="251"/>
      <c r="W38" s="251"/>
      <c r="X38" s="482"/>
      <c r="Y38" s="482"/>
      <c r="Z38" s="482"/>
      <c r="AA38" s="482"/>
      <c r="AB38" s="482"/>
      <c r="AC38" s="482"/>
      <c r="AD38" s="482"/>
      <c r="AE38" s="482"/>
      <c r="AF38" s="482"/>
    </row>
    <row r="39" spans="1:32" s="161" customFormat="1" ht="10" customHeight="1" x14ac:dyDescent="0.2">
      <c r="A39" s="279" t="s">
        <v>32</v>
      </c>
      <c r="B39" s="274">
        <v>5560.698633</v>
      </c>
      <c r="C39" s="274">
        <v>6439.0208159999993</v>
      </c>
      <c r="D39" s="280">
        <v>15.79517684680107</v>
      </c>
      <c r="E39" s="274"/>
      <c r="F39" s="274">
        <v>4791.7907459999997</v>
      </c>
      <c r="G39" s="274">
        <v>6186.1231959999996</v>
      </c>
      <c r="H39" s="280">
        <v>29.098358503320156</v>
      </c>
      <c r="I39" s="274"/>
      <c r="J39" s="281">
        <v>768.9078870000003</v>
      </c>
      <c r="K39" s="281">
        <v>252.89761999999973</v>
      </c>
      <c r="M39" s="282"/>
      <c r="N39" s="282"/>
      <c r="O39" s="482"/>
      <c r="P39" s="482"/>
      <c r="Q39" s="482"/>
      <c r="R39" s="251"/>
      <c r="S39" s="251"/>
      <c r="T39" s="251"/>
      <c r="U39" s="251"/>
      <c r="V39" s="251"/>
      <c r="W39" s="251"/>
      <c r="X39" s="482"/>
      <c r="Y39" s="482"/>
      <c r="Z39" s="482"/>
      <c r="AA39" s="482"/>
      <c r="AB39" s="482"/>
      <c r="AC39" s="482"/>
      <c r="AD39" s="482"/>
      <c r="AE39" s="482"/>
      <c r="AF39" s="482"/>
    </row>
    <row r="40" spans="1:32" s="161" customFormat="1" ht="10" customHeight="1" x14ac:dyDescent="0.25">
      <c r="A40" s="279" t="s">
        <v>33</v>
      </c>
      <c r="B40" s="274">
        <v>5433.0180629999995</v>
      </c>
      <c r="C40" s="274">
        <v>6360.2060009999996</v>
      </c>
      <c r="D40" s="280">
        <v>17.065798921493496</v>
      </c>
      <c r="E40" s="291"/>
      <c r="F40" s="274">
        <v>6348.6399059999994</v>
      </c>
      <c r="G40" s="274">
        <v>7753.3042619999997</v>
      </c>
      <c r="H40" s="280">
        <v>22.125437523594215</v>
      </c>
      <c r="I40" s="291"/>
      <c r="J40" s="281">
        <v>-915.6218429999999</v>
      </c>
      <c r="K40" s="281">
        <v>-1393.0982610000001</v>
      </c>
      <c r="M40" s="282"/>
      <c r="N40" s="282"/>
      <c r="O40" s="482"/>
      <c r="P40" s="482"/>
      <c r="Q40" s="482"/>
      <c r="R40" s="251"/>
      <c r="S40" s="251"/>
      <c r="T40" s="251"/>
      <c r="U40" s="251"/>
      <c r="V40" s="251"/>
      <c r="W40" s="251"/>
      <c r="X40" s="482"/>
      <c r="Y40" s="482"/>
      <c r="Z40" s="482"/>
      <c r="AA40" s="482"/>
      <c r="AB40" s="482"/>
      <c r="AC40" s="482"/>
      <c r="AD40" s="482"/>
      <c r="AE40" s="482"/>
      <c r="AF40" s="482"/>
    </row>
    <row r="41" spans="1:32" s="161" customFormat="1" ht="10" customHeight="1" x14ac:dyDescent="0.2">
      <c r="A41" s="279" t="s">
        <v>34</v>
      </c>
      <c r="B41" s="274">
        <v>885.80949299999997</v>
      </c>
      <c r="C41" s="274">
        <v>2051.5189889999997</v>
      </c>
      <c r="D41" s="280">
        <v>131.59821668336983</v>
      </c>
      <c r="E41" s="274"/>
      <c r="F41" s="274" t="s">
        <v>7</v>
      </c>
      <c r="G41" s="274">
        <v>2.9548829999999997</v>
      </c>
      <c r="H41" s="280" t="s">
        <v>8</v>
      </c>
      <c r="I41" s="274"/>
      <c r="J41" s="281">
        <v>885.80949299999997</v>
      </c>
      <c r="K41" s="281">
        <v>2048.5641059999998</v>
      </c>
      <c r="M41" s="282"/>
      <c r="N41" s="282"/>
      <c r="O41" s="482"/>
      <c r="P41" s="482"/>
      <c r="Q41" s="482"/>
      <c r="R41" s="251"/>
      <c r="S41" s="251"/>
      <c r="T41" s="251"/>
      <c r="U41" s="251"/>
      <c r="V41" s="251"/>
      <c r="W41" s="251"/>
      <c r="X41" s="482"/>
      <c r="Y41" s="482"/>
      <c r="Z41" s="482"/>
      <c r="AA41" s="482"/>
      <c r="AB41" s="482"/>
      <c r="AC41" s="482"/>
      <c r="AD41" s="482"/>
      <c r="AE41" s="482"/>
      <c r="AF41" s="482"/>
    </row>
    <row r="42" spans="1:32" s="119" customFormat="1" ht="10" customHeight="1" x14ac:dyDescent="0.2">
      <c r="A42" s="283" t="s">
        <v>35</v>
      </c>
      <c r="B42" s="284">
        <v>78668.108408999993</v>
      </c>
      <c r="C42" s="284">
        <v>89617.264625999989</v>
      </c>
      <c r="D42" s="285">
        <v>13.91816383848294</v>
      </c>
      <c r="E42" s="284"/>
      <c r="F42" s="284">
        <v>56963.590341999996</v>
      </c>
      <c r="G42" s="284">
        <v>79909.452982000003</v>
      </c>
      <c r="H42" s="285">
        <v>40.281629901199778</v>
      </c>
      <c r="I42" s="284"/>
      <c r="J42" s="286">
        <v>21704.518066999997</v>
      </c>
      <c r="K42" s="286">
        <v>9707.8116439999867</v>
      </c>
      <c r="L42" s="161"/>
      <c r="M42" s="282"/>
      <c r="N42" s="487"/>
      <c r="O42" s="486"/>
      <c r="P42" s="486"/>
      <c r="Q42" s="486"/>
      <c r="R42" s="486"/>
      <c r="S42" s="486"/>
      <c r="T42" s="486"/>
      <c r="U42" s="486"/>
      <c r="V42" s="486"/>
      <c r="W42" s="486"/>
      <c r="X42" s="482"/>
      <c r="Y42" s="482"/>
      <c r="Z42" s="482"/>
      <c r="AA42" s="482"/>
      <c r="AB42" s="482"/>
      <c r="AC42" s="482"/>
      <c r="AD42" s="482"/>
      <c r="AE42" s="482"/>
      <c r="AF42" s="482"/>
    </row>
    <row r="43" spans="1:32" s="161" customFormat="1" ht="6" customHeight="1" x14ac:dyDescent="0.2">
      <c r="A43" s="279"/>
      <c r="B43" s="274"/>
      <c r="C43" s="274"/>
      <c r="D43" s="280"/>
      <c r="E43" s="274"/>
      <c r="F43" s="274"/>
      <c r="G43" s="274"/>
      <c r="H43" s="280"/>
      <c r="I43" s="274"/>
      <c r="J43" s="281"/>
      <c r="K43" s="281"/>
      <c r="M43" s="282"/>
      <c r="N43" s="282"/>
      <c r="O43" s="251"/>
      <c r="P43" s="251"/>
      <c r="Q43" s="251"/>
      <c r="R43" s="251"/>
      <c r="S43" s="251"/>
      <c r="T43" s="251"/>
      <c r="U43" s="251"/>
      <c r="V43" s="251"/>
      <c r="W43" s="251"/>
      <c r="X43" s="482"/>
      <c r="Y43" s="482"/>
      <c r="Z43" s="482"/>
      <c r="AA43" s="482"/>
      <c r="AB43" s="482"/>
      <c r="AC43" s="482"/>
      <c r="AD43" s="482"/>
      <c r="AE43" s="482"/>
      <c r="AF43" s="482"/>
    </row>
    <row r="44" spans="1:32" s="251" customFormat="1" ht="10" customHeight="1" x14ac:dyDescent="0.2">
      <c r="A44" s="279" t="s">
        <v>36</v>
      </c>
      <c r="B44" s="274">
        <v>17955.916354000001</v>
      </c>
      <c r="C44" s="274">
        <v>21365.621488999997</v>
      </c>
      <c r="D44" s="280">
        <v>18.989312869239455</v>
      </c>
      <c r="E44" s="274"/>
      <c r="F44" s="274">
        <v>25483.215959999998</v>
      </c>
      <c r="G44" s="274">
        <v>48253.586453999997</v>
      </c>
      <c r="H44" s="280">
        <v>89.35438340962051</v>
      </c>
      <c r="I44" s="274"/>
      <c r="J44" s="281">
        <v>-7527.2996059999969</v>
      </c>
      <c r="K44" s="281">
        <v>-26887.964964999999</v>
      </c>
      <c r="M44" s="282"/>
      <c r="N44" s="7"/>
      <c r="O44" s="7"/>
      <c r="P44" s="7"/>
      <c r="Q44" s="7"/>
      <c r="R44" s="7"/>
      <c r="S44" s="7"/>
      <c r="T44" s="7"/>
      <c r="U44" s="7"/>
      <c r="V44" s="7"/>
      <c r="W44" s="7"/>
      <c r="X44" s="482"/>
      <c r="Y44" s="482"/>
      <c r="Z44" s="482"/>
      <c r="AA44" s="482"/>
      <c r="AB44" s="482"/>
      <c r="AC44" s="482"/>
      <c r="AD44" s="482"/>
      <c r="AE44" s="482"/>
      <c r="AF44" s="482"/>
    </row>
    <row r="45" spans="1:32" s="119" customFormat="1" ht="10" customHeight="1" x14ac:dyDescent="0.2">
      <c r="A45" s="279" t="s">
        <v>37</v>
      </c>
      <c r="B45" s="274">
        <v>11851.438838</v>
      </c>
      <c r="C45" s="274">
        <v>15103.185888999998</v>
      </c>
      <c r="D45" s="280">
        <v>27.43757188851805</v>
      </c>
      <c r="E45" s="274"/>
      <c r="F45" s="274">
        <v>18422.157155000001</v>
      </c>
      <c r="G45" s="274">
        <v>36087.313605999996</v>
      </c>
      <c r="H45" s="280">
        <v>95.890813993004372</v>
      </c>
      <c r="I45" s="274"/>
      <c r="J45" s="281">
        <v>-6570.7183170000008</v>
      </c>
      <c r="K45" s="281">
        <v>-20984.127716999996</v>
      </c>
      <c r="M45" s="282"/>
      <c r="N45" s="7"/>
      <c r="O45" s="7"/>
      <c r="P45" s="7"/>
      <c r="Q45" s="7"/>
      <c r="R45" s="7"/>
      <c r="S45" s="7"/>
      <c r="T45" s="7"/>
      <c r="U45" s="7"/>
      <c r="V45" s="7"/>
      <c r="W45" s="7"/>
      <c r="X45" s="482"/>
      <c r="Y45" s="482"/>
      <c r="Z45" s="482"/>
      <c r="AA45" s="482"/>
      <c r="AB45" s="482"/>
      <c r="AC45" s="482"/>
      <c r="AD45" s="482"/>
      <c r="AE45" s="482"/>
      <c r="AF45" s="482"/>
    </row>
    <row r="46" spans="1:32" s="119" customFormat="1" ht="10" customHeight="1" x14ac:dyDescent="0.2">
      <c r="A46" s="279" t="s">
        <v>38</v>
      </c>
      <c r="B46" s="274">
        <v>6104.4775159999999</v>
      </c>
      <c r="C46" s="274">
        <v>6262.4355999999998</v>
      </c>
      <c r="D46" s="280">
        <v>2.5875774558262776</v>
      </c>
      <c r="E46" s="274"/>
      <c r="F46" s="274">
        <v>7061.0588049999997</v>
      </c>
      <c r="G46" s="274">
        <v>12166.272847999999</v>
      </c>
      <c r="H46" s="280">
        <v>72.300970491634359</v>
      </c>
      <c r="I46" s="274"/>
      <c r="J46" s="281">
        <v>-956.58128899999974</v>
      </c>
      <c r="K46" s="281">
        <v>-5903.8372479999989</v>
      </c>
      <c r="M46" s="282"/>
      <c r="N46" s="7"/>
      <c r="O46" s="7"/>
      <c r="P46" s="7"/>
      <c r="Q46" s="7"/>
      <c r="R46" s="7"/>
      <c r="S46" s="7"/>
      <c r="T46" s="7"/>
      <c r="U46" s="7"/>
      <c r="V46" s="7"/>
      <c r="W46" s="7"/>
      <c r="X46" s="482"/>
      <c r="Y46" s="482"/>
      <c r="Z46" s="482"/>
      <c r="AA46" s="482"/>
      <c r="AB46" s="482"/>
      <c r="AC46" s="482"/>
      <c r="AD46" s="482"/>
      <c r="AE46" s="482"/>
      <c r="AF46" s="482"/>
    </row>
    <row r="47" spans="1:32" s="161" customFormat="1" ht="6" customHeight="1" x14ac:dyDescent="0.2">
      <c r="A47" s="279"/>
      <c r="B47" s="274"/>
      <c r="C47" s="274"/>
      <c r="D47" s="280"/>
      <c r="E47" s="274"/>
      <c r="F47" s="274"/>
      <c r="G47" s="274"/>
      <c r="H47" s="280"/>
      <c r="I47" s="274"/>
      <c r="J47" s="281"/>
      <c r="K47" s="281"/>
      <c r="M47" s="282"/>
      <c r="N47" s="7"/>
      <c r="O47" s="7"/>
      <c r="P47" s="7"/>
      <c r="Q47" s="7"/>
      <c r="R47" s="7"/>
      <c r="S47" s="7"/>
      <c r="T47" s="7"/>
      <c r="U47" s="7"/>
      <c r="V47" s="7"/>
      <c r="W47" s="7"/>
      <c r="X47" s="482"/>
      <c r="Y47" s="482"/>
      <c r="Z47" s="482"/>
      <c r="AA47" s="482"/>
      <c r="AB47" s="482"/>
      <c r="AC47" s="482"/>
      <c r="AD47" s="482"/>
      <c r="AE47" s="482"/>
      <c r="AF47" s="482"/>
    </row>
    <row r="48" spans="1:32" s="161" customFormat="1" ht="10" customHeight="1" x14ac:dyDescent="0.25">
      <c r="A48" s="279" t="s">
        <v>39</v>
      </c>
      <c r="B48" s="274">
        <v>69131.322732000001</v>
      </c>
      <c r="C48" s="274">
        <v>90578.681755999991</v>
      </c>
      <c r="D48" s="280">
        <v>31.024083116627935</v>
      </c>
      <c r="E48" s="291"/>
      <c r="F48" s="274">
        <v>28185.709449999998</v>
      </c>
      <c r="G48" s="274">
        <v>41147.094241999999</v>
      </c>
      <c r="H48" s="280">
        <v>45.985660978279896</v>
      </c>
      <c r="I48" s="291"/>
      <c r="J48" s="281">
        <v>40945.613282000006</v>
      </c>
      <c r="K48" s="281">
        <v>49431.587513999992</v>
      </c>
      <c r="M48" s="282"/>
      <c r="N48" s="7"/>
      <c r="O48" s="7"/>
      <c r="P48" s="7"/>
      <c r="Q48" s="7"/>
      <c r="R48" s="7"/>
      <c r="S48" s="7"/>
      <c r="T48" s="7"/>
      <c r="U48" s="7"/>
      <c r="V48" s="7"/>
      <c r="W48" s="7"/>
      <c r="X48" s="482"/>
      <c r="Y48" s="482"/>
      <c r="Z48" s="482"/>
      <c r="AA48" s="482"/>
      <c r="AB48" s="482"/>
      <c r="AC48" s="482"/>
      <c r="AD48" s="482"/>
      <c r="AE48" s="482"/>
      <c r="AF48" s="482"/>
    </row>
    <row r="49" spans="1:32" s="119" customFormat="1" ht="10" customHeight="1" x14ac:dyDescent="0.2">
      <c r="A49" s="279" t="s">
        <v>40</v>
      </c>
      <c r="B49" s="274">
        <v>54182.101068999997</v>
      </c>
      <c r="C49" s="274">
        <v>71499.67556399999</v>
      </c>
      <c r="D49" s="280">
        <v>31.961799474971173</v>
      </c>
      <c r="E49" s="274"/>
      <c r="F49" s="274">
        <v>17538.333103000001</v>
      </c>
      <c r="G49" s="274">
        <v>26764.418046999999</v>
      </c>
      <c r="H49" s="280">
        <v>52.605255526945371</v>
      </c>
      <c r="I49" s="274"/>
      <c r="J49" s="281">
        <v>36643.767965999999</v>
      </c>
      <c r="K49" s="281">
        <v>44735.257516999991</v>
      </c>
      <c r="M49" s="282"/>
      <c r="N49" s="7"/>
      <c r="O49" s="7"/>
      <c r="P49" s="7"/>
      <c r="Q49" s="7"/>
      <c r="R49" s="7"/>
      <c r="S49" s="7"/>
      <c r="T49" s="7"/>
      <c r="U49" s="7"/>
      <c r="V49" s="7"/>
      <c r="W49" s="7"/>
      <c r="X49" s="482"/>
      <c r="Y49" s="482"/>
      <c r="Z49" s="482"/>
      <c r="AA49" s="482"/>
      <c r="AB49" s="482"/>
      <c r="AC49" s="482"/>
      <c r="AD49" s="482"/>
      <c r="AE49" s="482"/>
      <c r="AF49" s="482"/>
    </row>
    <row r="50" spans="1:32" s="119" customFormat="1" ht="10" customHeight="1" x14ac:dyDescent="0.25">
      <c r="A50" s="279" t="s">
        <v>41</v>
      </c>
      <c r="B50" s="274">
        <v>14949.221662999998</v>
      </c>
      <c r="C50" s="274">
        <v>19079.006192000001</v>
      </c>
      <c r="D50" s="280">
        <v>27.625415035629629</v>
      </c>
      <c r="E50" s="291"/>
      <c r="F50" s="274">
        <v>10647.376346999999</v>
      </c>
      <c r="G50" s="274">
        <v>14382.676195</v>
      </c>
      <c r="H50" s="280">
        <v>35.081880514653335</v>
      </c>
      <c r="I50" s="291"/>
      <c r="J50" s="281">
        <v>4301.845315999999</v>
      </c>
      <c r="K50" s="281">
        <v>4696.3299970000007</v>
      </c>
      <c r="M50" s="282"/>
      <c r="N50" s="7"/>
      <c r="O50" s="7"/>
      <c r="P50" s="7"/>
      <c r="Q50" s="7"/>
      <c r="R50" s="7"/>
      <c r="S50" s="7"/>
      <c r="T50" s="7"/>
      <c r="U50" s="7"/>
      <c r="V50" s="7"/>
      <c r="W50" s="7"/>
      <c r="X50" s="482"/>
      <c r="Y50" s="482"/>
      <c r="Z50" s="482"/>
      <c r="AA50" s="482"/>
      <c r="AB50" s="482"/>
      <c r="AC50" s="482"/>
      <c r="AD50" s="482"/>
      <c r="AE50" s="482"/>
      <c r="AF50" s="482"/>
    </row>
    <row r="51" spans="1:32" s="161" customFormat="1" ht="6" customHeight="1" x14ac:dyDescent="0.25">
      <c r="A51" s="105"/>
      <c r="B51" s="241"/>
      <c r="C51" s="241"/>
      <c r="D51" s="242"/>
      <c r="E51" s="241"/>
      <c r="F51" s="241"/>
      <c r="G51" s="241"/>
      <c r="H51" s="242"/>
      <c r="I51" s="241"/>
      <c r="J51" s="243"/>
      <c r="K51" s="244"/>
      <c r="M51" s="282"/>
      <c r="N51" s="7"/>
      <c r="O51" s="7"/>
      <c r="P51" s="7"/>
      <c r="Q51" s="7"/>
      <c r="R51" s="7"/>
      <c r="S51" s="7"/>
      <c r="T51" s="7"/>
      <c r="U51" s="7"/>
      <c r="V51" s="7"/>
      <c r="W51" s="7"/>
      <c r="X51" s="482"/>
      <c r="Y51" s="482"/>
      <c r="Z51" s="482"/>
      <c r="AA51" s="482"/>
      <c r="AB51" s="482"/>
      <c r="AC51" s="482"/>
      <c r="AD51" s="482"/>
      <c r="AE51" s="482"/>
      <c r="AF51" s="482"/>
    </row>
    <row r="52" spans="1:32" s="161" customFormat="1" ht="10" customHeight="1" x14ac:dyDescent="0.25">
      <c r="A52" s="279" t="s">
        <v>42</v>
      </c>
      <c r="B52" s="274">
        <v>68408.716680999991</v>
      </c>
      <c r="C52" s="274">
        <v>80006.673792999994</v>
      </c>
      <c r="D52" s="280">
        <v>16.953917095219026</v>
      </c>
      <c r="E52" s="291"/>
      <c r="F52" s="274">
        <v>94520.308416</v>
      </c>
      <c r="G52" s="274">
        <v>149150.48131999999</v>
      </c>
      <c r="H52" s="280">
        <v>57.797285916126384</v>
      </c>
      <c r="I52" s="291"/>
      <c r="J52" s="281">
        <v>-26111.591735000009</v>
      </c>
      <c r="K52" s="281">
        <v>-69143.807526999997</v>
      </c>
      <c r="M52" s="282"/>
      <c r="N52" s="7"/>
      <c r="O52" s="7"/>
      <c r="P52" s="7"/>
      <c r="Q52" s="7"/>
      <c r="R52" s="7"/>
      <c r="S52" s="7"/>
      <c r="T52" s="7"/>
      <c r="U52" s="7"/>
      <c r="V52" s="7"/>
      <c r="W52" s="7"/>
      <c r="X52" s="482"/>
      <c r="Y52" s="482"/>
      <c r="Z52" s="482"/>
      <c r="AA52" s="482"/>
      <c r="AB52" s="482"/>
      <c r="AC52" s="482"/>
      <c r="AD52" s="482"/>
      <c r="AE52" s="482"/>
      <c r="AF52" s="482"/>
    </row>
    <row r="53" spans="1:32" s="119" customFormat="1" ht="10" customHeight="1" x14ac:dyDescent="0.25">
      <c r="A53" s="279" t="s">
        <v>43</v>
      </c>
      <c r="B53" s="274">
        <v>18388.176345</v>
      </c>
      <c r="C53" s="274">
        <v>23697.687147000001</v>
      </c>
      <c r="D53" s="280">
        <v>28.874591489567337</v>
      </c>
      <c r="E53" s="291"/>
      <c r="F53" s="274">
        <v>23237.430624000001</v>
      </c>
      <c r="G53" s="274">
        <v>43521.174275999998</v>
      </c>
      <c r="H53" s="280">
        <v>87.289098266529578</v>
      </c>
      <c r="I53" s="291"/>
      <c r="J53" s="281">
        <v>-4849.2542790000007</v>
      </c>
      <c r="K53" s="281">
        <v>-19823.487128999997</v>
      </c>
      <c r="M53" s="282"/>
      <c r="N53" s="7"/>
      <c r="O53" s="7"/>
      <c r="P53" s="7"/>
      <c r="Q53" s="7"/>
      <c r="R53" s="7"/>
      <c r="S53" s="7"/>
      <c r="T53" s="7"/>
      <c r="U53" s="7"/>
      <c r="V53" s="7"/>
      <c r="W53" s="7"/>
      <c r="X53" s="482"/>
      <c r="Y53" s="482"/>
      <c r="Z53" s="482"/>
      <c r="AA53" s="482"/>
      <c r="AB53" s="482"/>
      <c r="AC53" s="482"/>
      <c r="AD53" s="482"/>
      <c r="AE53" s="482"/>
      <c r="AF53" s="482"/>
    </row>
    <row r="54" spans="1:32" s="161" customFormat="1" ht="10" customHeight="1" x14ac:dyDescent="0.25">
      <c r="A54" s="279" t="s">
        <v>44</v>
      </c>
      <c r="B54" s="274">
        <v>6734.4988379999995</v>
      </c>
      <c r="C54" s="274">
        <v>7914.3826819999995</v>
      </c>
      <c r="D54" s="280">
        <v>17.519994766981057</v>
      </c>
      <c r="E54" s="291"/>
      <c r="F54" s="274">
        <v>10535.686652999999</v>
      </c>
      <c r="G54" s="274">
        <v>17886.816020999999</v>
      </c>
      <c r="H54" s="280">
        <v>69.773614289361888</v>
      </c>
      <c r="I54" s="291"/>
      <c r="J54" s="281">
        <v>-3801.1878149999993</v>
      </c>
      <c r="K54" s="281">
        <v>-9972.4333389999993</v>
      </c>
      <c r="M54" s="282"/>
      <c r="N54" s="7"/>
      <c r="O54" s="7"/>
      <c r="P54" s="7"/>
      <c r="Q54" s="7"/>
      <c r="R54" s="7"/>
      <c r="S54" s="7"/>
      <c r="T54" s="7"/>
      <c r="U54" s="7"/>
      <c r="V54" s="7"/>
      <c r="W54" s="7"/>
      <c r="X54" s="482"/>
      <c r="Y54" s="482"/>
      <c r="Z54" s="482"/>
      <c r="AA54" s="482"/>
      <c r="AB54" s="482"/>
      <c r="AC54" s="482"/>
      <c r="AD54" s="482"/>
      <c r="AE54" s="482"/>
      <c r="AF54" s="482"/>
    </row>
    <row r="55" spans="1:32" s="119" customFormat="1" ht="10" customHeight="1" x14ac:dyDescent="0.25">
      <c r="A55" s="279" t="s">
        <v>45</v>
      </c>
      <c r="B55" s="274">
        <v>43286.041497999999</v>
      </c>
      <c r="C55" s="274">
        <v>48394.603963999994</v>
      </c>
      <c r="D55" s="280">
        <v>11.801870277826239</v>
      </c>
      <c r="E55" s="291"/>
      <c r="F55" s="274">
        <v>60747.191138999995</v>
      </c>
      <c r="G55" s="274">
        <v>87742.491022999995</v>
      </c>
      <c r="H55" s="280">
        <v>44.438762316154055</v>
      </c>
      <c r="I55" s="291"/>
      <c r="J55" s="281">
        <v>-17461.149640999996</v>
      </c>
      <c r="K55" s="281">
        <v>-39347.887059000001</v>
      </c>
      <c r="M55" s="282"/>
      <c r="N55" s="7"/>
      <c r="O55" s="7"/>
      <c r="P55" s="7"/>
      <c r="Q55" s="7"/>
      <c r="R55" s="7"/>
      <c r="S55" s="7"/>
      <c r="T55" s="7"/>
      <c r="U55" s="7"/>
      <c r="V55" s="7"/>
      <c r="W55" s="7"/>
      <c r="X55" s="482"/>
      <c r="Y55" s="482"/>
      <c r="Z55" s="482"/>
      <c r="AA55" s="482"/>
      <c r="AB55" s="482"/>
      <c r="AC55" s="482"/>
      <c r="AD55" s="482"/>
      <c r="AE55" s="482"/>
      <c r="AF55" s="482"/>
    </row>
    <row r="56" spans="1:32" s="161" customFormat="1" ht="6" customHeight="1" x14ac:dyDescent="0.25">
      <c r="A56" s="279"/>
      <c r="B56" s="274"/>
      <c r="C56" s="274"/>
      <c r="D56" s="280"/>
      <c r="E56" s="291"/>
      <c r="F56" s="274"/>
      <c r="G56" s="274"/>
      <c r="H56" s="280"/>
      <c r="I56" s="291"/>
      <c r="J56" s="281"/>
      <c r="K56" s="281"/>
      <c r="M56" s="282"/>
      <c r="N56" s="7"/>
      <c r="O56" s="7"/>
      <c r="P56" s="7"/>
      <c r="Q56" s="7"/>
      <c r="R56" s="7"/>
      <c r="S56" s="7"/>
      <c r="T56" s="7"/>
      <c r="U56" s="7"/>
      <c r="V56" s="7"/>
      <c r="W56" s="7"/>
      <c r="X56" s="482"/>
      <c r="Y56" s="482"/>
      <c r="Z56" s="482"/>
      <c r="AA56" s="482"/>
      <c r="AB56" s="482"/>
      <c r="AC56" s="482"/>
      <c r="AD56" s="482"/>
      <c r="AE56" s="482"/>
      <c r="AF56" s="482"/>
    </row>
    <row r="57" spans="1:32" s="161" customFormat="1" ht="10" customHeight="1" x14ac:dyDescent="0.25">
      <c r="A57" s="279" t="s">
        <v>240</v>
      </c>
      <c r="B57" s="274">
        <v>12005.219730999999</v>
      </c>
      <c r="C57" s="274">
        <v>14223.350307000001</v>
      </c>
      <c r="D57" s="280">
        <f>(C57/B57*100)-100</f>
        <v>18.47638465352135</v>
      </c>
      <c r="E57" s="291"/>
      <c r="F57" s="274">
        <v>3068.0168880000001</v>
      </c>
      <c r="G57" s="274">
        <v>2979.0168159999998</v>
      </c>
      <c r="H57" s="280">
        <f>(G57/F57*100)-100</f>
        <v>-2.9008990252989832</v>
      </c>
      <c r="I57" s="291"/>
      <c r="J57" s="281">
        <f>B57-F57</f>
        <v>8937.2028429999991</v>
      </c>
      <c r="K57" s="281">
        <f>C57-G57</f>
        <v>11244.333491000001</v>
      </c>
      <c r="M57" s="282"/>
      <c r="N57" s="7"/>
      <c r="O57" s="7"/>
      <c r="P57" s="7"/>
      <c r="Q57" s="7"/>
      <c r="R57" s="7"/>
      <c r="S57" s="7"/>
      <c r="T57" s="7"/>
      <c r="U57" s="7"/>
      <c r="V57" s="7"/>
      <c r="W57" s="7"/>
      <c r="X57" s="482"/>
      <c r="Y57" s="482"/>
      <c r="Z57" s="482"/>
      <c r="AA57" s="482"/>
      <c r="AB57" s="482"/>
      <c r="AC57" s="482"/>
      <c r="AD57" s="482"/>
      <c r="AE57" s="482"/>
      <c r="AF57" s="482"/>
    </row>
    <row r="58" spans="1:32" s="161" customFormat="1" ht="3" customHeight="1" x14ac:dyDescent="0.25">
      <c r="A58" s="279"/>
      <c r="B58" s="274"/>
      <c r="C58" s="274"/>
      <c r="D58" s="280"/>
      <c r="E58" s="291"/>
      <c r="F58" s="274"/>
      <c r="G58" s="274"/>
      <c r="H58" s="280"/>
      <c r="I58" s="291"/>
      <c r="J58" s="281"/>
      <c r="K58" s="292"/>
      <c r="M58" s="282"/>
      <c r="N58" s="7"/>
      <c r="O58" s="7"/>
      <c r="P58" s="7"/>
      <c r="Q58" s="7"/>
      <c r="R58" s="7"/>
      <c r="S58" s="7"/>
      <c r="T58" s="7"/>
      <c r="U58" s="7"/>
      <c r="V58" s="7"/>
      <c r="W58" s="7"/>
      <c r="X58" s="482"/>
      <c r="Y58" s="482"/>
      <c r="Z58" s="482"/>
      <c r="AA58" s="482"/>
      <c r="AB58" s="482"/>
      <c r="AC58" s="482"/>
      <c r="AD58" s="482"/>
      <c r="AE58" s="482"/>
      <c r="AF58" s="482"/>
    </row>
    <row r="59" spans="1:32" s="119" customFormat="1" ht="10" customHeight="1" x14ac:dyDescent="0.3">
      <c r="A59" s="465" t="s">
        <v>47</v>
      </c>
      <c r="B59" s="466">
        <v>520771.09875099995</v>
      </c>
      <c r="C59" s="466">
        <v>624710.19699899992</v>
      </c>
      <c r="D59" s="467">
        <v>19.958691735636648</v>
      </c>
      <c r="E59" s="468"/>
      <c r="F59" s="466">
        <v>480437.388286</v>
      </c>
      <c r="G59" s="466">
        <v>655428.69720699999</v>
      </c>
      <c r="H59" s="467">
        <v>36.423332818725044</v>
      </c>
      <c r="I59" s="468"/>
      <c r="J59" s="469">
        <v>40333.710464999953</v>
      </c>
      <c r="K59" s="470">
        <v>-30718.50020800007</v>
      </c>
      <c r="M59" s="282"/>
      <c r="N59" s="7"/>
      <c r="O59" s="7"/>
      <c r="P59" s="7"/>
      <c r="Q59" s="7"/>
      <c r="R59" s="7"/>
      <c r="S59" s="7"/>
      <c r="T59" s="7"/>
      <c r="U59" s="7"/>
      <c r="V59" s="7"/>
      <c r="W59" s="7"/>
      <c r="X59" s="482"/>
      <c r="Y59" s="482"/>
      <c r="Z59" s="482"/>
      <c r="AA59" s="482"/>
      <c r="AB59" s="482"/>
      <c r="AC59" s="482"/>
      <c r="AD59" s="482"/>
      <c r="AE59" s="482"/>
      <c r="AF59" s="482"/>
    </row>
    <row r="60" spans="1:32" s="161" customFormat="1" ht="3" customHeight="1" x14ac:dyDescent="0.2">
      <c r="A60" s="273"/>
      <c r="B60" s="273"/>
      <c r="C60" s="273"/>
      <c r="D60" s="273"/>
      <c r="E60" s="273"/>
      <c r="F60" s="273"/>
      <c r="G60" s="273"/>
      <c r="H60" s="273"/>
      <c r="I60" s="273"/>
      <c r="J60" s="273"/>
      <c r="K60" s="273"/>
      <c r="N60" s="7"/>
      <c r="O60" s="7"/>
      <c r="P60" s="7"/>
      <c r="Q60" s="7"/>
      <c r="R60" s="7"/>
      <c r="S60" s="7"/>
      <c r="T60" s="7"/>
      <c r="U60" s="7"/>
      <c r="V60" s="7"/>
      <c r="W60" s="7"/>
    </row>
    <row r="61" spans="1:32" s="161" customFormat="1" ht="3" customHeight="1" x14ac:dyDescent="0.2">
      <c r="A61" s="273"/>
      <c r="B61" s="293"/>
      <c r="C61" s="293"/>
      <c r="D61" s="294"/>
      <c r="E61" s="293"/>
      <c r="F61" s="293"/>
      <c r="G61" s="293"/>
      <c r="H61" s="294"/>
      <c r="I61" s="293"/>
      <c r="J61" s="295"/>
      <c r="K61" s="296"/>
      <c r="N61" s="7"/>
      <c r="O61" s="7"/>
      <c r="P61" s="7"/>
      <c r="Q61" s="7"/>
      <c r="R61" s="7"/>
      <c r="S61" s="7"/>
      <c r="T61" s="7"/>
      <c r="U61" s="7"/>
      <c r="V61" s="7"/>
      <c r="W61" s="7"/>
      <c r="X61" s="282"/>
      <c r="Y61" s="282"/>
    </row>
    <row r="62" spans="1:32" s="282" customFormat="1" ht="10" customHeight="1" x14ac:dyDescent="0.2">
      <c r="A62" s="297" t="s">
        <v>48</v>
      </c>
      <c r="B62" s="298"/>
      <c r="C62" s="298"/>
      <c r="D62" s="299"/>
      <c r="E62" s="298"/>
      <c r="F62" s="298"/>
      <c r="G62" s="298"/>
      <c r="H62" s="299"/>
      <c r="I62" s="298"/>
      <c r="N62" s="7"/>
      <c r="O62" s="7"/>
      <c r="P62" s="7"/>
      <c r="Q62" s="7"/>
      <c r="R62" s="7"/>
      <c r="S62" s="7"/>
      <c r="T62" s="7"/>
      <c r="U62" s="7"/>
      <c r="V62" s="7"/>
      <c r="W62" s="7"/>
    </row>
    <row r="63" spans="1:32" s="282" customFormat="1" ht="10" customHeight="1" x14ac:dyDescent="0.2">
      <c r="A63" s="471" t="s">
        <v>49</v>
      </c>
      <c r="B63" s="472"/>
      <c r="C63" s="472"/>
      <c r="D63" s="473"/>
      <c r="E63" s="472"/>
      <c r="F63" s="472"/>
      <c r="G63" s="472"/>
      <c r="H63" s="473"/>
      <c r="I63" s="472"/>
      <c r="J63" s="474"/>
      <c r="K63" s="475"/>
      <c r="L63" s="476"/>
      <c r="M63" s="476"/>
      <c r="N63" s="7"/>
      <c r="O63" s="7"/>
      <c r="P63" s="7"/>
      <c r="Q63" s="7"/>
      <c r="R63" s="7"/>
      <c r="S63" s="7"/>
      <c r="T63" s="7"/>
      <c r="U63" s="7"/>
      <c r="V63" s="7"/>
      <c r="W63" s="7"/>
      <c r="X63" s="300"/>
      <c r="Y63" s="300"/>
    </row>
    <row r="64" spans="1:32" s="300" customFormat="1" ht="22.5" customHeight="1" x14ac:dyDescent="0.25">
      <c r="A64" s="491" t="s">
        <v>264</v>
      </c>
      <c r="B64" s="491"/>
      <c r="C64" s="491"/>
      <c r="D64" s="491"/>
      <c r="E64" s="491"/>
      <c r="F64" s="491"/>
      <c r="G64" s="491"/>
      <c r="H64" s="491"/>
      <c r="I64" s="491"/>
      <c r="J64" s="491"/>
      <c r="K64" s="491"/>
      <c r="L64" s="477"/>
      <c r="M64" s="477"/>
      <c r="N64" s="7"/>
      <c r="O64" s="7"/>
      <c r="P64" s="7"/>
      <c r="Q64" s="7"/>
      <c r="R64" s="7"/>
      <c r="S64" s="7"/>
      <c r="T64" s="7"/>
      <c r="U64" s="7"/>
      <c r="V64" s="7"/>
      <c r="W64" s="7"/>
      <c r="X64" s="105"/>
      <c r="Y64" s="105"/>
    </row>
    <row r="65" spans="1:13" ht="9" customHeight="1" x14ac:dyDescent="0.25">
      <c r="A65" s="471"/>
      <c r="B65" s="472"/>
      <c r="C65" s="472"/>
      <c r="D65" s="473"/>
      <c r="E65" s="472"/>
      <c r="F65" s="472"/>
      <c r="G65" s="472"/>
      <c r="H65" s="473"/>
      <c r="I65" s="472"/>
      <c r="J65" s="474"/>
      <c r="K65" s="475"/>
      <c r="L65" s="476"/>
      <c r="M65" s="476"/>
    </row>
  </sheetData>
  <sortState ref="N15:W42">
    <sortCondition ref="N15:N42"/>
  </sortState>
  <mergeCells count="5">
    <mergeCell ref="B8:D8"/>
    <mergeCell ref="F8:H8"/>
    <mergeCell ref="A64:K64"/>
    <mergeCell ref="J8:K8"/>
    <mergeCell ref="A8:A9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1"/>
  <sheetViews>
    <sheetView showGridLines="0" zoomScaleNormal="100" workbookViewId="0">
      <selection activeCell="A4" sqref="A4"/>
    </sheetView>
  </sheetViews>
  <sheetFormatPr defaultColWidth="9.1796875" defaultRowHeight="12.5" x14ac:dyDescent="0.25"/>
  <cols>
    <col min="1" max="1" width="36.1796875" style="136" customWidth="1"/>
    <col min="2" max="2" width="6.81640625" style="125" bestFit="1" customWidth="1"/>
    <col min="3" max="3" width="7" style="125" bestFit="1" customWidth="1"/>
    <col min="4" max="4" width="7.1796875" style="126" customWidth="1"/>
    <col min="5" max="5" width="0.81640625" style="125" customWidth="1"/>
    <col min="6" max="6" width="7.1796875" style="125" customWidth="1"/>
    <col min="7" max="7" width="7.1796875" style="125" bestFit="1" customWidth="1"/>
    <col min="8" max="8" width="7.1796875" style="125" customWidth="1"/>
    <col min="9" max="9" width="0.81640625" style="125" customWidth="1"/>
    <col min="10" max="10" width="6.453125" style="125" bestFit="1" customWidth="1"/>
    <col min="11" max="11" width="6" style="125" bestFit="1" customWidth="1"/>
    <col min="12" max="16384" width="9.1796875" style="8"/>
  </cols>
  <sheetData>
    <row r="1" spans="1:16" x14ac:dyDescent="0.25">
      <c r="A1" s="106"/>
      <c r="B1" s="8"/>
      <c r="C1" s="8"/>
      <c r="D1" s="94"/>
      <c r="E1" s="8"/>
      <c r="F1" s="8"/>
      <c r="G1" s="8"/>
      <c r="H1" s="8"/>
      <c r="I1" s="8"/>
      <c r="J1" s="8"/>
      <c r="K1" s="8"/>
    </row>
    <row r="2" spans="1:16" x14ac:dyDescent="0.25">
      <c r="A2" s="106"/>
      <c r="B2" s="8"/>
      <c r="C2" s="8"/>
      <c r="D2" s="94"/>
      <c r="E2" s="8"/>
      <c r="F2" s="8"/>
      <c r="G2" s="8"/>
      <c r="H2" s="8"/>
      <c r="I2" s="8"/>
      <c r="J2" s="8"/>
      <c r="K2" s="8"/>
    </row>
    <row r="3" spans="1:16" x14ac:dyDescent="0.25">
      <c r="A3" s="124"/>
    </row>
    <row r="4" spans="1:16" s="48" customFormat="1" ht="11.5" x14ac:dyDescent="0.25">
      <c r="A4" s="127" t="s">
        <v>51</v>
      </c>
      <c r="B4" s="128"/>
      <c r="C4" s="128"/>
      <c r="D4" s="129"/>
      <c r="E4" s="128"/>
      <c r="F4" s="128"/>
      <c r="G4" s="128"/>
      <c r="H4" s="128"/>
      <c r="I4" s="128"/>
      <c r="J4" s="128"/>
      <c r="K4" s="128"/>
    </row>
    <row r="5" spans="1:16" x14ac:dyDescent="0.25">
      <c r="A5" s="130" t="s">
        <v>52</v>
      </c>
      <c r="B5" s="131"/>
      <c r="C5" s="131"/>
      <c r="D5" s="132"/>
      <c r="E5" s="131"/>
      <c r="F5" s="131"/>
      <c r="G5" s="131"/>
      <c r="H5" s="131"/>
      <c r="I5" s="131"/>
      <c r="J5" s="131"/>
      <c r="K5" s="131"/>
    </row>
    <row r="6" spans="1:16" s="71" customFormat="1" ht="11.5" x14ac:dyDescent="0.25">
      <c r="A6" s="120" t="s">
        <v>252</v>
      </c>
      <c r="B6" s="49"/>
      <c r="C6" s="49"/>
      <c r="D6" s="117"/>
      <c r="E6" s="49"/>
      <c r="F6" s="49"/>
      <c r="G6" s="49"/>
      <c r="H6" s="49"/>
      <c r="I6" s="49"/>
      <c r="J6" s="49"/>
      <c r="K6" s="49"/>
    </row>
    <row r="7" spans="1:16" s="59" customFormat="1" ht="6" customHeight="1" x14ac:dyDescent="0.3">
      <c r="A7" s="133"/>
      <c r="B7" s="134"/>
      <c r="C7" s="134"/>
      <c r="D7" s="135"/>
      <c r="E7" s="134"/>
      <c r="F7" s="134"/>
      <c r="G7" s="134"/>
      <c r="H7" s="134"/>
      <c r="I7" s="134"/>
      <c r="J7" s="134"/>
      <c r="K7" s="134"/>
    </row>
    <row r="8" spans="1:16" s="7" customFormat="1" ht="9" x14ac:dyDescent="0.2">
      <c r="A8" s="492" t="s">
        <v>150</v>
      </c>
      <c r="B8" s="490" t="s">
        <v>3</v>
      </c>
      <c r="C8" s="490"/>
      <c r="D8" s="490"/>
      <c r="E8" s="121"/>
      <c r="F8" s="490" t="s">
        <v>4</v>
      </c>
      <c r="G8" s="490"/>
      <c r="H8" s="490"/>
      <c r="I8" s="121"/>
      <c r="J8" s="490" t="s">
        <v>5</v>
      </c>
      <c r="K8" s="490"/>
    </row>
    <row r="9" spans="1:16" s="99" customFormat="1" ht="18" x14ac:dyDescent="0.25">
      <c r="A9" s="493"/>
      <c r="B9" s="178">
        <v>2021</v>
      </c>
      <c r="C9" s="68" t="s">
        <v>254</v>
      </c>
      <c r="D9" s="68" t="s">
        <v>253</v>
      </c>
      <c r="E9" s="67"/>
      <c r="F9" s="178">
        <v>2021</v>
      </c>
      <c r="G9" s="68" t="s">
        <v>254</v>
      </c>
      <c r="H9" s="68" t="s">
        <v>253</v>
      </c>
      <c r="I9" s="67"/>
      <c r="J9" s="178">
        <v>2021</v>
      </c>
      <c r="K9" s="68" t="s">
        <v>254</v>
      </c>
    </row>
    <row r="11" spans="1:16" s="122" customFormat="1" ht="18" customHeight="1" x14ac:dyDescent="0.2">
      <c r="A11" s="60" t="s">
        <v>53</v>
      </c>
      <c r="B11" s="167">
        <v>8092.895767</v>
      </c>
      <c r="C11" s="167">
        <v>8432.701520999999</v>
      </c>
      <c r="D11" s="168">
        <v>4.1988154028328069</v>
      </c>
      <c r="E11" s="193"/>
      <c r="F11" s="167">
        <v>16619.070965999999</v>
      </c>
      <c r="G11" s="167">
        <v>21633.16833</v>
      </c>
      <c r="H11" s="168">
        <v>30.170744046150674</v>
      </c>
      <c r="I11" s="193"/>
      <c r="J11" s="167">
        <v>-8526.1751989999993</v>
      </c>
      <c r="K11" s="167">
        <v>-13200.466809000001</v>
      </c>
      <c r="L11" s="483"/>
      <c r="M11" s="483"/>
      <c r="N11" s="483"/>
      <c r="O11" s="483"/>
      <c r="P11" s="483"/>
    </row>
    <row r="12" spans="1:16" s="161" customFormat="1" x14ac:dyDescent="0.25">
      <c r="A12" s="60" t="s">
        <v>54</v>
      </c>
      <c r="B12" s="194">
        <v>7580.0209289999993</v>
      </c>
      <c r="C12" s="194">
        <v>7864.1475149999997</v>
      </c>
      <c r="D12" s="195">
        <v>3.7483614974330095</v>
      </c>
      <c r="E12" s="162"/>
      <c r="F12" s="194">
        <v>14762.939359</v>
      </c>
      <c r="G12" s="194">
        <v>19522.835407999999</v>
      </c>
      <c r="H12" s="195">
        <v>32.242197392067453</v>
      </c>
      <c r="I12" s="163"/>
      <c r="J12" s="194">
        <v>-7182.9184300000006</v>
      </c>
      <c r="K12" s="194">
        <v>-11658.687892999998</v>
      </c>
    </row>
    <row r="13" spans="1:16" s="161" customFormat="1" x14ac:dyDescent="0.25">
      <c r="A13" s="60" t="s">
        <v>55</v>
      </c>
      <c r="B13" s="194">
        <v>225.96148599999998</v>
      </c>
      <c r="C13" s="194">
        <v>253.91606299999998</v>
      </c>
      <c r="D13" s="195">
        <v>12.371390140353398</v>
      </c>
      <c r="E13" s="194"/>
      <c r="F13" s="194">
        <v>314.15158600000001</v>
      </c>
      <c r="G13" s="194">
        <v>372.879819</v>
      </c>
      <c r="H13" s="195">
        <v>18.694234126833294</v>
      </c>
      <c r="I13" s="196"/>
      <c r="J13" s="194">
        <v>-88.190100000000029</v>
      </c>
      <c r="K13" s="194">
        <v>-118.96375600000002</v>
      </c>
    </row>
    <row r="14" spans="1:16" s="161" customFormat="1" x14ac:dyDescent="0.25">
      <c r="A14" s="60" t="s">
        <v>56</v>
      </c>
      <c r="B14" s="194">
        <v>286.91335199999997</v>
      </c>
      <c r="C14" s="194">
        <v>314.63794300000001</v>
      </c>
      <c r="D14" s="195">
        <v>9.6630536037235544</v>
      </c>
      <c r="E14" s="162"/>
      <c r="F14" s="194">
        <v>1541.9800209999999</v>
      </c>
      <c r="G14" s="194">
        <v>1737.4531029999998</v>
      </c>
      <c r="H14" s="195">
        <v>12.67675841047749</v>
      </c>
      <c r="I14" s="163"/>
      <c r="J14" s="194">
        <v>-1255.0666689999998</v>
      </c>
      <c r="K14" s="194">
        <v>-1422.8151599999999</v>
      </c>
    </row>
    <row r="15" spans="1:16" s="123" customFormat="1" ht="18" x14ac:dyDescent="0.3">
      <c r="A15" s="60" t="s">
        <v>57</v>
      </c>
      <c r="B15" s="167">
        <v>1556.709425</v>
      </c>
      <c r="C15" s="167">
        <v>3081.765155</v>
      </c>
      <c r="D15" s="168">
        <v>97.966627908095319</v>
      </c>
      <c r="E15" s="193"/>
      <c r="F15" s="167">
        <v>52203.94728</v>
      </c>
      <c r="G15" s="167">
        <v>113202.642893</v>
      </c>
      <c r="H15" s="168">
        <v>116.84690294745081</v>
      </c>
      <c r="I15" s="197"/>
      <c r="J15" s="167">
        <v>-50647.237854999999</v>
      </c>
      <c r="K15" s="167">
        <v>-110120.877738</v>
      </c>
    </row>
    <row r="16" spans="1:16" s="161" customFormat="1" x14ac:dyDescent="0.25">
      <c r="A16" s="60" t="s">
        <v>58</v>
      </c>
      <c r="B16" s="194">
        <v>24.490562999999998</v>
      </c>
      <c r="C16" s="194">
        <v>41.064115999999999</v>
      </c>
      <c r="D16" s="195">
        <v>67.673221722179278</v>
      </c>
      <c r="E16" s="162"/>
      <c r="F16" s="194">
        <v>1194.400989</v>
      </c>
      <c r="G16" s="194">
        <v>3989.7465089999996</v>
      </c>
      <c r="H16" s="195">
        <v>234.03744184274109</v>
      </c>
      <c r="I16" s="163"/>
      <c r="J16" s="194">
        <v>-1169.9104259999999</v>
      </c>
      <c r="K16" s="194">
        <v>-3948.6823929999996</v>
      </c>
    </row>
    <row r="17" spans="1:11" s="161" customFormat="1" ht="12.75" customHeight="1" x14ac:dyDescent="0.25">
      <c r="A17" s="60" t="s">
        <v>59</v>
      </c>
      <c r="B17" s="194">
        <v>703.56542899999999</v>
      </c>
      <c r="C17" s="194">
        <v>2074.1834629999998</v>
      </c>
      <c r="D17" s="195">
        <v>194.81031578656484</v>
      </c>
      <c r="E17" s="194"/>
      <c r="F17" s="194">
        <v>48118.522977000001</v>
      </c>
      <c r="G17" s="194">
        <v>106217.522191</v>
      </c>
      <c r="H17" s="195">
        <v>120.74144345987204</v>
      </c>
      <c r="I17" s="196"/>
      <c r="J17" s="194">
        <v>-47414.957547999998</v>
      </c>
      <c r="K17" s="194">
        <v>-104143.338728</v>
      </c>
    </row>
    <row r="18" spans="1:11" s="161" customFormat="1" x14ac:dyDescent="0.25">
      <c r="A18" s="60" t="s">
        <v>60</v>
      </c>
      <c r="B18" s="194">
        <v>54.420893</v>
      </c>
      <c r="C18" s="194">
        <v>155.69016399999998</v>
      </c>
      <c r="D18" s="195">
        <v>186.08527978399763</v>
      </c>
      <c r="E18" s="194"/>
      <c r="F18" s="194">
        <v>1613.999562</v>
      </c>
      <c r="G18" s="194">
        <v>1330.0186249999999</v>
      </c>
      <c r="H18" s="195">
        <v>-17.594858368369245</v>
      </c>
      <c r="I18" s="196"/>
      <c r="J18" s="194">
        <v>-1559.578669</v>
      </c>
      <c r="K18" s="194">
        <v>-1174.3284610000001</v>
      </c>
    </row>
    <row r="19" spans="1:11" s="161" customFormat="1" x14ac:dyDescent="0.25">
      <c r="A19" s="60" t="s">
        <v>61</v>
      </c>
      <c r="B19" s="194">
        <v>774.23253999999997</v>
      </c>
      <c r="C19" s="194">
        <v>810.82741199999998</v>
      </c>
      <c r="D19" s="195">
        <v>4.7265995820842193</v>
      </c>
      <c r="E19" s="194"/>
      <c r="F19" s="194">
        <v>1277.0237519999998</v>
      </c>
      <c r="G19" s="194">
        <v>1665.3555679999999</v>
      </c>
      <c r="H19" s="195">
        <v>30.409130244587658</v>
      </c>
      <c r="I19" s="196"/>
      <c r="J19" s="194">
        <v>-502.79121199999986</v>
      </c>
      <c r="K19" s="194">
        <v>-854.52815599999997</v>
      </c>
    </row>
    <row r="20" spans="1:11" s="119" customFormat="1" ht="13" x14ac:dyDescent="0.25">
      <c r="A20" s="60" t="s">
        <v>235</v>
      </c>
      <c r="B20" s="194">
        <v>498222.90612399997</v>
      </c>
      <c r="C20" s="194">
        <v>593919.242983</v>
      </c>
      <c r="D20" s="195">
        <v>19.207534555864569</v>
      </c>
      <c r="E20" s="194"/>
      <c r="F20" s="194">
        <v>392122.207238</v>
      </c>
      <c r="G20" s="194">
        <v>489393.37981099996</v>
      </c>
      <c r="H20" s="195">
        <v>24.806341180763795</v>
      </c>
      <c r="I20" s="196"/>
      <c r="J20" s="194">
        <v>106100.69888599997</v>
      </c>
      <c r="K20" s="194">
        <v>104525.86317200004</v>
      </c>
    </row>
    <row r="21" spans="1:11" s="99" customFormat="1" x14ac:dyDescent="0.25">
      <c r="A21" s="58" t="s">
        <v>203</v>
      </c>
      <c r="B21" s="162">
        <v>44807.591779999995</v>
      </c>
      <c r="C21" s="162">
        <v>52292.963914</v>
      </c>
      <c r="D21" s="198">
        <v>16.705589023289406</v>
      </c>
      <c r="E21" s="162"/>
      <c r="F21" s="162">
        <v>32391.108247999997</v>
      </c>
      <c r="G21" s="162">
        <v>40729.948222999999</v>
      </c>
      <c r="H21" s="198">
        <v>25.74422557929887</v>
      </c>
      <c r="I21" s="163"/>
      <c r="J21" s="162">
        <v>12416.483531999998</v>
      </c>
      <c r="K21" s="162">
        <v>11563.015691000001</v>
      </c>
    </row>
    <row r="22" spans="1:11" s="161" customFormat="1" x14ac:dyDescent="0.25">
      <c r="A22" s="60" t="s">
        <v>62</v>
      </c>
      <c r="B22" s="194">
        <v>32479.992543</v>
      </c>
      <c r="C22" s="194">
        <v>38870.771219999995</v>
      </c>
      <c r="D22" s="195">
        <v>19.67604724212697</v>
      </c>
      <c r="E22" s="194"/>
      <c r="F22" s="194">
        <v>28621.022970999999</v>
      </c>
      <c r="G22" s="194">
        <v>36563.374214999996</v>
      </c>
      <c r="H22" s="195">
        <v>27.750060688073646</v>
      </c>
      <c r="I22" s="196"/>
      <c r="J22" s="194">
        <v>3858.9695720000018</v>
      </c>
      <c r="K22" s="194">
        <v>2307.3970049999989</v>
      </c>
    </row>
    <row r="23" spans="1:11" s="161" customFormat="1" ht="12.75" customHeight="1" x14ac:dyDescent="0.25">
      <c r="A23" s="60" t="s">
        <v>63</v>
      </c>
      <c r="B23" s="194">
        <v>10443.822403</v>
      </c>
      <c r="C23" s="194">
        <v>11528.158223</v>
      </c>
      <c r="D23" s="195">
        <v>10.382557057735141</v>
      </c>
      <c r="E23" s="194"/>
      <c r="F23" s="194">
        <v>2013.4047859999998</v>
      </c>
      <c r="G23" s="194">
        <v>2602.0483850000001</v>
      </c>
      <c r="H23" s="195">
        <v>29.236227265032454</v>
      </c>
      <c r="I23" s="196"/>
      <c r="J23" s="194">
        <v>8430.417617000001</v>
      </c>
      <c r="K23" s="194">
        <v>8926.1098380000003</v>
      </c>
    </row>
    <row r="24" spans="1:11" s="161" customFormat="1" x14ac:dyDescent="0.25">
      <c r="A24" s="60" t="s">
        <v>64</v>
      </c>
      <c r="B24" s="194">
        <v>1883.776834</v>
      </c>
      <c r="C24" s="194">
        <v>1894.0344709999999</v>
      </c>
      <c r="D24" s="195">
        <v>0.54452506341841911</v>
      </c>
      <c r="E24" s="162"/>
      <c r="F24" s="194">
        <v>1756.6804909999998</v>
      </c>
      <c r="G24" s="194">
        <v>1564.525623</v>
      </c>
      <c r="H24" s="195">
        <v>-10.938521204309311</v>
      </c>
      <c r="I24" s="163"/>
      <c r="J24" s="194">
        <v>127.09634300000016</v>
      </c>
      <c r="K24" s="194">
        <v>329.50884799999994</v>
      </c>
    </row>
    <row r="25" spans="1:11" s="99" customFormat="1" x14ac:dyDescent="0.25">
      <c r="A25" s="58" t="s">
        <v>204</v>
      </c>
      <c r="B25" s="162">
        <v>55575.091106</v>
      </c>
      <c r="C25" s="162">
        <v>64986.732639999995</v>
      </c>
      <c r="D25" s="198">
        <v>16.934999739449637</v>
      </c>
      <c r="E25" s="162"/>
      <c r="F25" s="162">
        <v>31165.098880999998</v>
      </c>
      <c r="G25" s="162">
        <v>41529.722288999998</v>
      </c>
      <c r="H25" s="198">
        <v>33.257149119199028</v>
      </c>
      <c r="I25" s="163"/>
      <c r="J25" s="162">
        <v>24409.992225000002</v>
      </c>
      <c r="K25" s="162">
        <v>23457.010350999997</v>
      </c>
    </row>
    <row r="26" spans="1:11" s="161" customFormat="1" x14ac:dyDescent="0.25">
      <c r="A26" s="60" t="s">
        <v>65</v>
      </c>
      <c r="B26" s="194">
        <v>9545.5871819999993</v>
      </c>
      <c r="C26" s="194">
        <v>11271.694767999999</v>
      </c>
      <c r="D26" s="195">
        <v>18.082780588447207</v>
      </c>
      <c r="E26" s="194"/>
      <c r="F26" s="194">
        <v>6882.4950749999998</v>
      </c>
      <c r="G26" s="194">
        <v>8853.1030099999989</v>
      </c>
      <c r="H26" s="195">
        <v>28.632173558075493</v>
      </c>
      <c r="I26" s="196"/>
      <c r="J26" s="194">
        <v>2663.0921069999995</v>
      </c>
      <c r="K26" s="194">
        <v>2418.5917580000005</v>
      </c>
    </row>
    <row r="27" spans="1:11" s="161" customFormat="1" x14ac:dyDescent="0.25">
      <c r="A27" s="60" t="s">
        <v>66</v>
      </c>
      <c r="B27" s="194">
        <v>23241.067239</v>
      </c>
      <c r="C27" s="194">
        <v>27062.591788999998</v>
      </c>
      <c r="D27" s="195">
        <v>16.442982203447329</v>
      </c>
      <c r="E27" s="194"/>
      <c r="F27" s="194">
        <v>14336.882143999999</v>
      </c>
      <c r="G27" s="194">
        <v>19078.487416</v>
      </c>
      <c r="H27" s="195">
        <v>33.072778477044039</v>
      </c>
      <c r="I27" s="196"/>
      <c r="J27" s="194">
        <v>8904.1850950000007</v>
      </c>
      <c r="K27" s="194">
        <v>7984.1043729999983</v>
      </c>
    </row>
    <row r="28" spans="1:11" s="161" customFormat="1" x14ac:dyDescent="0.25">
      <c r="A28" s="60" t="s">
        <v>67</v>
      </c>
      <c r="B28" s="194">
        <v>22788.436685000001</v>
      </c>
      <c r="C28" s="194">
        <v>26652.446082999999</v>
      </c>
      <c r="D28" s="195">
        <v>16.956009099752762</v>
      </c>
      <c r="E28" s="194"/>
      <c r="F28" s="194">
        <v>9945.7216619999999</v>
      </c>
      <c r="G28" s="194">
        <v>13598.131862999999</v>
      </c>
      <c r="H28" s="195">
        <v>36.72343068834212</v>
      </c>
      <c r="I28" s="196"/>
      <c r="J28" s="194">
        <v>12842.715023000001</v>
      </c>
      <c r="K28" s="194">
        <v>13054.31422</v>
      </c>
    </row>
    <row r="29" spans="1:11" s="119" customFormat="1" ht="13" x14ac:dyDescent="0.25">
      <c r="A29" s="58" t="s">
        <v>205</v>
      </c>
      <c r="B29" s="162">
        <v>9623.8627689999994</v>
      </c>
      <c r="C29" s="162">
        <v>12317.677134</v>
      </c>
      <c r="D29" s="198">
        <v>27.990988957959857</v>
      </c>
      <c r="E29" s="162"/>
      <c r="F29" s="162">
        <v>11682.881815999999</v>
      </c>
      <c r="G29" s="162">
        <v>16892.707931999998</v>
      </c>
      <c r="H29" s="198">
        <v>44.593673017089088</v>
      </c>
      <c r="I29" s="163"/>
      <c r="J29" s="162">
        <v>-2059.0190469999998</v>
      </c>
      <c r="K29" s="162">
        <v>-4575.030797999998</v>
      </c>
    </row>
    <row r="30" spans="1:11" s="105" customFormat="1" ht="18" x14ac:dyDescent="0.25">
      <c r="A30" s="60" t="s">
        <v>68</v>
      </c>
      <c r="B30" s="167">
        <v>2277.3549279999997</v>
      </c>
      <c r="C30" s="167">
        <v>2708.6002229999999</v>
      </c>
      <c r="D30" s="168">
        <v>18.936235616936742</v>
      </c>
      <c r="E30" s="167"/>
      <c r="F30" s="167">
        <v>4374.453751</v>
      </c>
      <c r="G30" s="167">
        <v>6205.1505719999996</v>
      </c>
      <c r="H30" s="168">
        <v>41.849723993115759</v>
      </c>
      <c r="I30" s="199"/>
      <c r="J30" s="167">
        <v>-2097.0988230000003</v>
      </c>
      <c r="K30" s="167">
        <v>-3496.5503489999996</v>
      </c>
    </row>
    <row r="31" spans="1:11" s="161" customFormat="1" x14ac:dyDescent="0.25">
      <c r="A31" s="60" t="s">
        <v>69</v>
      </c>
      <c r="B31" s="194">
        <v>7311.1716509999997</v>
      </c>
      <c r="C31" s="194">
        <v>9570.0892430000004</v>
      </c>
      <c r="D31" s="195">
        <v>30.896793288816212</v>
      </c>
      <c r="E31" s="194"/>
      <c r="F31" s="194">
        <v>7285.8931419999999</v>
      </c>
      <c r="G31" s="194">
        <v>10664.644451</v>
      </c>
      <c r="H31" s="195">
        <v>46.373879538844335</v>
      </c>
      <c r="I31" s="196"/>
      <c r="J31" s="194">
        <v>25.278508999999758</v>
      </c>
      <c r="K31" s="194">
        <v>-1094.5552079999998</v>
      </c>
    </row>
    <row r="32" spans="1:11" s="105" customFormat="1" ht="18" x14ac:dyDescent="0.25">
      <c r="A32" s="60" t="s">
        <v>70</v>
      </c>
      <c r="B32" s="167">
        <v>35.336189999999995</v>
      </c>
      <c r="C32" s="167">
        <v>38.987667999999999</v>
      </c>
      <c r="D32" s="168">
        <v>10.333536241456727</v>
      </c>
      <c r="E32" s="167"/>
      <c r="F32" s="167">
        <v>22.534922999999999</v>
      </c>
      <c r="G32" s="167">
        <v>22.912908999999999</v>
      </c>
      <c r="H32" s="168">
        <v>1.6773343312511031</v>
      </c>
      <c r="I32" s="199"/>
      <c r="J32" s="167">
        <v>12.801266999999996</v>
      </c>
      <c r="K32" s="167">
        <v>16.074759</v>
      </c>
    </row>
    <row r="33" spans="1:11" s="119" customFormat="1" ht="13" x14ac:dyDescent="0.25">
      <c r="A33" s="58" t="s">
        <v>132</v>
      </c>
      <c r="B33" s="162">
        <v>13777.730496999999</v>
      </c>
      <c r="C33" s="162">
        <v>24793.437658999999</v>
      </c>
      <c r="D33" s="198">
        <v>79.952987644798185</v>
      </c>
      <c r="E33" s="162"/>
      <c r="F33" s="162">
        <v>8865.3817319999998</v>
      </c>
      <c r="G33" s="162">
        <v>15575.995874999999</v>
      </c>
      <c r="H33" s="198">
        <v>75.694587620268294</v>
      </c>
      <c r="I33" s="163"/>
      <c r="J33" s="162">
        <v>4912.3487649999988</v>
      </c>
      <c r="K33" s="162">
        <v>9217.4417840000006</v>
      </c>
    </row>
    <row r="34" spans="1:11" s="119" customFormat="1" ht="12.75" customHeight="1" x14ac:dyDescent="0.25">
      <c r="A34" s="58" t="s">
        <v>133</v>
      </c>
      <c r="B34" s="162">
        <v>36062.804851000001</v>
      </c>
      <c r="C34" s="162">
        <v>43307.816072999995</v>
      </c>
      <c r="D34" s="198">
        <v>20.089982606550066</v>
      </c>
      <c r="E34" s="162"/>
      <c r="F34" s="162">
        <v>47507.711651999998</v>
      </c>
      <c r="G34" s="162">
        <v>61477.468489999999</v>
      </c>
      <c r="H34" s="198">
        <v>29.405240438289752</v>
      </c>
      <c r="I34" s="163"/>
      <c r="J34" s="162">
        <v>-11444.906800999997</v>
      </c>
      <c r="K34" s="162">
        <v>-18169.652417000005</v>
      </c>
    </row>
    <row r="35" spans="1:11" s="119" customFormat="1" ht="18" customHeight="1" x14ac:dyDescent="0.2">
      <c r="A35" s="58" t="s">
        <v>206</v>
      </c>
      <c r="B35" s="193">
        <v>33342.436128000001</v>
      </c>
      <c r="C35" s="193">
        <v>47605.797774999999</v>
      </c>
      <c r="D35" s="200">
        <v>42.778402850480518</v>
      </c>
      <c r="E35" s="201"/>
      <c r="F35" s="193">
        <v>30322.941150999999</v>
      </c>
      <c r="G35" s="193">
        <v>38495.975784999995</v>
      </c>
      <c r="H35" s="200">
        <v>26.953304408370244</v>
      </c>
      <c r="I35" s="201"/>
      <c r="J35" s="193">
        <v>3019.4949770000021</v>
      </c>
      <c r="K35" s="193">
        <v>9109.821990000004</v>
      </c>
    </row>
    <row r="36" spans="1:11" s="59" customFormat="1" ht="18" x14ac:dyDescent="0.3">
      <c r="A36" s="58" t="s">
        <v>207</v>
      </c>
      <c r="B36" s="193">
        <v>30403.909707999999</v>
      </c>
      <c r="C36" s="193">
        <v>34328.945587999995</v>
      </c>
      <c r="D36" s="200">
        <v>12.909641943079535</v>
      </c>
      <c r="E36" s="201"/>
      <c r="F36" s="193">
        <v>18019.239761000001</v>
      </c>
      <c r="G36" s="193">
        <v>21998.128675</v>
      </c>
      <c r="H36" s="200">
        <v>22.081336209376161</v>
      </c>
      <c r="I36" s="201"/>
      <c r="J36" s="193">
        <v>12384.669946999999</v>
      </c>
      <c r="K36" s="193">
        <v>12330.816912999995</v>
      </c>
    </row>
    <row r="37" spans="1:11" s="161" customFormat="1" x14ac:dyDescent="0.25">
      <c r="A37" s="60" t="s">
        <v>71</v>
      </c>
      <c r="B37" s="194">
        <v>18706.658173</v>
      </c>
      <c r="C37" s="194">
        <v>20829.239717</v>
      </c>
      <c r="D37" s="195">
        <v>11.346663441274615</v>
      </c>
      <c r="E37" s="143"/>
      <c r="F37" s="194">
        <v>13173.779972999999</v>
      </c>
      <c r="G37" s="194">
        <v>15569.197220999999</v>
      </c>
      <c r="H37" s="195">
        <v>18.18321888561573</v>
      </c>
      <c r="I37" s="143"/>
      <c r="J37" s="194">
        <v>5532.878200000001</v>
      </c>
      <c r="K37" s="194">
        <v>5260.0424960000018</v>
      </c>
    </row>
    <row r="38" spans="1:11" s="161" customFormat="1" x14ac:dyDescent="0.25">
      <c r="A38" s="60" t="s">
        <v>72</v>
      </c>
      <c r="B38" s="194">
        <v>11697.251534999999</v>
      </c>
      <c r="C38" s="194">
        <v>13499.705871</v>
      </c>
      <c r="D38" s="195">
        <v>15.409212417180029</v>
      </c>
      <c r="E38" s="143"/>
      <c r="F38" s="194">
        <v>4845.4597880000001</v>
      </c>
      <c r="G38" s="194">
        <v>6428.9314539999996</v>
      </c>
      <c r="H38" s="195">
        <v>32.679492458518354</v>
      </c>
      <c r="I38" s="143"/>
      <c r="J38" s="194">
        <v>6851.7917469999993</v>
      </c>
      <c r="K38" s="194">
        <v>7070.7744170000005</v>
      </c>
    </row>
    <row r="39" spans="1:11" s="59" customFormat="1" ht="18" x14ac:dyDescent="0.3">
      <c r="A39" s="58" t="s">
        <v>208</v>
      </c>
      <c r="B39" s="193">
        <v>62437.518714999998</v>
      </c>
      <c r="C39" s="193">
        <v>73452.333256999991</v>
      </c>
      <c r="D39" s="200">
        <v>17.641339324001336</v>
      </c>
      <c r="E39" s="202"/>
      <c r="F39" s="193">
        <v>58812.616676999998</v>
      </c>
      <c r="G39" s="193">
        <v>74525.725768000004</v>
      </c>
      <c r="H39" s="200">
        <v>26.717241943674594</v>
      </c>
      <c r="I39" s="202"/>
      <c r="J39" s="193">
        <v>3624.9020380000002</v>
      </c>
      <c r="K39" s="193">
        <v>-1073.3925110000127</v>
      </c>
    </row>
    <row r="40" spans="1:11" s="161" customFormat="1" x14ac:dyDescent="0.25">
      <c r="A40" s="60" t="s">
        <v>73</v>
      </c>
      <c r="B40" s="194">
        <v>39909.964517</v>
      </c>
      <c r="C40" s="194">
        <v>47631.932734999995</v>
      </c>
      <c r="D40" s="195">
        <v>19.348471770028141</v>
      </c>
      <c r="E40" s="203"/>
      <c r="F40" s="194">
        <v>48267.429988999997</v>
      </c>
      <c r="G40" s="194">
        <v>61292.879882999994</v>
      </c>
      <c r="H40" s="195">
        <v>26.986002563153775</v>
      </c>
      <c r="I40" s="203"/>
      <c r="J40" s="194">
        <v>-8357.4654719999962</v>
      </c>
      <c r="K40" s="194">
        <v>-13660.947147999999</v>
      </c>
    </row>
    <row r="41" spans="1:11" s="161" customFormat="1" x14ac:dyDescent="0.25">
      <c r="A41" s="60" t="s">
        <v>74</v>
      </c>
      <c r="B41" s="194">
        <v>22527.554197999998</v>
      </c>
      <c r="C41" s="194">
        <v>25820.400522</v>
      </c>
      <c r="D41" s="195">
        <v>14.616972153560909</v>
      </c>
      <c r="E41" s="203"/>
      <c r="F41" s="194">
        <v>10545.186688</v>
      </c>
      <c r="G41" s="194">
        <v>13232.845884999999</v>
      </c>
      <c r="H41" s="195">
        <v>25.487070798456784</v>
      </c>
      <c r="I41" s="203"/>
      <c r="J41" s="194">
        <v>11982.367509999998</v>
      </c>
      <c r="K41" s="194">
        <v>12587.554637000001</v>
      </c>
    </row>
    <row r="42" spans="1:11" s="119" customFormat="1" ht="12.75" customHeight="1" x14ac:dyDescent="0.25">
      <c r="A42" s="58" t="s">
        <v>209</v>
      </c>
      <c r="B42" s="162">
        <v>17860.260026</v>
      </c>
      <c r="C42" s="162">
        <v>21524.895799999998</v>
      </c>
      <c r="D42" s="198">
        <v>20.518378616353971</v>
      </c>
      <c r="E42" s="204"/>
      <c r="F42" s="162">
        <v>33111.833323999999</v>
      </c>
      <c r="G42" s="162">
        <v>38103.143945999997</v>
      </c>
      <c r="H42" s="198">
        <v>15.074099259802125</v>
      </c>
      <c r="I42" s="204"/>
      <c r="J42" s="162">
        <v>-15251.573297999999</v>
      </c>
      <c r="K42" s="162">
        <v>-16578.248145999998</v>
      </c>
    </row>
    <row r="43" spans="1:11" s="119" customFormat="1" ht="13" x14ac:dyDescent="0.25">
      <c r="A43" s="58" t="s">
        <v>134</v>
      </c>
      <c r="B43" s="162">
        <v>26877.226814999998</v>
      </c>
      <c r="C43" s="162">
        <v>30754.864752999998</v>
      </c>
      <c r="D43" s="198">
        <v>14.427224820069284</v>
      </c>
      <c r="E43" s="204"/>
      <c r="F43" s="162">
        <v>22799.156051999998</v>
      </c>
      <c r="G43" s="162">
        <v>28887.157755</v>
      </c>
      <c r="H43" s="198">
        <v>26.702750264591259</v>
      </c>
      <c r="I43" s="204"/>
      <c r="J43" s="162">
        <v>4078.0707629999997</v>
      </c>
      <c r="K43" s="162">
        <v>1867.7069979999978</v>
      </c>
    </row>
    <row r="44" spans="1:11" s="119" customFormat="1" ht="13" x14ac:dyDescent="0.25">
      <c r="A44" s="58" t="s">
        <v>221</v>
      </c>
      <c r="B44" s="162">
        <v>84227.430567999996</v>
      </c>
      <c r="C44" s="162">
        <v>92902.517559</v>
      </c>
      <c r="D44" s="198">
        <v>10.299598281104252</v>
      </c>
      <c r="E44" s="204"/>
      <c r="F44" s="162">
        <v>34812.391183</v>
      </c>
      <c r="G44" s="162">
        <v>42633.830618</v>
      </c>
      <c r="H44" s="198">
        <v>22.467400742122706</v>
      </c>
      <c r="I44" s="204"/>
      <c r="J44" s="162">
        <v>49415.039384999996</v>
      </c>
      <c r="K44" s="162">
        <v>50268.686941</v>
      </c>
    </row>
    <row r="45" spans="1:11" s="165" customFormat="1" ht="13" x14ac:dyDescent="0.25">
      <c r="A45" s="58" t="s">
        <v>136</v>
      </c>
      <c r="B45" s="162">
        <v>52969.445917999998</v>
      </c>
      <c r="C45" s="162">
        <v>60836.050547999999</v>
      </c>
      <c r="D45" s="198">
        <v>14.851211851787156</v>
      </c>
      <c r="E45" s="164"/>
      <c r="F45" s="162">
        <v>46533.724752999995</v>
      </c>
      <c r="G45" s="162">
        <v>50339.258738999997</v>
      </c>
      <c r="H45" s="198">
        <v>8.1780128416534268</v>
      </c>
      <c r="I45" s="164"/>
      <c r="J45" s="162">
        <v>6435.7211650000027</v>
      </c>
      <c r="K45" s="162">
        <v>10496.791809000002</v>
      </c>
    </row>
    <row r="46" spans="1:11" s="166" customFormat="1" x14ac:dyDescent="0.25">
      <c r="A46" s="60" t="s">
        <v>75</v>
      </c>
      <c r="B46" s="194">
        <v>36336.536372999995</v>
      </c>
      <c r="C46" s="194">
        <v>39763.955458999997</v>
      </c>
      <c r="D46" s="195">
        <v>9.4324320040221465</v>
      </c>
      <c r="E46" s="162"/>
      <c r="F46" s="194">
        <v>37043.605621999995</v>
      </c>
      <c r="G46" s="194">
        <v>41561.150781999997</v>
      </c>
      <c r="H46" s="195">
        <v>12.195209089789728</v>
      </c>
      <c r="I46" s="162"/>
      <c r="J46" s="194">
        <v>-707.06924900000013</v>
      </c>
      <c r="K46" s="194">
        <v>-1797.1953229999999</v>
      </c>
    </row>
    <row r="47" spans="1:11" s="161" customFormat="1" x14ac:dyDescent="0.25">
      <c r="A47" s="60" t="s">
        <v>76</v>
      </c>
      <c r="B47" s="194">
        <v>16632.909544999999</v>
      </c>
      <c r="C47" s="194">
        <v>21072.095088999999</v>
      </c>
      <c r="D47" s="195">
        <v>26.689170238014427</v>
      </c>
      <c r="E47" s="203"/>
      <c r="F47" s="194">
        <v>9490.1191309999995</v>
      </c>
      <c r="G47" s="194">
        <v>8778.1079570000002</v>
      </c>
      <c r="H47" s="195">
        <v>-7.5026579136838762</v>
      </c>
      <c r="I47" s="203"/>
      <c r="J47" s="194">
        <v>7142.7904139999991</v>
      </c>
      <c r="K47" s="194">
        <v>12293.987131999998</v>
      </c>
    </row>
    <row r="48" spans="1:11" s="119" customFormat="1" ht="12.75" customHeight="1" x14ac:dyDescent="0.25">
      <c r="A48" s="58" t="s">
        <v>210</v>
      </c>
      <c r="B48" s="162">
        <v>30257.597243</v>
      </c>
      <c r="C48" s="162">
        <v>34815.210283</v>
      </c>
      <c r="D48" s="198">
        <v>15.062706411872767</v>
      </c>
      <c r="E48" s="204"/>
      <c r="F48" s="162">
        <v>16098.122007999998</v>
      </c>
      <c r="G48" s="162">
        <v>18204.315716000001</v>
      </c>
      <c r="H48" s="198">
        <v>13.083474624886833</v>
      </c>
      <c r="I48" s="204"/>
      <c r="J48" s="162">
        <v>14159.475235000002</v>
      </c>
      <c r="K48" s="162">
        <v>16610.894566999999</v>
      </c>
    </row>
    <row r="49" spans="1:11" s="161" customFormat="1" x14ac:dyDescent="0.25">
      <c r="A49" s="60" t="s">
        <v>77</v>
      </c>
      <c r="B49" s="194">
        <v>10932.773798999999</v>
      </c>
      <c r="C49" s="194">
        <v>12402.466811</v>
      </c>
      <c r="D49" s="195">
        <v>13.443002105599518</v>
      </c>
      <c r="E49" s="203"/>
      <c r="F49" s="194">
        <v>2608.319242</v>
      </c>
      <c r="G49" s="194">
        <v>3111.3869439999999</v>
      </c>
      <c r="H49" s="195">
        <v>19.287044848630529</v>
      </c>
      <c r="I49" s="203"/>
      <c r="J49" s="194">
        <v>8324.4545569999991</v>
      </c>
      <c r="K49" s="194">
        <v>9291.0798670000004</v>
      </c>
    </row>
    <row r="50" spans="1:11" s="161" customFormat="1" x14ac:dyDescent="0.25">
      <c r="A50" s="60" t="s">
        <v>78</v>
      </c>
      <c r="B50" s="194">
        <v>19324.823443999998</v>
      </c>
      <c r="C50" s="194">
        <v>22412.743471999998</v>
      </c>
      <c r="D50" s="195">
        <v>15.97903358314376</v>
      </c>
      <c r="E50" s="203"/>
      <c r="F50" s="194">
        <v>13489.802765999999</v>
      </c>
      <c r="G50" s="194">
        <v>15092.928771999999</v>
      </c>
      <c r="H50" s="195">
        <v>11.883984027109392</v>
      </c>
      <c r="I50" s="203"/>
      <c r="J50" s="194">
        <v>5835.020677999999</v>
      </c>
      <c r="K50" s="194">
        <v>7319.814699999999</v>
      </c>
    </row>
    <row r="51" spans="1:11" s="59" customFormat="1" ht="19" x14ac:dyDescent="0.3">
      <c r="A51" s="192" t="s">
        <v>79</v>
      </c>
      <c r="B51" s="205">
        <v>734.87918100000002</v>
      </c>
      <c r="C51" s="205">
        <v>1901.8912499999999</v>
      </c>
      <c r="D51" s="206">
        <v>158.80325625934421</v>
      </c>
      <c r="E51" s="207"/>
      <c r="F51" s="205">
        <v>5418.5997849999994</v>
      </c>
      <c r="G51" s="205">
        <v>14306.429387999999</v>
      </c>
      <c r="H51" s="206">
        <v>164.02447044721168</v>
      </c>
      <c r="I51" s="207"/>
      <c r="J51" s="205">
        <v>-4683.7206039999992</v>
      </c>
      <c r="K51" s="205">
        <v>-12404.538137999998</v>
      </c>
    </row>
    <row r="52" spans="1:11" s="119" customFormat="1" ht="13" x14ac:dyDescent="0.25">
      <c r="A52" s="60" t="s">
        <v>214</v>
      </c>
      <c r="B52" s="208">
        <v>4063.7622119999996</v>
      </c>
      <c r="C52" s="208">
        <v>4927.8786049999999</v>
      </c>
      <c r="D52" s="209">
        <v>21.263950692004727</v>
      </c>
      <c r="E52" s="210"/>
      <c r="F52" s="194">
        <v>9243.9079499999989</v>
      </c>
      <c r="G52" s="194">
        <v>10045.166289999999</v>
      </c>
      <c r="H52" s="195">
        <v>8.6679610434675709</v>
      </c>
      <c r="I52" s="203"/>
      <c r="J52" s="194">
        <v>-5180.1457379999993</v>
      </c>
      <c r="K52" s="194">
        <v>-5117.2876849999993</v>
      </c>
    </row>
    <row r="53" spans="1:11" s="59" customFormat="1" ht="19" x14ac:dyDescent="0.3">
      <c r="A53" s="192" t="s">
        <v>80</v>
      </c>
      <c r="B53" s="205">
        <v>8099.9460419999996</v>
      </c>
      <c r="C53" s="205">
        <v>12446.717484999999</v>
      </c>
      <c r="D53" s="206">
        <v>53.664202458399529</v>
      </c>
      <c r="E53" s="94"/>
      <c r="F53" s="167">
        <v>4829.6550669999997</v>
      </c>
      <c r="G53" s="167">
        <v>6847.9104950000001</v>
      </c>
      <c r="H53" s="168">
        <v>41.788811002059077</v>
      </c>
      <c r="I53" s="211"/>
      <c r="J53" s="167">
        <v>3270.2909749999999</v>
      </c>
      <c r="K53" s="167">
        <v>5598.8069899999991</v>
      </c>
    </row>
    <row r="54" spans="1:11" s="99" customFormat="1" ht="12.75" customHeight="1" x14ac:dyDescent="0.25">
      <c r="A54" s="88" t="s">
        <v>81</v>
      </c>
      <c r="B54" s="212">
        <v>520771.09875099995</v>
      </c>
      <c r="C54" s="212">
        <v>624710.19699900004</v>
      </c>
      <c r="D54" s="213">
        <v>19.958691735636663</v>
      </c>
      <c r="E54" s="184"/>
      <c r="F54" s="162">
        <v>480437.388286</v>
      </c>
      <c r="G54" s="162">
        <v>655428.69720699999</v>
      </c>
      <c r="H54" s="198">
        <v>36.423332818725044</v>
      </c>
      <c r="I54" s="204"/>
      <c r="J54" s="162">
        <v>40333.710464999953</v>
      </c>
      <c r="K54" s="162">
        <v>-30718.500207999954</v>
      </c>
    </row>
    <row r="55" spans="1:11" ht="5.25" customHeight="1" x14ac:dyDescent="0.25">
      <c r="A55" s="137"/>
      <c r="B55" s="138"/>
      <c r="C55" s="138"/>
      <c r="D55" s="139"/>
      <c r="E55" s="138"/>
      <c r="F55" s="138"/>
      <c r="G55" s="138"/>
      <c r="H55" s="138"/>
      <c r="I55" s="138"/>
      <c r="J55" s="138"/>
      <c r="K55" s="138"/>
    </row>
    <row r="56" spans="1:11" ht="6.75" customHeight="1" x14ac:dyDescent="0.25">
      <c r="A56" s="69"/>
      <c r="B56" s="140"/>
      <c r="C56" s="140"/>
      <c r="E56" s="140"/>
      <c r="F56" s="140"/>
      <c r="G56" s="140"/>
      <c r="H56" s="140"/>
      <c r="I56" s="140"/>
      <c r="J56" s="140"/>
      <c r="K56" s="140"/>
    </row>
    <row r="57" spans="1:11" s="99" customFormat="1" x14ac:dyDescent="0.25">
      <c r="A57" s="157" t="s">
        <v>266</v>
      </c>
      <c r="B57" s="70"/>
      <c r="C57" s="70"/>
      <c r="D57" s="70"/>
      <c r="E57" s="70"/>
      <c r="F57" s="70"/>
      <c r="G57" s="70"/>
      <c r="H57" s="70"/>
      <c r="I57" s="70"/>
      <c r="J57" s="70"/>
      <c r="K57" s="70"/>
    </row>
    <row r="58" spans="1:11" s="99" customFormat="1" x14ac:dyDescent="0.25">
      <c r="A58" s="9" t="s">
        <v>49</v>
      </c>
      <c r="B58" s="70"/>
      <c r="C58" s="70"/>
      <c r="D58" s="70"/>
      <c r="E58" s="70"/>
      <c r="F58" s="70"/>
      <c r="G58" s="70"/>
      <c r="H58" s="70"/>
      <c r="I58" s="70"/>
      <c r="J58" s="70"/>
      <c r="K58" s="70"/>
    </row>
    <row r="59" spans="1:11" s="99" customFormat="1" x14ac:dyDescent="0.25">
      <c r="A59" s="10" t="s">
        <v>82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</row>
    <row r="60" spans="1:11" x14ac:dyDescent="0.25">
      <c r="A60" s="141"/>
      <c r="B60" s="142"/>
      <c r="C60" s="140"/>
      <c r="E60" s="140"/>
      <c r="F60" s="140"/>
      <c r="G60" s="140"/>
      <c r="H60" s="140"/>
      <c r="I60" s="140"/>
      <c r="J60" s="140"/>
      <c r="K60" s="140"/>
    </row>
    <row r="61" spans="1:11" x14ac:dyDescent="0.25">
      <c r="A61" s="141"/>
      <c r="B61" s="140"/>
      <c r="C61" s="140"/>
      <c r="E61" s="140"/>
      <c r="F61" s="140"/>
      <c r="G61" s="140"/>
      <c r="H61" s="140"/>
      <c r="I61" s="140"/>
      <c r="J61" s="140"/>
      <c r="K61" s="140"/>
    </row>
    <row r="62" spans="1:11" x14ac:dyDescent="0.25">
      <c r="A62" s="141"/>
      <c r="B62" s="140"/>
      <c r="C62" s="140"/>
      <c r="E62" s="140"/>
      <c r="F62" s="140"/>
      <c r="G62" s="140"/>
      <c r="H62" s="140"/>
      <c r="I62" s="140"/>
      <c r="J62" s="140"/>
      <c r="K62" s="140"/>
    </row>
    <row r="63" spans="1:11" x14ac:dyDescent="0.25">
      <c r="A63" s="141"/>
      <c r="B63" s="140"/>
      <c r="C63" s="140"/>
      <c r="E63" s="140"/>
      <c r="F63" s="140"/>
      <c r="G63" s="140"/>
      <c r="H63" s="140"/>
      <c r="I63" s="140"/>
      <c r="J63" s="140"/>
      <c r="K63" s="140"/>
    </row>
    <row r="64" spans="1:11" x14ac:dyDescent="0.25">
      <c r="A64" s="141"/>
      <c r="B64" s="140"/>
      <c r="C64" s="140"/>
      <c r="E64" s="140"/>
      <c r="F64" s="140"/>
      <c r="G64" s="140"/>
      <c r="H64" s="140"/>
      <c r="I64" s="140"/>
      <c r="J64" s="140"/>
      <c r="K64" s="140"/>
    </row>
    <row r="65" spans="1:11" x14ac:dyDescent="0.25">
      <c r="A65" s="141"/>
      <c r="B65" s="140"/>
      <c r="C65" s="140"/>
      <c r="E65" s="140"/>
      <c r="F65" s="140"/>
      <c r="G65" s="140"/>
      <c r="H65" s="140"/>
      <c r="I65" s="140"/>
      <c r="J65" s="140"/>
      <c r="K65" s="140"/>
    </row>
    <row r="66" spans="1:11" x14ac:dyDescent="0.25">
      <c r="A66" s="141"/>
      <c r="B66" s="140"/>
      <c r="C66" s="140"/>
      <c r="E66" s="140"/>
      <c r="F66" s="140"/>
      <c r="G66" s="140"/>
      <c r="H66" s="140"/>
      <c r="I66" s="140"/>
      <c r="J66" s="140"/>
      <c r="K66" s="140"/>
    </row>
    <row r="67" spans="1:11" x14ac:dyDescent="0.25">
      <c r="A67" s="141"/>
      <c r="B67" s="140"/>
      <c r="C67" s="140"/>
      <c r="E67" s="140"/>
      <c r="F67" s="140"/>
      <c r="G67" s="140"/>
      <c r="H67" s="140"/>
      <c r="I67" s="140"/>
      <c r="J67" s="140"/>
      <c r="K67" s="140"/>
    </row>
    <row r="68" spans="1:11" x14ac:dyDescent="0.25">
      <c r="A68" s="141"/>
      <c r="B68" s="140"/>
      <c r="C68" s="140"/>
      <c r="E68" s="140"/>
      <c r="F68" s="140"/>
      <c r="G68" s="140"/>
      <c r="H68" s="140"/>
      <c r="I68" s="140"/>
      <c r="J68" s="140"/>
      <c r="K68" s="140"/>
    </row>
    <row r="69" spans="1:11" x14ac:dyDescent="0.25">
      <c r="A69" s="141"/>
      <c r="B69" s="140"/>
      <c r="C69" s="140"/>
      <c r="E69" s="140"/>
      <c r="F69" s="140"/>
      <c r="G69" s="140"/>
      <c r="H69" s="140"/>
      <c r="I69" s="140"/>
      <c r="J69" s="140"/>
      <c r="K69" s="140"/>
    </row>
    <row r="70" spans="1:11" x14ac:dyDescent="0.25">
      <c r="A70" s="141"/>
      <c r="B70" s="140"/>
      <c r="C70" s="140"/>
      <c r="E70" s="140"/>
      <c r="F70" s="140"/>
      <c r="G70" s="140"/>
      <c r="H70" s="140"/>
      <c r="I70" s="140"/>
      <c r="J70" s="140"/>
      <c r="K70" s="140"/>
    </row>
    <row r="71" spans="1:11" x14ac:dyDescent="0.25">
      <c r="A71" s="141"/>
      <c r="B71" s="140"/>
      <c r="C71" s="140"/>
      <c r="E71" s="140"/>
      <c r="F71" s="140"/>
      <c r="G71" s="140"/>
      <c r="H71" s="140"/>
      <c r="I71" s="140"/>
      <c r="J71" s="140"/>
      <c r="K71" s="140"/>
    </row>
    <row r="72" spans="1:11" x14ac:dyDescent="0.25">
      <c r="A72" s="141"/>
      <c r="B72" s="140"/>
      <c r="C72" s="140"/>
      <c r="E72" s="140"/>
      <c r="F72" s="140"/>
      <c r="G72" s="140"/>
      <c r="H72" s="140"/>
      <c r="I72" s="140"/>
      <c r="J72" s="140"/>
      <c r="K72" s="140"/>
    </row>
    <row r="73" spans="1:11" x14ac:dyDescent="0.25">
      <c r="A73" s="141"/>
      <c r="B73" s="140"/>
      <c r="C73" s="140"/>
      <c r="E73" s="140"/>
      <c r="F73" s="140"/>
      <c r="G73" s="140"/>
      <c r="H73" s="140"/>
      <c r="I73" s="140"/>
      <c r="J73" s="140"/>
      <c r="K73" s="140"/>
    </row>
    <row r="74" spans="1:11" x14ac:dyDescent="0.25">
      <c r="A74" s="141"/>
      <c r="B74" s="140"/>
      <c r="C74" s="140"/>
      <c r="E74" s="140"/>
      <c r="F74" s="140"/>
      <c r="G74" s="140"/>
      <c r="H74" s="140"/>
      <c r="I74" s="140"/>
      <c r="J74" s="140"/>
      <c r="K74" s="140"/>
    </row>
    <row r="75" spans="1:11" x14ac:dyDescent="0.25">
      <c r="A75" s="141"/>
      <c r="B75" s="140"/>
      <c r="C75" s="140"/>
      <c r="E75" s="140"/>
      <c r="F75" s="140"/>
      <c r="G75" s="140"/>
      <c r="H75" s="140"/>
      <c r="I75" s="140"/>
      <c r="J75" s="140"/>
      <c r="K75" s="140"/>
    </row>
    <row r="76" spans="1:11" x14ac:dyDescent="0.25">
      <c r="A76" s="141"/>
      <c r="B76" s="140"/>
      <c r="C76" s="140"/>
      <c r="E76" s="140"/>
      <c r="F76" s="140"/>
      <c r="G76" s="140"/>
      <c r="H76" s="140"/>
      <c r="I76" s="140"/>
      <c r="J76" s="140"/>
      <c r="K76" s="140"/>
    </row>
    <row r="77" spans="1:11" x14ac:dyDescent="0.25">
      <c r="A77" s="141"/>
      <c r="B77" s="140"/>
      <c r="C77" s="140"/>
      <c r="E77" s="140"/>
      <c r="F77" s="140"/>
      <c r="G77" s="140"/>
      <c r="H77" s="140"/>
      <c r="I77" s="140"/>
      <c r="J77" s="140"/>
      <c r="K77" s="140"/>
    </row>
    <row r="78" spans="1:11" x14ac:dyDescent="0.25">
      <c r="A78" s="141"/>
      <c r="B78" s="140"/>
      <c r="C78" s="140"/>
      <c r="E78" s="140"/>
      <c r="F78" s="140"/>
      <c r="G78" s="140"/>
      <c r="H78" s="140"/>
      <c r="I78" s="140"/>
      <c r="J78" s="140"/>
      <c r="K78" s="140"/>
    </row>
    <row r="79" spans="1:11" x14ac:dyDescent="0.25">
      <c r="A79" s="141"/>
      <c r="B79" s="140"/>
      <c r="C79" s="140"/>
      <c r="E79" s="140"/>
      <c r="F79" s="140"/>
      <c r="G79" s="140"/>
      <c r="H79" s="140"/>
      <c r="I79" s="140"/>
      <c r="J79" s="140"/>
      <c r="K79" s="140"/>
    </row>
    <row r="80" spans="1:11" x14ac:dyDescent="0.25">
      <c r="A80" s="141"/>
      <c r="B80" s="140"/>
      <c r="C80" s="140"/>
      <c r="E80" s="140"/>
      <c r="F80" s="140"/>
      <c r="G80" s="140"/>
      <c r="H80" s="140"/>
      <c r="I80" s="140"/>
      <c r="J80" s="140"/>
      <c r="K80" s="140"/>
    </row>
    <row r="81" spans="1:11" x14ac:dyDescent="0.25">
      <c r="A81" s="141"/>
      <c r="B81" s="140"/>
      <c r="C81" s="140"/>
      <c r="E81" s="140"/>
      <c r="F81" s="140"/>
      <c r="G81" s="140"/>
      <c r="H81" s="140"/>
      <c r="I81" s="140"/>
      <c r="J81" s="140"/>
      <c r="K81" s="140"/>
    </row>
    <row r="82" spans="1:11" x14ac:dyDescent="0.25">
      <c r="A82" s="141"/>
      <c r="B82" s="140"/>
      <c r="C82" s="140"/>
      <c r="E82" s="140"/>
      <c r="F82" s="140"/>
      <c r="G82" s="140"/>
      <c r="H82" s="140"/>
      <c r="I82" s="140"/>
      <c r="J82" s="140"/>
      <c r="K82" s="140"/>
    </row>
    <row r="83" spans="1:11" x14ac:dyDescent="0.25">
      <c r="A83" s="141"/>
      <c r="B83" s="140"/>
      <c r="C83" s="140"/>
      <c r="E83" s="140"/>
      <c r="F83" s="140"/>
      <c r="G83" s="140"/>
      <c r="H83" s="140"/>
      <c r="I83" s="140"/>
      <c r="J83" s="140"/>
      <c r="K83" s="140"/>
    </row>
    <row r="84" spans="1:11" x14ac:dyDescent="0.25">
      <c r="A84" s="141"/>
      <c r="B84" s="140"/>
      <c r="C84" s="140"/>
      <c r="E84" s="140"/>
      <c r="F84" s="140"/>
      <c r="G84" s="140"/>
      <c r="H84" s="140"/>
      <c r="I84" s="140"/>
      <c r="J84" s="140"/>
      <c r="K84" s="140"/>
    </row>
    <row r="85" spans="1:11" x14ac:dyDescent="0.25">
      <c r="A85" s="141"/>
      <c r="B85" s="140"/>
      <c r="C85" s="140"/>
      <c r="E85" s="140"/>
      <c r="F85" s="140"/>
      <c r="G85" s="140"/>
      <c r="H85" s="140"/>
      <c r="I85" s="140"/>
      <c r="J85" s="140"/>
      <c r="K85" s="140"/>
    </row>
    <row r="86" spans="1:11" x14ac:dyDescent="0.25">
      <c r="A86" s="141"/>
      <c r="B86" s="140"/>
      <c r="C86" s="140"/>
      <c r="E86" s="140"/>
      <c r="F86" s="140"/>
      <c r="G86" s="140"/>
      <c r="H86" s="140"/>
      <c r="I86" s="140"/>
      <c r="J86" s="140"/>
      <c r="K86" s="140"/>
    </row>
    <row r="87" spans="1:11" x14ac:dyDescent="0.25">
      <c r="A87" s="141"/>
      <c r="B87" s="140"/>
      <c r="C87" s="140"/>
      <c r="E87" s="140"/>
      <c r="F87" s="140"/>
      <c r="G87" s="140"/>
      <c r="H87" s="140"/>
      <c r="I87" s="140"/>
      <c r="J87" s="140"/>
      <c r="K87" s="140"/>
    </row>
    <row r="88" spans="1:11" x14ac:dyDescent="0.25">
      <c r="A88" s="141"/>
      <c r="B88" s="140"/>
      <c r="C88" s="140"/>
      <c r="E88" s="140"/>
      <c r="F88" s="140"/>
      <c r="G88" s="140"/>
      <c r="H88" s="140"/>
      <c r="I88" s="140"/>
      <c r="J88" s="140"/>
      <c r="K88" s="140"/>
    </row>
    <row r="89" spans="1:11" x14ac:dyDescent="0.25">
      <c r="A89" s="141"/>
      <c r="B89" s="140"/>
      <c r="C89" s="140"/>
      <c r="E89" s="140"/>
      <c r="F89" s="140"/>
      <c r="G89" s="140"/>
      <c r="H89" s="140"/>
      <c r="I89" s="140"/>
      <c r="J89" s="140"/>
      <c r="K89" s="140"/>
    </row>
    <row r="90" spans="1:11" x14ac:dyDescent="0.25">
      <c r="A90" s="141"/>
      <c r="B90" s="140"/>
      <c r="C90" s="140"/>
      <c r="E90" s="140"/>
      <c r="F90" s="140"/>
      <c r="G90" s="140"/>
      <c r="H90" s="140"/>
      <c r="I90" s="140"/>
      <c r="J90" s="140"/>
      <c r="K90" s="140"/>
    </row>
    <row r="91" spans="1:11" x14ac:dyDescent="0.25">
      <c r="A91" s="141"/>
      <c r="B91" s="140"/>
      <c r="C91" s="140"/>
      <c r="E91" s="140"/>
      <c r="F91" s="140"/>
      <c r="G91" s="140"/>
      <c r="H91" s="140"/>
      <c r="I91" s="140"/>
      <c r="J91" s="140"/>
      <c r="K91" s="140"/>
    </row>
    <row r="92" spans="1:11" x14ac:dyDescent="0.25">
      <c r="A92" s="141"/>
      <c r="B92" s="140"/>
      <c r="C92" s="140"/>
      <c r="E92" s="140"/>
      <c r="F92" s="140"/>
      <c r="G92" s="140"/>
      <c r="H92" s="140"/>
      <c r="I92" s="140"/>
      <c r="J92" s="140"/>
      <c r="K92" s="140"/>
    </row>
    <row r="93" spans="1:11" x14ac:dyDescent="0.25">
      <c r="A93" s="141"/>
      <c r="B93" s="140"/>
      <c r="C93" s="140"/>
      <c r="E93" s="140"/>
      <c r="F93" s="140"/>
      <c r="G93" s="140"/>
      <c r="H93" s="140"/>
      <c r="I93" s="140"/>
      <c r="J93" s="140"/>
      <c r="K93" s="140"/>
    </row>
    <row r="94" spans="1:11" x14ac:dyDescent="0.25">
      <c r="A94" s="141"/>
      <c r="B94" s="140"/>
      <c r="C94" s="140"/>
      <c r="E94" s="140"/>
      <c r="F94" s="140"/>
      <c r="G94" s="140"/>
      <c r="H94" s="140"/>
      <c r="I94" s="140"/>
      <c r="J94" s="140"/>
      <c r="K94" s="140"/>
    </row>
    <row r="95" spans="1:11" x14ac:dyDescent="0.25">
      <c r="A95" s="141"/>
      <c r="B95" s="140"/>
      <c r="C95" s="140"/>
      <c r="E95" s="140"/>
      <c r="F95" s="140"/>
      <c r="G95" s="140"/>
      <c r="H95" s="140"/>
      <c r="I95" s="140"/>
      <c r="J95" s="140"/>
      <c r="K95" s="140"/>
    </row>
    <row r="96" spans="1:11" x14ac:dyDescent="0.25">
      <c r="A96" s="141"/>
      <c r="B96" s="140"/>
      <c r="C96" s="140"/>
      <c r="E96" s="140"/>
      <c r="F96" s="140"/>
      <c r="G96" s="140"/>
      <c r="H96" s="140"/>
      <c r="I96" s="140"/>
      <c r="J96" s="140"/>
      <c r="K96" s="140"/>
    </row>
    <row r="97" spans="1:11" x14ac:dyDescent="0.25">
      <c r="A97" s="141"/>
      <c r="B97" s="140"/>
      <c r="C97" s="140"/>
      <c r="E97" s="140"/>
      <c r="F97" s="140"/>
      <c r="G97" s="140"/>
      <c r="H97" s="140"/>
      <c r="I97" s="140"/>
      <c r="J97" s="140"/>
      <c r="K97" s="140"/>
    </row>
    <row r="98" spans="1:11" x14ac:dyDescent="0.25">
      <c r="A98" s="141"/>
      <c r="B98" s="140"/>
      <c r="C98" s="140"/>
      <c r="E98" s="140"/>
      <c r="F98" s="140"/>
      <c r="G98" s="140"/>
      <c r="H98" s="140"/>
      <c r="I98" s="140"/>
      <c r="J98" s="140"/>
      <c r="K98" s="140"/>
    </row>
    <row r="99" spans="1:11" x14ac:dyDescent="0.25">
      <c r="A99" s="141"/>
      <c r="B99" s="140"/>
      <c r="C99" s="140"/>
      <c r="E99" s="140"/>
      <c r="F99" s="140"/>
      <c r="G99" s="140"/>
      <c r="H99" s="140"/>
      <c r="I99" s="140"/>
      <c r="J99" s="140"/>
      <c r="K99" s="140"/>
    </row>
    <row r="100" spans="1:11" x14ac:dyDescent="0.25">
      <c r="A100" s="141"/>
      <c r="B100" s="140"/>
      <c r="C100" s="140"/>
      <c r="E100" s="140"/>
      <c r="F100" s="140"/>
      <c r="G100" s="140"/>
      <c r="H100" s="140"/>
      <c r="I100" s="140"/>
      <c r="J100" s="140"/>
      <c r="K100" s="140"/>
    </row>
    <row r="101" spans="1:11" x14ac:dyDescent="0.25">
      <c r="A101" s="141"/>
      <c r="B101" s="140"/>
      <c r="C101" s="140"/>
      <c r="E101" s="140"/>
      <c r="F101" s="140"/>
      <c r="G101" s="140"/>
      <c r="H101" s="140"/>
      <c r="I101" s="140"/>
      <c r="J101" s="140"/>
      <c r="K101" s="140"/>
    </row>
    <row r="102" spans="1:11" x14ac:dyDescent="0.25">
      <c r="A102" s="141"/>
      <c r="B102" s="140"/>
      <c r="C102" s="140"/>
      <c r="E102" s="140"/>
      <c r="F102" s="140"/>
      <c r="G102" s="140"/>
      <c r="H102" s="140"/>
      <c r="I102" s="140"/>
      <c r="J102" s="140"/>
      <c r="K102" s="140"/>
    </row>
    <row r="103" spans="1:11" x14ac:dyDescent="0.25">
      <c r="A103" s="141"/>
      <c r="B103" s="140"/>
      <c r="C103" s="140"/>
      <c r="E103" s="140"/>
      <c r="F103" s="140"/>
      <c r="G103" s="140"/>
      <c r="H103" s="140"/>
      <c r="I103" s="140"/>
      <c r="J103" s="140"/>
      <c r="K103" s="140"/>
    </row>
    <row r="104" spans="1:11" x14ac:dyDescent="0.25">
      <c r="A104" s="141"/>
      <c r="B104" s="140"/>
      <c r="C104" s="140"/>
      <c r="E104" s="140"/>
      <c r="F104" s="140"/>
      <c r="G104" s="140"/>
      <c r="H104" s="140"/>
      <c r="I104" s="140"/>
      <c r="J104" s="140"/>
      <c r="K104" s="140"/>
    </row>
    <row r="105" spans="1:11" x14ac:dyDescent="0.25">
      <c r="A105" s="141"/>
      <c r="B105" s="140"/>
      <c r="C105" s="140"/>
      <c r="E105" s="140"/>
      <c r="F105" s="140"/>
      <c r="G105" s="140"/>
      <c r="H105" s="140"/>
      <c r="I105" s="140"/>
      <c r="J105" s="140"/>
      <c r="K105" s="140"/>
    </row>
    <row r="106" spans="1:11" x14ac:dyDescent="0.25">
      <c r="A106" s="141"/>
      <c r="B106" s="140"/>
      <c r="C106" s="140"/>
      <c r="E106" s="140"/>
      <c r="F106" s="140"/>
      <c r="G106" s="140"/>
      <c r="H106" s="140"/>
      <c r="I106" s="140"/>
      <c r="J106" s="140"/>
      <c r="K106" s="140"/>
    </row>
    <row r="107" spans="1:11" x14ac:dyDescent="0.25">
      <c r="A107" s="141"/>
      <c r="B107" s="140"/>
      <c r="C107" s="140"/>
      <c r="E107" s="140"/>
      <c r="F107" s="140"/>
      <c r="G107" s="140"/>
      <c r="H107" s="140"/>
      <c r="I107" s="140"/>
      <c r="J107" s="140"/>
      <c r="K107" s="140"/>
    </row>
    <row r="108" spans="1:11" x14ac:dyDescent="0.25">
      <c r="A108" s="141"/>
      <c r="B108" s="140"/>
      <c r="C108" s="140"/>
      <c r="E108" s="140"/>
      <c r="F108" s="140"/>
      <c r="G108" s="140"/>
      <c r="H108" s="140"/>
      <c r="I108" s="140"/>
      <c r="J108" s="140"/>
      <c r="K108" s="140"/>
    </row>
    <row r="109" spans="1:11" x14ac:dyDescent="0.25">
      <c r="A109" s="141"/>
      <c r="B109" s="140"/>
      <c r="C109" s="140"/>
      <c r="E109" s="140"/>
      <c r="F109" s="140"/>
      <c r="G109" s="140"/>
      <c r="H109" s="140"/>
      <c r="I109" s="140"/>
      <c r="J109" s="140"/>
      <c r="K109" s="140"/>
    </row>
    <row r="110" spans="1:11" x14ac:dyDescent="0.25">
      <c r="A110" s="141"/>
      <c r="B110" s="140"/>
      <c r="C110" s="140"/>
      <c r="E110" s="140"/>
      <c r="F110" s="140"/>
      <c r="G110" s="140"/>
      <c r="H110" s="140"/>
      <c r="I110" s="140"/>
      <c r="J110" s="140"/>
      <c r="K110" s="140"/>
    </row>
    <row r="111" spans="1:11" x14ac:dyDescent="0.25">
      <c r="A111" s="141"/>
      <c r="B111" s="140"/>
      <c r="C111" s="140"/>
      <c r="E111" s="140"/>
      <c r="F111" s="140"/>
      <c r="G111" s="140"/>
      <c r="H111" s="140"/>
      <c r="I111" s="140"/>
      <c r="J111" s="140"/>
      <c r="K111" s="140"/>
    </row>
    <row r="112" spans="1:11" x14ac:dyDescent="0.25">
      <c r="A112" s="141"/>
      <c r="B112" s="140"/>
      <c r="C112" s="140"/>
      <c r="E112" s="140"/>
      <c r="F112" s="140"/>
      <c r="G112" s="140"/>
      <c r="H112" s="140"/>
      <c r="I112" s="140"/>
      <c r="J112" s="140"/>
      <c r="K112" s="140"/>
    </row>
    <row r="113" spans="1:11" x14ac:dyDescent="0.25">
      <c r="A113" s="141"/>
      <c r="B113" s="140"/>
      <c r="C113" s="140"/>
      <c r="E113" s="140"/>
      <c r="F113" s="140"/>
      <c r="G113" s="140"/>
      <c r="H113" s="140"/>
      <c r="I113" s="140"/>
      <c r="J113" s="140"/>
      <c r="K113" s="140"/>
    </row>
    <row r="114" spans="1:11" x14ac:dyDescent="0.25">
      <c r="A114" s="141"/>
      <c r="B114" s="140"/>
      <c r="C114" s="140"/>
      <c r="E114" s="140"/>
      <c r="F114" s="140"/>
      <c r="G114" s="140"/>
      <c r="H114" s="140"/>
      <c r="I114" s="140"/>
      <c r="J114" s="140"/>
      <c r="K114" s="140"/>
    </row>
    <row r="115" spans="1:11" x14ac:dyDescent="0.25">
      <c r="A115" s="141"/>
      <c r="B115" s="140"/>
      <c r="C115" s="140"/>
      <c r="E115" s="140"/>
      <c r="F115" s="140"/>
      <c r="G115" s="140"/>
      <c r="H115" s="140"/>
      <c r="I115" s="140"/>
      <c r="J115" s="140"/>
      <c r="K115" s="140"/>
    </row>
    <row r="116" spans="1:11" x14ac:dyDescent="0.25">
      <c r="A116" s="141"/>
      <c r="B116" s="140"/>
      <c r="C116" s="140"/>
      <c r="E116" s="140"/>
      <c r="F116" s="140"/>
      <c r="G116" s="140"/>
      <c r="H116" s="140"/>
      <c r="I116" s="140"/>
      <c r="J116" s="140"/>
      <c r="K116" s="140"/>
    </row>
    <row r="117" spans="1:11" x14ac:dyDescent="0.25">
      <c r="A117" s="141"/>
      <c r="B117" s="140"/>
      <c r="C117" s="140"/>
      <c r="E117" s="140"/>
      <c r="F117" s="140"/>
      <c r="G117" s="140"/>
      <c r="H117" s="140"/>
      <c r="I117" s="140"/>
      <c r="J117" s="140"/>
      <c r="K117" s="140"/>
    </row>
    <row r="118" spans="1:11" x14ac:dyDescent="0.25">
      <c r="A118" s="141"/>
      <c r="B118" s="140"/>
      <c r="C118" s="140"/>
      <c r="E118" s="140"/>
      <c r="F118" s="140"/>
      <c r="G118" s="140"/>
      <c r="H118" s="140"/>
      <c r="I118" s="140"/>
      <c r="J118" s="140"/>
      <c r="K118" s="140"/>
    </row>
    <row r="119" spans="1:11" x14ac:dyDescent="0.25">
      <c r="A119" s="141"/>
      <c r="B119" s="140"/>
      <c r="C119" s="140"/>
      <c r="E119" s="140"/>
      <c r="F119" s="140"/>
      <c r="G119" s="140"/>
      <c r="H119" s="140"/>
      <c r="I119" s="140"/>
      <c r="J119" s="140"/>
      <c r="K119" s="140"/>
    </row>
    <row r="120" spans="1:11" x14ac:dyDescent="0.25">
      <c r="A120" s="141"/>
      <c r="B120" s="140"/>
      <c r="C120" s="140"/>
      <c r="E120" s="140"/>
      <c r="F120" s="140"/>
      <c r="G120" s="140"/>
      <c r="H120" s="140"/>
      <c r="I120" s="140"/>
      <c r="J120" s="140"/>
      <c r="K120" s="140"/>
    </row>
    <row r="121" spans="1:11" x14ac:dyDescent="0.25">
      <c r="A121" s="141"/>
      <c r="B121" s="140"/>
      <c r="C121" s="140"/>
      <c r="E121" s="140"/>
      <c r="F121" s="140"/>
      <c r="G121" s="140"/>
      <c r="H121" s="140"/>
      <c r="I121" s="140"/>
      <c r="J121" s="140"/>
      <c r="K121" s="140"/>
    </row>
    <row r="122" spans="1:11" x14ac:dyDescent="0.25">
      <c r="A122" s="141"/>
      <c r="B122" s="140"/>
      <c r="C122" s="140"/>
      <c r="E122" s="140"/>
      <c r="F122" s="140"/>
      <c r="G122" s="140"/>
      <c r="H122" s="140"/>
      <c r="I122" s="140"/>
      <c r="J122" s="140"/>
      <c r="K122" s="140"/>
    </row>
    <row r="123" spans="1:11" x14ac:dyDescent="0.25">
      <c r="A123" s="141"/>
      <c r="B123" s="140"/>
      <c r="C123" s="140"/>
      <c r="E123" s="140"/>
      <c r="F123" s="140"/>
      <c r="G123" s="140"/>
      <c r="H123" s="140"/>
      <c r="I123" s="140"/>
      <c r="J123" s="140"/>
      <c r="K123" s="140"/>
    </row>
    <row r="124" spans="1:11" x14ac:dyDescent="0.25">
      <c r="A124" s="141"/>
      <c r="B124" s="140"/>
      <c r="C124" s="140"/>
      <c r="E124" s="140"/>
      <c r="F124" s="140"/>
      <c r="G124" s="140"/>
      <c r="H124" s="140"/>
      <c r="I124" s="140"/>
      <c r="J124" s="140"/>
      <c r="K124" s="140"/>
    </row>
    <row r="125" spans="1:11" x14ac:dyDescent="0.25">
      <c r="A125" s="141"/>
      <c r="B125" s="140"/>
      <c r="C125" s="140"/>
      <c r="E125" s="140"/>
      <c r="F125" s="140"/>
      <c r="G125" s="140"/>
      <c r="H125" s="140"/>
      <c r="I125" s="140"/>
      <c r="J125" s="140"/>
      <c r="K125" s="140"/>
    </row>
    <row r="126" spans="1:11" x14ac:dyDescent="0.25">
      <c r="A126" s="141"/>
      <c r="B126" s="140"/>
      <c r="C126" s="140"/>
      <c r="E126" s="140"/>
      <c r="F126" s="140"/>
      <c r="G126" s="140"/>
      <c r="H126" s="140"/>
      <c r="I126" s="140"/>
      <c r="J126" s="140"/>
      <c r="K126" s="140"/>
    </row>
    <row r="127" spans="1:11" x14ac:dyDescent="0.25">
      <c r="A127" s="141"/>
      <c r="B127" s="140"/>
      <c r="C127" s="140"/>
      <c r="E127" s="140"/>
      <c r="F127" s="140"/>
      <c r="G127" s="140"/>
      <c r="H127" s="140"/>
      <c r="I127" s="140"/>
      <c r="J127" s="140"/>
      <c r="K127" s="140"/>
    </row>
    <row r="128" spans="1:11" x14ac:dyDescent="0.25">
      <c r="A128" s="141"/>
      <c r="B128" s="140"/>
      <c r="C128" s="140"/>
      <c r="E128" s="140"/>
      <c r="F128" s="140"/>
      <c r="G128" s="140"/>
      <c r="H128" s="140"/>
      <c r="I128" s="140"/>
      <c r="J128" s="140"/>
      <c r="K128" s="140"/>
    </row>
    <row r="129" spans="1:11" x14ac:dyDescent="0.25">
      <c r="A129" s="141"/>
      <c r="B129" s="140"/>
      <c r="C129" s="140"/>
      <c r="E129" s="140"/>
      <c r="F129" s="140"/>
      <c r="G129" s="140"/>
      <c r="H129" s="140"/>
      <c r="I129" s="140"/>
      <c r="J129" s="140"/>
      <c r="K129" s="140"/>
    </row>
    <row r="130" spans="1:11" x14ac:dyDescent="0.25">
      <c r="A130" s="141"/>
      <c r="B130" s="140"/>
      <c r="C130" s="140"/>
      <c r="E130" s="140"/>
      <c r="F130" s="140"/>
      <c r="G130" s="140"/>
      <c r="H130" s="140"/>
      <c r="I130" s="140"/>
      <c r="J130" s="140"/>
      <c r="K130" s="140"/>
    </row>
    <row r="131" spans="1:11" x14ac:dyDescent="0.25">
      <c r="A131" s="141"/>
      <c r="B131" s="140"/>
      <c r="C131" s="140"/>
      <c r="E131" s="140"/>
      <c r="F131" s="140"/>
      <c r="G131" s="140"/>
      <c r="H131" s="140"/>
      <c r="I131" s="140"/>
      <c r="J131" s="140"/>
      <c r="K131" s="140"/>
    </row>
    <row r="132" spans="1:11" x14ac:dyDescent="0.25">
      <c r="A132" s="141"/>
      <c r="B132" s="140"/>
      <c r="C132" s="140"/>
      <c r="E132" s="140"/>
      <c r="F132" s="140"/>
      <c r="G132" s="140"/>
      <c r="H132" s="140"/>
      <c r="I132" s="140"/>
      <c r="J132" s="140"/>
      <c r="K132" s="140"/>
    </row>
    <row r="133" spans="1:11" x14ac:dyDescent="0.25">
      <c r="A133" s="141"/>
      <c r="B133" s="140"/>
      <c r="C133" s="140"/>
      <c r="E133" s="140"/>
      <c r="F133" s="140"/>
      <c r="G133" s="140"/>
      <c r="H133" s="140"/>
      <c r="I133" s="140"/>
      <c r="J133" s="140"/>
      <c r="K133" s="140"/>
    </row>
    <row r="134" spans="1:11" x14ac:dyDescent="0.25">
      <c r="A134" s="141"/>
      <c r="B134" s="140"/>
      <c r="C134" s="140"/>
      <c r="E134" s="140"/>
      <c r="F134" s="140"/>
      <c r="G134" s="140"/>
      <c r="H134" s="140"/>
      <c r="I134" s="140"/>
      <c r="J134" s="140"/>
      <c r="K134" s="140"/>
    </row>
    <row r="135" spans="1:11" x14ac:dyDescent="0.25">
      <c r="A135" s="141"/>
      <c r="B135" s="140"/>
      <c r="C135" s="140"/>
      <c r="E135" s="140"/>
      <c r="F135" s="140"/>
      <c r="G135" s="140"/>
      <c r="H135" s="140"/>
      <c r="I135" s="140"/>
      <c r="J135" s="140"/>
      <c r="K135" s="140"/>
    </row>
    <row r="136" spans="1:11" x14ac:dyDescent="0.25">
      <c r="A136" s="141"/>
      <c r="B136" s="140"/>
      <c r="C136" s="140"/>
      <c r="E136" s="140"/>
      <c r="F136" s="140"/>
      <c r="G136" s="140"/>
      <c r="H136" s="140"/>
      <c r="I136" s="140"/>
      <c r="J136" s="140"/>
      <c r="K136" s="140"/>
    </row>
    <row r="137" spans="1:11" x14ac:dyDescent="0.25">
      <c r="A137" s="141"/>
      <c r="B137" s="140"/>
      <c r="C137" s="140"/>
      <c r="E137" s="140"/>
      <c r="F137" s="140"/>
      <c r="G137" s="140"/>
      <c r="H137" s="140"/>
      <c r="I137" s="140"/>
      <c r="J137" s="140"/>
      <c r="K137" s="140"/>
    </row>
    <row r="138" spans="1:11" x14ac:dyDescent="0.25">
      <c r="A138" s="141"/>
      <c r="B138" s="140"/>
      <c r="C138" s="140"/>
      <c r="E138" s="140"/>
      <c r="F138" s="140"/>
      <c r="G138" s="140"/>
      <c r="H138" s="140"/>
      <c r="I138" s="140"/>
      <c r="J138" s="140"/>
      <c r="K138" s="140"/>
    </row>
    <row r="139" spans="1:11" x14ac:dyDescent="0.25">
      <c r="A139" s="141"/>
      <c r="B139" s="140"/>
      <c r="C139" s="140"/>
      <c r="E139" s="140"/>
      <c r="F139" s="140"/>
      <c r="G139" s="140"/>
      <c r="H139" s="140"/>
      <c r="I139" s="140"/>
      <c r="J139" s="140"/>
      <c r="K139" s="140"/>
    </row>
    <row r="140" spans="1:11" x14ac:dyDescent="0.25">
      <c r="A140" s="141"/>
      <c r="B140" s="140"/>
      <c r="C140" s="140"/>
      <c r="E140" s="140"/>
      <c r="F140" s="140"/>
      <c r="G140" s="140"/>
      <c r="H140" s="140"/>
      <c r="I140" s="140"/>
      <c r="J140" s="140"/>
      <c r="K140" s="140"/>
    </row>
    <row r="141" spans="1:11" x14ac:dyDescent="0.25">
      <c r="A141" s="141"/>
      <c r="B141" s="140"/>
      <c r="C141" s="140"/>
      <c r="E141" s="140"/>
      <c r="F141" s="140"/>
      <c r="G141" s="140"/>
      <c r="H141" s="140"/>
      <c r="I141" s="140"/>
      <c r="J141" s="140"/>
      <c r="K141" s="140"/>
    </row>
    <row r="142" spans="1:11" x14ac:dyDescent="0.25">
      <c r="A142" s="141"/>
      <c r="B142" s="140"/>
      <c r="C142" s="140"/>
      <c r="E142" s="140"/>
      <c r="F142" s="140"/>
      <c r="G142" s="140"/>
      <c r="H142" s="140"/>
      <c r="I142" s="140"/>
      <c r="J142" s="140"/>
      <c r="K142" s="140"/>
    </row>
    <row r="143" spans="1:11" x14ac:dyDescent="0.25">
      <c r="A143" s="141"/>
      <c r="B143" s="140"/>
      <c r="C143" s="140"/>
      <c r="E143" s="140"/>
      <c r="F143" s="140"/>
      <c r="G143" s="140"/>
      <c r="H143" s="140"/>
      <c r="I143" s="140"/>
      <c r="J143" s="140"/>
      <c r="K143" s="140"/>
    </row>
    <row r="144" spans="1:11" x14ac:dyDescent="0.25">
      <c r="A144" s="141"/>
      <c r="B144" s="140"/>
      <c r="C144" s="140"/>
      <c r="E144" s="140"/>
      <c r="F144" s="140"/>
      <c r="G144" s="140"/>
      <c r="H144" s="140"/>
      <c r="I144" s="140"/>
      <c r="J144" s="140"/>
      <c r="K144" s="140"/>
    </row>
    <row r="145" spans="1:11" x14ac:dyDescent="0.25">
      <c r="A145" s="141"/>
      <c r="B145" s="140"/>
      <c r="C145" s="140"/>
      <c r="E145" s="140"/>
      <c r="F145" s="140"/>
      <c r="G145" s="140"/>
      <c r="H145" s="140"/>
      <c r="I145" s="140"/>
      <c r="J145" s="140"/>
      <c r="K145" s="140"/>
    </row>
    <row r="146" spans="1:11" x14ac:dyDescent="0.25">
      <c r="A146" s="141"/>
      <c r="B146" s="140"/>
      <c r="C146" s="140"/>
      <c r="E146" s="140"/>
      <c r="F146" s="140"/>
      <c r="G146" s="140"/>
      <c r="H146" s="140"/>
      <c r="I146" s="140"/>
      <c r="J146" s="140"/>
      <c r="K146" s="140"/>
    </row>
    <row r="147" spans="1:11" x14ac:dyDescent="0.25">
      <c r="A147" s="141"/>
      <c r="B147" s="140"/>
      <c r="C147" s="140"/>
      <c r="E147" s="140"/>
      <c r="F147" s="140"/>
      <c r="G147" s="140"/>
      <c r="H147" s="140"/>
      <c r="I147" s="140"/>
      <c r="J147" s="140"/>
      <c r="K147" s="140"/>
    </row>
    <row r="148" spans="1:11" x14ac:dyDescent="0.25">
      <c r="A148" s="141"/>
      <c r="B148" s="140"/>
      <c r="C148" s="140"/>
      <c r="E148" s="140"/>
      <c r="F148" s="140"/>
      <c r="G148" s="140"/>
      <c r="H148" s="140"/>
      <c r="I148" s="140"/>
      <c r="J148" s="140"/>
      <c r="K148" s="140"/>
    </row>
    <row r="149" spans="1:11" x14ac:dyDescent="0.25">
      <c r="A149" s="141"/>
      <c r="B149" s="140"/>
      <c r="C149" s="140"/>
      <c r="E149" s="140"/>
      <c r="F149" s="140"/>
      <c r="G149" s="140"/>
      <c r="H149" s="140"/>
      <c r="I149" s="140"/>
      <c r="J149" s="140"/>
      <c r="K149" s="140"/>
    </row>
    <row r="150" spans="1:11" x14ac:dyDescent="0.25">
      <c r="A150" s="141"/>
      <c r="B150" s="140"/>
      <c r="C150" s="140"/>
      <c r="E150" s="140"/>
      <c r="F150" s="140"/>
      <c r="G150" s="140"/>
      <c r="H150" s="140"/>
      <c r="I150" s="140"/>
      <c r="J150" s="140"/>
      <c r="K150" s="140"/>
    </row>
    <row r="151" spans="1:11" x14ac:dyDescent="0.25">
      <c r="A151" s="141"/>
      <c r="B151" s="140"/>
      <c r="C151" s="140"/>
      <c r="E151" s="140"/>
      <c r="F151" s="140"/>
      <c r="G151" s="140"/>
      <c r="H151" s="140"/>
      <c r="I151" s="140"/>
      <c r="J151" s="140"/>
      <c r="K151" s="140"/>
    </row>
    <row r="152" spans="1:11" x14ac:dyDescent="0.25">
      <c r="A152" s="141"/>
      <c r="B152" s="140"/>
      <c r="C152" s="140"/>
      <c r="E152" s="140"/>
      <c r="F152" s="140"/>
      <c r="G152" s="140"/>
      <c r="H152" s="140"/>
      <c r="I152" s="140"/>
      <c r="J152" s="140"/>
      <c r="K152" s="140"/>
    </row>
    <row r="153" spans="1:11" x14ac:dyDescent="0.25">
      <c r="A153" s="141"/>
      <c r="B153" s="140"/>
      <c r="C153" s="140"/>
      <c r="E153" s="140"/>
      <c r="F153" s="140"/>
      <c r="G153" s="140"/>
      <c r="H153" s="140"/>
      <c r="I153" s="140"/>
      <c r="J153" s="140"/>
      <c r="K153" s="140"/>
    </row>
    <row r="154" spans="1:11" x14ac:dyDescent="0.25">
      <c r="A154" s="141"/>
      <c r="B154" s="140"/>
      <c r="C154" s="140"/>
      <c r="E154" s="140"/>
      <c r="F154" s="140"/>
      <c r="G154" s="140"/>
      <c r="H154" s="140"/>
      <c r="I154" s="140"/>
      <c r="J154" s="140"/>
      <c r="K154" s="140"/>
    </row>
    <row r="155" spans="1:11" x14ac:dyDescent="0.25">
      <c r="A155" s="141"/>
      <c r="B155" s="140"/>
      <c r="C155" s="140"/>
      <c r="E155" s="140"/>
      <c r="F155" s="140"/>
      <c r="G155" s="140"/>
      <c r="H155" s="140"/>
      <c r="I155" s="140"/>
      <c r="J155" s="140"/>
      <c r="K155" s="140"/>
    </row>
    <row r="156" spans="1:11" x14ac:dyDescent="0.25">
      <c r="A156" s="141"/>
      <c r="B156" s="140"/>
      <c r="C156" s="140"/>
      <c r="E156" s="140"/>
      <c r="F156" s="140"/>
      <c r="G156" s="140"/>
      <c r="H156" s="140"/>
      <c r="I156" s="140"/>
      <c r="J156" s="140"/>
      <c r="K156" s="140"/>
    </row>
    <row r="157" spans="1:11" x14ac:dyDescent="0.25">
      <c r="A157" s="141"/>
      <c r="B157" s="140"/>
      <c r="C157" s="140"/>
      <c r="E157" s="140"/>
      <c r="F157" s="140"/>
      <c r="G157" s="140"/>
      <c r="H157" s="140"/>
      <c r="I157" s="140"/>
      <c r="J157" s="140"/>
      <c r="K157" s="140"/>
    </row>
    <row r="158" spans="1:11" x14ac:dyDescent="0.25">
      <c r="A158" s="141"/>
      <c r="B158" s="140"/>
      <c r="C158" s="140"/>
      <c r="E158" s="140"/>
      <c r="F158" s="140"/>
      <c r="G158" s="140"/>
      <c r="H158" s="140"/>
      <c r="I158" s="140"/>
      <c r="J158" s="140"/>
      <c r="K158" s="140"/>
    </row>
    <row r="159" spans="1:11" x14ac:dyDescent="0.25">
      <c r="A159" s="141"/>
      <c r="B159" s="140"/>
      <c r="C159" s="140"/>
      <c r="E159" s="140"/>
      <c r="F159" s="140"/>
      <c r="G159" s="140"/>
      <c r="H159" s="140"/>
      <c r="I159" s="140"/>
      <c r="J159" s="140"/>
      <c r="K159" s="140"/>
    </row>
    <row r="160" spans="1:11" x14ac:dyDescent="0.25">
      <c r="A160" s="141"/>
      <c r="B160" s="140"/>
      <c r="C160" s="140"/>
      <c r="E160" s="140"/>
      <c r="F160" s="140"/>
      <c r="G160" s="140"/>
      <c r="H160" s="140"/>
      <c r="I160" s="140"/>
      <c r="J160" s="140"/>
      <c r="K160" s="140"/>
    </row>
    <row r="161" spans="1:11" x14ac:dyDescent="0.25">
      <c r="A161" s="141"/>
      <c r="B161" s="140"/>
      <c r="C161" s="140"/>
      <c r="E161" s="140"/>
      <c r="F161" s="140"/>
      <c r="G161" s="140"/>
      <c r="H161" s="140"/>
      <c r="I161" s="140"/>
      <c r="J161" s="140"/>
      <c r="K161" s="140"/>
    </row>
    <row r="162" spans="1:11" x14ac:dyDescent="0.25">
      <c r="A162" s="141"/>
      <c r="B162" s="140"/>
      <c r="C162" s="140"/>
      <c r="E162" s="140"/>
      <c r="F162" s="140"/>
      <c r="G162" s="140"/>
      <c r="H162" s="140"/>
      <c r="I162" s="140"/>
      <c r="J162" s="140"/>
      <c r="K162" s="140"/>
    </row>
    <row r="163" spans="1:11" x14ac:dyDescent="0.25">
      <c r="A163" s="141"/>
      <c r="B163" s="140"/>
      <c r="C163" s="140"/>
      <c r="E163" s="140"/>
      <c r="F163" s="140"/>
      <c r="G163" s="140"/>
      <c r="H163" s="140"/>
      <c r="I163" s="140"/>
      <c r="J163" s="140"/>
      <c r="K163" s="140"/>
    </row>
    <row r="164" spans="1:11" x14ac:dyDescent="0.25">
      <c r="A164" s="141"/>
      <c r="B164" s="140"/>
      <c r="C164" s="140"/>
      <c r="E164" s="140"/>
      <c r="F164" s="140"/>
      <c r="G164" s="140"/>
      <c r="H164" s="140"/>
      <c r="I164" s="140"/>
      <c r="J164" s="140"/>
      <c r="K164" s="140"/>
    </row>
    <row r="165" spans="1:11" x14ac:dyDescent="0.25">
      <c r="A165" s="141"/>
      <c r="B165" s="140"/>
      <c r="C165" s="140"/>
      <c r="E165" s="140"/>
      <c r="F165" s="140"/>
      <c r="G165" s="140"/>
      <c r="H165" s="140"/>
      <c r="I165" s="140"/>
      <c r="J165" s="140"/>
      <c r="K165" s="140"/>
    </row>
    <row r="166" spans="1:11" x14ac:dyDescent="0.25">
      <c r="A166" s="141"/>
      <c r="B166" s="140"/>
      <c r="C166" s="140"/>
      <c r="E166" s="140"/>
      <c r="F166" s="140"/>
      <c r="G166" s="140"/>
      <c r="H166" s="140"/>
      <c r="I166" s="140"/>
      <c r="J166" s="140"/>
      <c r="K166" s="140"/>
    </row>
    <row r="167" spans="1:11" x14ac:dyDescent="0.25">
      <c r="A167" s="141"/>
      <c r="B167" s="140"/>
      <c r="C167" s="140"/>
      <c r="E167" s="140"/>
      <c r="F167" s="140"/>
      <c r="G167" s="140"/>
      <c r="H167" s="140"/>
      <c r="I167" s="140"/>
      <c r="J167" s="140"/>
      <c r="K167" s="140"/>
    </row>
    <row r="168" spans="1:11" x14ac:dyDescent="0.25">
      <c r="A168" s="141"/>
      <c r="B168" s="140"/>
      <c r="C168" s="140"/>
      <c r="E168" s="140"/>
      <c r="F168" s="140"/>
      <c r="G168" s="140"/>
      <c r="H168" s="140"/>
      <c r="I168" s="140"/>
      <c r="J168" s="140"/>
      <c r="K168" s="140"/>
    </row>
    <row r="169" spans="1:11" x14ac:dyDescent="0.25">
      <c r="A169" s="141"/>
      <c r="B169" s="140"/>
      <c r="C169" s="140"/>
      <c r="E169" s="140"/>
      <c r="F169" s="140"/>
      <c r="G169" s="140"/>
      <c r="H169" s="140"/>
      <c r="I169" s="140"/>
      <c r="J169" s="140"/>
      <c r="K169" s="140"/>
    </row>
    <row r="170" spans="1:11" x14ac:dyDescent="0.25">
      <c r="A170" s="141"/>
      <c r="B170" s="140"/>
      <c r="C170" s="140"/>
      <c r="E170" s="140"/>
      <c r="F170" s="140"/>
      <c r="G170" s="140"/>
      <c r="H170" s="140"/>
      <c r="I170" s="140"/>
      <c r="J170" s="140"/>
      <c r="K170" s="140"/>
    </row>
    <row r="171" spans="1:11" x14ac:dyDescent="0.25">
      <c r="A171" s="141"/>
      <c r="B171" s="140"/>
      <c r="C171" s="140"/>
      <c r="E171" s="140"/>
      <c r="F171" s="140"/>
      <c r="G171" s="140"/>
      <c r="H171" s="140"/>
      <c r="I171" s="140"/>
      <c r="J171" s="140"/>
      <c r="K171" s="140"/>
    </row>
    <row r="172" spans="1:11" x14ac:dyDescent="0.25">
      <c r="A172" s="141"/>
      <c r="B172" s="140"/>
      <c r="C172" s="140"/>
      <c r="E172" s="140"/>
      <c r="F172" s="140"/>
      <c r="G172" s="140"/>
      <c r="H172" s="140"/>
      <c r="I172" s="140"/>
      <c r="J172" s="140"/>
      <c r="K172" s="140"/>
    </row>
    <row r="173" spans="1:11" x14ac:dyDescent="0.25">
      <c r="A173" s="141"/>
      <c r="B173" s="140"/>
      <c r="C173" s="140"/>
      <c r="E173" s="140"/>
      <c r="F173" s="140"/>
      <c r="G173" s="140"/>
      <c r="H173" s="140"/>
      <c r="I173" s="140"/>
      <c r="J173" s="140"/>
      <c r="K173" s="140"/>
    </row>
    <row r="174" spans="1:11" x14ac:dyDescent="0.25">
      <c r="A174" s="141"/>
      <c r="B174" s="140"/>
      <c r="C174" s="140"/>
      <c r="E174" s="140"/>
      <c r="F174" s="140"/>
      <c r="G174" s="140"/>
      <c r="H174" s="140"/>
      <c r="I174" s="140"/>
      <c r="J174" s="140"/>
      <c r="K174" s="140"/>
    </row>
    <row r="175" spans="1:11" x14ac:dyDescent="0.25">
      <c r="A175" s="141"/>
      <c r="B175" s="140"/>
      <c r="C175" s="140"/>
      <c r="E175" s="140"/>
      <c r="F175" s="140"/>
      <c r="G175" s="140"/>
      <c r="H175" s="140"/>
      <c r="I175" s="140"/>
      <c r="J175" s="140"/>
      <c r="K175" s="140"/>
    </row>
    <row r="176" spans="1:11" x14ac:dyDescent="0.25">
      <c r="A176" s="141"/>
      <c r="B176" s="140"/>
      <c r="C176" s="140"/>
      <c r="E176" s="140"/>
      <c r="F176" s="140"/>
      <c r="G176" s="140"/>
      <c r="H176" s="140"/>
      <c r="I176" s="140"/>
      <c r="J176" s="140"/>
      <c r="K176" s="140"/>
    </row>
    <row r="177" spans="1:11" x14ac:dyDescent="0.25">
      <c r="A177" s="141"/>
      <c r="B177" s="140"/>
      <c r="C177" s="140"/>
      <c r="E177" s="140"/>
      <c r="F177" s="140"/>
      <c r="G177" s="140"/>
      <c r="H177" s="140"/>
      <c r="I177" s="140"/>
      <c r="J177" s="140"/>
      <c r="K177" s="140"/>
    </row>
    <row r="178" spans="1:11" x14ac:dyDescent="0.25">
      <c r="A178" s="141"/>
      <c r="B178" s="140"/>
      <c r="C178" s="140"/>
      <c r="E178" s="140"/>
      <c r="F178" s="140"/>
      <c r="G178" s="140"/>
      <c r="H178" s="140"/>
      <c r="I178" s="140"/>
      <c r="J178" s="140"/>
      <c r="K178" s="140"/>
    </row>
    <row r="179" spans="1:11" x14ac:dyDescent="0.25">
      <c r="A179" s="141"/>
      <c r="B179" s="140"/>
      <c r="C179" s="140"/>
      <c r="E179" s="140"/>
      <c r="F179" s="140"/>
      <c r="G179" s="140"/>
      <c r="H179" s="140"/>
      <c r="I179" s="140"/>
      <c r="J179" s="140"/>
      <c r="K179" s="140"/>
    </row>
    <row r="180" spans="1:11" x14ac:dyDescent="0.25">
      <c r="A180" s="141"/>
      <c r="B180" s="140"/>
      <c r="C180" s="140"/>
      <c r="E180" s="140"/>
      <c r="F180" s="140"/>
      <c r="G180" s="140"/>
      <c r="H180" s="140"/>
      <c r="I180" s="140"/>
      <c r="J180" s="140"/>
      <c r="K180" s="140"/>
    </row>
    <row r="181" spans="1:11" x14ac:dyDescent="0.25">
      <c r="A181" s="141"/>
      <c r="B181" s="140"/>
      <c r="C181" s="140"/>
      <c r="E181" s="140"/>
      <c r="F181" s="140"/>
      <c r="G181" s="140"/>
      <c r="H181" s="140"/>
      <c r="I181" s="140"/>
      <c r="J181" s="140"/>
      <c r="K181" s="140"/>
    </row>
    <row r="182" spans="1:11" x14ac:dyDescent="0.25">
      <c r="A182" s="141"/>
      <c r="B182" s="140"/>
      <c r="C182" s="140"/>
      <c r="E182" s="140"/>
      <c r="F182" s="140"/>
      <c r="G182" s="140"/>
      <c r="H182" s="140"/>
      <c r="I182" s="140"/>
      <c r="J182" s="140"/>
      <c r="K182" s="140"/>
    </row>
    <row r="183" spans="1:11" x14ac:dyDescent="0.25">
      <c r="A183" s="141"/>
      <c r="B183" s="140"/>
      <c r="C183" s="140"/>
      <c r="E183" s="140"/>
      <c r="F183" s="140"/>
      <c r="G183" s="140"/>
      <c r="H183" s="140"/>
      <c r="I183" s="140"/>
      <c r="J183" s="140"/>
      <c r="K183" s="140"/>
    </row>
    <row r="184" spans="1:11" x14ac:dyDescent="0.25">
      <c r="A184" s="141"/>
      <c r="B184" s="140"/>
      <c r="C184" s="140"/>
      <c r="E184" s="140"/>
      <c r="F184" s="140"/>
      <c r="G184" s="140"/>
      <c r="H184" s="140"/>
      <c r="I184" s="140"/>
      <c r="J184" s="140"/>
      <c r="K184" s="140"/>
    </row>
    <row r="185" spans="1:11" x14ac:dyDescent="0.25">
      <c r="A185" s="141"/>
      <c r="B185" s="140"/>
      <c r="C185" s="140"/>
      <c r="E185" s="140"/>
      <c r="F185" s="140"/>
      <c r="G185" s="140"/>
      <c r="H185" s="140"/>
      <c r="I185" s="140"/>
      <c r="J185" s="140"/>
      <c r="K185" s="140"/>
    </row>
    <row r="186" spans="1:11" x14ac:dyDescent="0.25">
      <c r="A186" s="141"/>
      <c r="B186" s="140"/>
      <c r="C186" s="140"/>
      <c r="E186" s="140"/>
      <c r="F186" s="140"/>
      <c r="G186" s="140"/>
      <c r="H186" s="140"/>
      <c r="I186" s="140"/>
      <c r="J186" s="140"/>
      <c r="K186" s="140"/>
    </row>
    <row r="187" spans="1:11" x14ac:dyDescent="0.25">
      <c r="A187" s="141"/>
      <c r="B187" s="140"/>
      <c r="C187" s="140"/>
      <c r="E187" s="140"/>
      <c r="F187" s="140"/>
      <c r="G187" s="140"/>
      <c r="H187" s="140"/>
      <c r="I187" s="140"/>
      <c r="J187" s="140"/>
      <c r="K187" s="140"/>
    </row>
    <row r="188" spans="1:11" x14ac:dyDescent="0.25">
      <c r="A188" s="141"/>
      <c r="B188" s="140"/>
      <c r="C188" s="140"/>
      <c r="E188" s="140"/>
      <c r="F188" s="140"/>
      <c r="G188" s="140"/>
      <c r="H188" s="140"/>
      <c r="I188" s="140"/>
      <c r="J188" s="140"/>
      <c r="K188" s="140"/>
    </row>
    <row r="189" spans="1:11" x14ac:dyDescent="0.25">
      <c r="A189" s="141"/>
      <c r="B189" s="140"/>
      <c r="C189" s="140"/>
      <c r="E189" s="140"/>
      <c r="F189" s="140"/>
      <c r="G189" s="140"/>
      <c r="H189" s="140"/>
      <c r="I189" s="140"/>
      <c r="J189" s="140"/>
      <c r="K189" s="140"/>
    </row>
    <row r="190" spans="1:11" x14ac:dyDescent="0.25">
      <c r="A190" s="141"/>
      <c r="B190" s="140"/>
      <c r="C190" s="140"/>
      <c r="E190" s="140"/>
      <c r="F190" s="140"/>
      <c r="G190" s="140"/>
      <c r="H190" s="140"/>
      <c r="I190" s="140"/>
      <c r="J190" s="140"/>
      <c r="K190" s="140"/>
    </row>
    <row r="191" spans="1:11" x14ac:dyDescent="0.25">
      <c r="A191" s="141"/>
      <c r="B191" s="140"/>
      <c r="C191" s="140"/>
      <c r="E191" s="140"/>
      <c r="F191" s="140"/>
      <c r="G191" s="140"/>
      <c r="H191" s="140"/>
      <c r="I191" s="140"/>
      <c r="J191" s="140"/>
      <c r="K191" s="140"/>
    </row>
    <row r="192" spans="1:11" x14ac:dyDescent="0.25">
      <c r="A192" s="141"/>
      <c r="B192" s="140"/>
      <c r="C192" s="140"/>
      <c r="E192" s="140"/>
      <c r="F192" s="140"/>
      <c r="G192" s="140"/>
      <c r="H192" s="140"/>
      <c r="I192" s="140"/>
      <c r="J192" s="140"/>
      <c r="K192" s="140"/>
    </row>
    <row r="193" spans="1:11" x14ac:dyDescent="0.25">
      <c r="A193" s="141"/>
      <c r="B193" s="140"/>
      <c r="C193" s="140"/>
      <c r="E193" s="140"/>
      <c r="F193" s="140"/>
      <c r="G193" s="140"/>
      <c r="H193" s="140"/>
      <c r="I193" s="140"/>
      <c r="J193" s="140"/>
      <c r="K193" s="140"/>
    </row>
    <row r="194" spans="1:11" x14ac:dyDescent="0.25">
      <c r="A194" s="141"/>
      <c r="B194" s="140"/>
      <c r="C194" s="140"/>
      <c r="E194" s="140"/>
      <c r="F194" s="140"/>
      <c r="G194" s="140"/>
      <c r="H194" s="140"/>
      <c r="I194" s="140"/>
      <c r="J194" s="140"/>
      <c r="K194" s="140"/>
    </row>
    <row r="195" spans="1:11" x14ac:dyDescent="0.25">
      <c r="A195" s="141"/>
      <c r="B195" s="140"/>
      <c r="C195" s="140"/>
      <c r="E195" s="140"/>
      <c r="F195" s="140"/>
      <c r="G195" s="140"/>
      <c r="H195" s="140"/>
      <c r="I195" s="140"/>
      <c r="J195" s="140"/>
      <c r="K195" s="140"/>
    </row>
    <row r="196" spans="1:11" x14ac:dyDescent="0.25">
      <c r="A196" s="141"/>
      <c r="B196" s="140"/>
      <c r="C196" s="140"/>
      <c r="E196" s="140"/>
      <c r="F196" s="140"/>
      <c r="G196" s="140"/>
      <c r="H196" s="140"/>
      <c r="I196" s="140"/>
      <c r="J196" s="140"/>
      <c r="K196" s="140"/>
    </row>
    <row r="197" spans="1:11" x14ac:dyDescent="0.25">
      <c r="A197" s="141"/>
      <c r="B197" s="140"/>
      <c r="C197" s="140"/>
      <c r="E197" s="140"/>
      <c r="F197" s="140"/>
      <c r="G197" s="140"/>
      <c r="H197" s="140"/>
      <c r="I197" s="140"/>
      <c r="J197" s="140"/>
      <c r="K197" s="140"/>
    </row>
    <row r="198" spans="1:11" x14ac:dyDescent="0.25">
      <c r="A198" s="141"/>
      <c r="B198" s="140"/>
      <c r="C198" s="140"/>
      <c r="E198" s="140"/>
      <c r="F198" s="140"/>
      <c r="G198" s="140"/>
      <c r="H198" s="140"/>
      <c r="I198" s="140"/>
      <c r="J198" s="140"/>
      <c r="K198" s="140"/>
    </row>
    <row r="199" spans="1:11" x14ac:dyDescent="0.25">
      <c r="A199" s="141"/>
      <c r="B199" s="140"/>
      <c r="C199" s="140"/>
      <c r="E199" s="140"/>
      <c r="F199" s="140"/>
      <c r="G199" s="140"/>
      <c r="H199" s="140"/>
      <c r="I199" s="140"/>
      <c r="J199" s="140"/>
      <c r="K199" s="140"/>
    </row>
    <row r="200" spans="1:11" x14ac:dyDescent="0.25">
      <c r="A200" s="141"/>
      <c r="B200" s="140"/>
      <c r="C200" s="140"/>
      <c r="E200" s="140"/>
      <c r="F200" s="140"/>
      <c r="G200" s="140"/>
      <c r="H200" s="140"/>
      <c r="I200" s="140"/>
      <c r="J200" s="140"/>
      <c r="K200" s="140"/>
    </row>
    <row r="201" spans="1:11" x14ac:dyDescent="0.25">
      <c r="A201" s="141"/>
      <c r="B201" s="140"/>
      <c r="C201" s="140"/>
      <c r="E201" s="140"/>
      <c r="F201" s="140"/>
      <c r="G201" s="140"/>
      <c r="H201" s="140"/>
      <c r="I201" s="140"/>
      <c r="J201" s="140"/>
      <c r="K201" s="140"/>
    </row>
    <row r="202" spans="1:11" x14ac:dyDescent="0.25">
      <c r="A202" s="141"/>
      <c r="B202" s="140"/>
      <c r="C202" s="140"/>
      <c r="E202" s="140"/>
      <c r="F202" s="140"/>
      <c r="G202" s="140"/>
      <c r="H202" s="140"/>
      <c r="I202" s="140"/>
      <c r="J202" s="140"/>
      <c r="K202" s="140"/>
    </row>
    <row r="203" spans="1:11" x14ac:dyDescent="0.25">
      <c r="A203" s="141"/>
      <c r="B203" s="140"/>
      <c r="C203" s="140"/>
      <c r="E203" s="140"/>
      <c r="F203" s="140"/>
      <c r="G203" s="140"/>
      <c r="H203" s="140"/>
      <c r="I203" s="140"/>
      <c r="J203" s="140"/>
      <c r="K203" s="140"/>
    </row>
    <row r="204" spans="1:11" x14ac:dyDescent="0.25">
      <c r="A204" s="141"/>
      <c r="B204" s="140"/>
      <c r="C204" s="140"/>
      <c r="E204" s="140"/>
      <c r="F204" s="140"/>
      <c r="G204" s="140"/>
      <c r="H204" s="140"/>
      <c r="I204" s="140"/>
      <c r="J204" s="140"/>
      <c r="K204" s="140"/>
    </row>
    <row r="205" spans="1:11" x14ac:dyDescent="0.25">
      <c r="A205" s="141"/>
      <c r="B205" s="140"/>
      <c r="C205" s="140"/>
      <c r="E205" s="140"/>
      <c r="F205" s="140"/>
      <c r="G205" s="140"/>
      <c r="H205" s="140"/>
      <c r="I205" s="140"/>
      <c r="J205" s="140"/>
      <c r="K205" s="140"/>
    </row>
    <row r="206" spans="1:11" x14ac:dyDescent="0.25">
      <c r="A206" s="141"/>
      <c r="B206" s="140"/>
      <c r="C206" s="140"/>
      <c r="E206" s="140"/>
      <c r="F206" s="140"/>
      <c r="G206" s="140"/>
      <c r="H206" s="140"/>
      <c r="I206" s="140"/>
      <c r="J206" s="140"/>
      <c r="K206" s="140"/>
    </row>
    <row r="207" spans="1:11" x14ac:dyDescent="0.25">
      <c r="A207" s="141"/>
      <c r="B207" s="140"/>
      <c r="C207" s="140"/>
      <c r="E207" s="140"/>
      <c r="F207" s="140"/>
      <c r="G207" s="140"/>
      <c r="H207" s="140"/>
      <c r="I207" s="140"/>
      <c r="J207" s="140"/>
      <c r="K207" s="140"/>
    </row>
    <row r="208" spans="1:11" x14ac:dyDescent="0.25">
      <c r="A208" s="141"/>
      <c r="B208" s="140"/>
      <c r="C208" s="140"/>
      <c r="E208" s="140"/>
      <c r="F208" s="140"/>
      <c r="G208" s="140"/>
      <c r="H208" s="140"/>
      <c r="I208" s="140"/>
      <c r="J208" s="140"/>
      <c r="K208" s="140"/>
    </row>
    <row r="209" spans="1:11" x14ac:dyDescent="0.25">
      <c r="A209" s="141"/>
      <c r="B209" s="140"/>
      <c r="C209" s="140"/>
      <c r="E209" s="140"/>
      <c r="F209" s="140"/>
      <c r="G209" s="140"/>
      <c r="H209" s="140"/>
      <c r="I209" s="140"/>
      <c r="J209" s="140"/>
      <c r="K209" s="140"/>
    </row>
    <row r="210" spans="1:11" x14ac:dyDescent="0.25">
      <c r="A210" s="141"/>
      <c r="B210" s="140"/>
      <c r="C210" s="140"/>
      <c r="E210" s="140"/>
      <c r="F210" s="140"/>
      <c r="G210" s="140"/>
      <c r="H210" s="140"/>
      <c r="I210" s="140"/>
      <c r="J210" s="140"/>
      <c r="K210" s="140"/>
    </row>
    <row r="211" spans="1:11" x14ac:dyDescent="0.25">
      <c r="A211" s="141"/>
      <c r="B211" s="140"/>
      <c r="C211" s="140"/>
      <c r="E211" s="140"/>
      <c r="F211" s="140"/>
      <c r="G211" s="140"/>
      <c r="H211" s="140"/>
      <c r="I211" s="140"/>
      <c r="J211" s="140"/>
      <c r="K211" s="140"/>
    </row>
    <row r="212" spans="1:11" x14ac:dyDescent="0.25">
      <c r="A212" s="141"/>
      <c r="B212" s="140"/>
      <c r="C212" s="140"/>
      <c r="E212" s="140"/>
      <c r="F212" s="140"/>
      <c r="G212" s="140"/>
      <c r="H212" s="140"/>
      <c r="I212" s="140"/>
      <c r="J212" s="140"/>
      <c r="K212" s="140"/>
    </row>
    <row r="213" spans="1:11" x14ac:dyDescent="0.25">
      <c r="A213" s="141"/>
      <c r="B213" s="140"/>
      <c r="C213" s="140"/>
      <c r="E213" s="140"/>
      <c r="F213" s="140"/>
      <c r="G213" s="140"/>
      <c r="H213" s="140"/>
      <c r="I213" s="140"/>
      <c r="J213" s="140"/>
      <c r="K213" s="140"/>
    </row>
    <row r="214" spans="1:11" x14ac:dyDescent="0.25">
      <c r="A214" s="141"/>
      <c r="B214" s="140"/>
      <c r="C214" s="140"/>
      <c r="E214" s="140"/>
      <c r="F214" s="140"/>
      <c r="G214" s="140"/>
      <c r="H214" s="140"/>
      <c r="I214" s="140"/>
      <c r="J214" s="140"/>
      <c r="K214" s="140"/>
    </row>
    <row r="215" spans="1:11" x14ac:dyDescent="0.25">
      <c r="A215" s="141"/>
      <c r="B215" s="140"/>
      <c r="C215" s="140"/>
      <c r="E215" s="140"/>
      <c r="F215" s="140"/>
      <c r="G215" s="140"/>
      <c r="H215" s="140"/>
      <c r="I215" s="140"/>
      <c r="J215" s="140"/>
      <c r="K215" s="140"/>
    </row>
    <row r="216" spans="1:11" x14ac:dyDescent="0.25">
      <c r="A216" s="141"/>
      <c r="B216" s="140"/>
      <c r="C216" s="140"/>
      <c r="E216" s="140"/>
      <c r="F216" s="140"/>
      <c r="G216" s="140"/>
      <c r="H216" s="140"/>
      <c r="I216" s="140"/>
      <c r="J216" s="140"/>
      <c r="K216" s="140"/>
    </row>
    <row r="217" spans="1:11" x14ac:dyDescent="0.25">
      <c r="A217" s="141"/>
      <c r="B217" s="140"/>
      <c r="C217" s="140"/>
      <c r="E217" s="140"/>
      <c r="F217" s="140"/>
      <c r="G217" s="140"/>
      <c r="H217" s="140"/>
      <c r="I217" s="140"/>
      <c r="J217" s="140"/>
      <c r="K217" s="140"/>
    </row>
    <row r="218" spans="1:11" x14ac:dyDescent="0.25">
      <c r="A218" s="141"/>
      <c r="B218" s="140"/>
      <c r="C218" s="140"/>
      <c r="E218" s="140"/>
      <c r="F218" s="140"/>
      <c r="G218" s="140"/>
      <c r="H218" s="140"/>
      <c r="I218" s="140"/>
      <c r="J218" s="140"/>
      <c r="K218" s="140"/>
    </row>
    <row r="219" spans="1:11" x14ac:dyDescent="0.25">
      <c r="A219" s="141"/>
      <c r="B219" s="140"/>
      <c r="C219" s="140"/>
      <c r="E219" s="140"/>
      <c r="F219" s="140"/>
      <c r="G219" s="140"/>
      <c r="H219" s="140"/>
      <c r="I219" s="140"/>
      <c r="J219" s="140"/>
      <c r="K219" s="140"/>
    </row>
    <row r="220" spans="1:11" x14ac:dyDescent="0.25">
      <c r="A220" s="141"/>
      <c r="B220" s="140"/>
      <c r="C220" s="140"/>
      <c r="E220" s="140"/>
      <c r="F220" s="140"/>
      <c r="G220" s="140"/>
      <c r="H220" s="140"/>
      <c r="I220" s="140"/>
      <c r="J220" s="140"/>
      <c r="K220" s="140"/>
    </row>
    <row r="221" spans="1:11" x14ac:dyDescent="0.25">
      <c r="A221" s="141"/>
      <c r="B221" s="140"/>
      <c r="C221" s="140"/>
      <c r="E221" s="140"/>
      <c r="F221" s="140"/>
      <c r="G221" s="140"/>
      <c r="H221" s="140"/>
      <c r="I221" s="140"/>
      <c r="J221" s="140"/>
      <c r="K221" s="140"/>
    </row>
    <row r="222" spans="1:11" x14ac:dyDescent="0.25">
      <c r="A222" s="141"/>
      <c r="B222" s="140"/>
      <c r="C222" s="140"/>
      <c r="E222" s="140"/>
      <c r="F222" s="140"/>
      <c r="G222" s="140"/>
      <c r="H222" s="140"/>
      <c r="I222" s="140"/>
      <c r="J222" s="140"/>
      <c r="K222" s="140"/>
    </row>
    <row r="223" spans="1:11" x14ac:dyDescent="0.25">
      <c r="A223" s="141"/>
      <c r="B223" s="140"/>
      <c r="C223" s="140"/>
      <c r="E223" s="140"/>
      <c r="F223" s="140"/>
      <c r="G223" s="140"/>
      <c r="H223" s="140"/>
      <c r="I223" s="140"/>
      <c r="J223" s="140"/>
      <c r="K223" s="140"/>
    </row>
    <row r="224" spans="1:11" x14ac:dyDescent="0.25">
      <c r="A224" s="141"/>
      <c r="B224" s="140"/>
      <c r="C224" s="140"/>
      <c r="E224" s="140"/>
      <c r="F224" s="140"/>
      <c r="G224" s="140"/>
      <c r="H224" s="140"/>
      <c r="I224" s="140"/>
      <c r="J224" s="140"/>
      <c r="K224" s="140"/>
    </row>
    <row r="225" spans="1:11" x14ac:dyDescent="0.25">
      <c r="A225" s="141"/>
      <c r="B225" s="140"/>
      <c r="C225" s="140"/>
      <c r="E225" s="140"/>
      <c r="F225" s="140"/>
      <c r="G225" s="140"/>
      <c r="H225" s="140"/>
      <c r="I225" s="140"/>
      <c r="J225" s="140"/>
      <c r="K225" s="140"/>
    </row>
    <row r="226" spans="1:11" x14ac:dyDescent="0.25">
      <c r="A226" s="141"/>
      <c r="B226" s="140"/>
      <c r="C226" s="140"/>
      <c r="E226" s="140"/>
      <c r="F226" s="140"/>
      <c r="G226" s="140"/>
      <c r="H226" s="140"/>
      <c r="I226" s="140"/>
      <c r="J226" s="140"/>
      <c r="K226" s="140"/>
    </row>
    <row r="227" spans="1:11" x14ac:dyDescent="0.25">
      <c r="A227" s="141"/>
      <c r="B227" s="140"/>
      <c r="C227" s="140"/>
      <c r="E227" s="140"/>
      <c r="F227" s="140"/>
      <c r="G227" s="140"/>
      <c r="H227" s="140"/>
      <c r="I227" s="140"/>
      <c r="J227" s="140"/>
      <c r="K227" s="140"/>
    </row>
    <row r="228" spans="1:11" x14ac:dyDescent="0.25">
      <c r="A228" s="141"/>
      <c r="B228" s="140"/>
      <c r="C228" s="140"/>
      <c r="E228" s="140"/>
      <c r="F228" s="140"/>
      <c r="G228" s="140"/>
      <c r="H228" s="140"/>
      <c r="I228" s="140"/>
      <c r="J228" s="140"/>
      <c r="K228" s="140"/>
    </row>
    <row r="229" spans="1:11" x14ac:dyDescent="0.25">
      <c r="A229" s="141"/>
      <c r="B229" s="140"/>
      <c r="C229" s="140"/>
      <c r="E229" s="140"/>
      <c r="F229" s="140"/>
      <c r="G229" s="140"/>
      <c r="H229" s="140"/>
      <c r="I229" s="140"/>
      <c r="J229" s="140"/>
      <c r="K229" s="140"/>
    </row>
    <row r="230" spans="1:11" x14ac:dyDescent="0.25">
      <c r="A230" s="141"/>
      <c r="B230" s="140"/>
      <c r="C230" s="140"/>
      <c r="E230" s="140"/>
      <c r="F230" s="140"/>
      <c r="G230" s="140"/>
      <c r="H230" s="140"/>
      <c r="I230" s="140"/>
      <c r="J230" s="140"/>
      <c r="K230" s="140"/>
    </row>
    <row r="231" spans="1:11" x14ac:dyDescent="0.25">
      <c r="A231" s="141"/>
      <c r="B231" s="140"/>
      <c r="C231" s="140"/>
      <c r="E231" s="140"/>
      <c r="F231" s="140"/>
      <c r="G231" s="140"/>
      <c r="H231" s="140"/>
      <c r="I231" s="140"/>
      <c r="J231" s="140"/>
      <c r="K231" s="140"/>
    </row>
    <row r="232" spans="1:11" x14ac:dyDescent="0.25">
      <c r="A232" s="141"/>
      <c r="B232" s="140"/>
      <c r="C232" s="140"/>
      <c r="E232" s="140"/>
      <c r="F232" s="140"/>
      <c r="G232" s="140"/>
      <c r="H232" s="140"/>
      <c r="I232" s="140"/>
      <c r="J232" s="140"/>
      <c r="K232" s="140"/>
    </row>
    <row r="233" spans="1:11" x14ac:dyDescent="0.25">
      <c r="A233" s="141"/>
      <c r="B233" s="140"/>
      <c r="C233" s="140"/>
      <c r="E233" s="140"/>
      <c r="F233" s="140"/>
      <c r="G233" s="140"/>
      <c r="H233" s="140"/>
      <c r="I233" s="140"/>
      <c r="J233" s="140"/>
      <c r="K233" s="140"/>
    </row>
    <row r="234" spans="1:11" x14ac:dyDescent="0.25">
      <c r="A234" s="141"/>
      <c r="B234" s="140"/>
      <c r="C234" s="140"/>
      <c r="E234" s="140"/>
      <c r="F234" s="140"/>
      <c r="G234" s="140"/>
      <c r="H234" s="140"/>
      <c r="I234" s="140"/>
      <c r="J234" s="140"/>
      <c r="K234" s="140"/>
    </row>
    <row r="235" spans="1:11" x14ac:dyDescent="0.25">
      <c r="A235" s="141"/>
      <c r="B235" s="140"/>
      <c r="C235" s="140"/>
      <c r="E235" s="140"/>
      <c r="F235" s="140"/>
      <c r="G235" s="140"/>
      <c r="H235" s="140"/>
      <c r="I235" s="140"/>
      <c r="J235" s="140"/>
      <c r="K235" s="140"/>
    </row>
    <row r="236" spans="1:11" x14ac:dyDescent="0.25">
      <c r="A236" s="141"/>
      <c r="B236" s="140"/>
      <c r="C236" s="140"/>
      <c r="E236" s="140"/>
      <c r="F236" s="140"/>
      <c r="G236" s="140"/>
      <c r="H236" s="140"/>
      <c r="I236" s="140"/>
      <c r="J236" s="140"/>
      <c r="K236" s="140"/>
    </row>
    <row r="237" spans="1:11" x14ac:dyDescent="0.25">
      <c r="A237" s="141"/>
      <c r="B237" s="140"/>
      <c r="C237" s="140"/>
      <c r="E237" s="140"/>
      <c r="F237" s="140"/>
      <c r="G237" s="140"/>
      <c r="H237" s="140"/>
      <c r="I237" s="140"/>
      <c r="J237" s="140"/>
      <c r="K237" s="140"/>
    </row>
    <row r="238" spans="1:11" x14ac:dyDescent="0.25">
      <c r="A238" s="141"/>
      <c r="B238" s="140"/>
      <c r="C238" s="140"/>
      <c r="E238" s="140"/>
      <c r="F238" s="140"/>
      <c r="G238" s="140"/>
      <c r="H238" s="140"/>
      <c r="I238" s="140"/>
      <c r="J238" s="140"/>
      <c r="K238" s="140"/>
    </row>
    <row r="239" spans="1:11" x14ac:dyDescent="0.25">
      <c r="A239" s="141"/>
      <c r="B239" s="140"/>
      <c r="C239" s="140"/>
      <c r="E239" s="140"/>
      <c r="F239" s="140"/>
      <c r="G239" s="140"/>
      <c r="H239" s="140"/>
      <c r="I239" s="140"/>
      <c r="J239" s="140"/>
      <c r="K239" s="140"/>
    </row>
    <row r="240" spans="1:11" x14ac:dyDescent="0.25">
      <c r="A240" s="141"/>
      <c r="B240" s="140"/>
      <c r="C240" s="140"/>
      <c r="E240" s="140"/>
      <c r="F240" s="140"/>
      <c r="G240" s="140"/>
      <c r="H240" s="140"/>
      <c r="I240" s="140"/>
      <c r="J240" s="140"/>
      <c r="K240" s="140"/>
    </row>
    <row r="241" spans="1:11" x14ac:dyDescent="0.25">
      <c r="A241" s="141"/>
      <c r="B241" s="140"/>
      <c r="C241" s="140"/>
      <c r="E241" s="140"/>
      <c r="F241" s="140"/>
      <c r="G241" s="140"/>
      <c r="H241" s="140"/>
      <c r="I241" s="140"/>
      <c r="J241" s="140"/>
      <c r="K241" s="140"/>
    </row>
    <row r="242" spans="1:11" x14ac:dyDescent="0.25">
      <c r="A242" s="141"/>
      <c r="B242" s="140"/>
      <c r="C242" s="140"/>
      <c r="E242" s="140"/>
      <c r="F242" s="140"/>
      <c r="G242" s="140"/>
      <c r="H242" s="140"/>
      <c r="I242" s="140"/>
      <c r="J242" s="140"/>
      <c r="K242" s="140"/>
    </row>
    <row r="243" spans="1:11" x14ac:dyDescent="0.25">
      <c r="A243" s="141"/>
      <c r="B243" s="140"/>
      <c r="C243" s="140"/>
      <c r="E243" s="140"/>
      <c r="F243" s="140"/>
      <c r="G243" s="140"/>
      <c r="H243" s="140"/>
      <c r="I243" s="140"/>
      <c r="J243" s="140"/>
      <c r="K243" s="140"/>
    </row>
    <row r="244" spans="1:11" x14ac:dyDescent="0.25">
      <c r="A244" s="141"/>
      <c r="B244" s="140"/>
      <c r="C244" s="140"/>
      <c r="E244" s="140"/>
      <c r="F244" s="140"/>
      <c r="G244" s="140"/>
      <c r="H244" s="140"/>
      <c r="I244" s="140"/>
      <c r="J244" s="140"/>
      <c r="K244" s="140"/>
    </row>
    <row r="245" spans="1:11" x14ac:dyDescent="0.25">
      <c r="A245" s="141"/>
      <c r="B245" s="140"/>
      <c r="C245" s="140"/>
      <c r="E245" s="140"/>
      <c r="F245" s="140"/>
      <c r="G245" s="140"/>
      <c r="H245" s="140"/>
      <c r="I245" s="140"/>
      <c r="J245" s="140"/>
      <c r="K245" s="140"/>
    </row>
    <row r="246" spans="1:11" x14ac:dyDescent="0.25">
      <c r="A246" s="141"/>
      <c r="B246" s="140"/>
      <c r="C246" s="140"/>
      <c r="E246" s="140"/>
      <c r="F246" s="140"/>
      <c r="G246" s="140"/>
      <c r="H246" s="140"/>
      <c r="I246" s="140"/>
      <c r="J246" s="140"/>
      <c r="K246" s="140"/>
    </row>
    <row r="247" spans="1:11" x14ac:dyDescent="0.25">
      <c r="A247" s="141"/>
      <c r="B247" s="140"/>
      <c r="C247" s="140"/>
      <c r="E247" s="140"/>
      <c r="F247" s="140"/>
      <c r="G247" s="140"/>
      <c r="H247" s="140"/>
      <c r="I247" s="140"/>
      <c r="J247" s="140"/>
      <c r="K247" s="140"/>
    </row>
    <row r="248" spans="1:11" x14ac:dyDescent="0.25">
      <c r="A248" s="141"/>
      <c r="B248" s="140"/>
      <c r="C248" s="140"/>
      <c r="E248" s="140"/>
      <c r="F248" s="140"/>
      <c r="G248" s="140"/>
      <c r="H248" s="140"/>
      <c r="I248" s="140"/>
      <c r="J248" s="140"/>
      <c r="K248" s="140"/>
    </row>
    <row r="249" spans="1:11" x14ac:dyDescent="0.25">
      <c r="A249" s="141"/>
      <c r="B249" s="140"/>
      <c r="C249" s="140"/>
      <c r="E249" s="140"/>
      <c r="F249" s="140"/>
      <c r="G249" s="140"/>
      <c r="H249" s="140"/>
      <c r="I249" s="140"/>
      <c r="J249" s="140"/>
      <c r="K249" s="140"/>
    </row>
    <row r="250" spans="1:11" x14ac:dyDescent="0.25">
      <c r="A250" s="141"/>
      <c r="B250" s="140"/>
      <c r="C250" s="140"/>
      <c r="E250" s="140"/>
      <c r="F250" s="140"/>
      <c r="G250" s="140"/>
      <c r="H250" s="140"/>
      <c r="I250" s="140"/>
      <c r="J250" s="140"/>
      <c r="K250" s="140"/>
    </row>
    <row r="251" spans="1:11" x14ac:dyDescent="0.25">
      <c r="A251" s="141"/>
      <c r="B251" s="140"/>
      <c r="C251" s="140"/>
      <c r="E251" s="140"/>
      <c r="F251" s="140"/>
      <c r="G251" s="140"/>
      <c r="H251" s="140"/>
      <c r="I251" s="140"/>
      <c r="J251" s="140"/>
      <c r="K251" s="140"/>
    </row>
  </sheetData>
  <mergeCells count="4">
    <mergeCell ref="A8:A9"/>
    <mergeCell ref="B8:D8"/>
    <mergeCell ref="F8:H8"/>
    <mergeCell ref="J8:K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6"/>
  <sheetViews>
    <sheetView showGridLines="0" zoomScaleNormal="100" workbookViewId="0">
      <selection activeCell="A4" sqref="A4"/>
    </sheetView>
  </sheetViews>
  <sheetFormatPr defaultColWidth="8.7265625" defaultRowHeight="9" customHeight="1" x14ac:dyDescent="0.25"/>
  <cols>
    <col min="1" max="1" width="18.453125" style="125" customWidth="1"/>
    <col min="2" max="4" width="7.26953125" style="125" customWidth="1"/>
    <col min="5" max="5" width="7.26953125" style="217" customWidth="1"/>
    <col min="6" max="6" width="7.26953125" style="125" customWidth="1"/>
    <col min="7" max="7" width="0.81640625" style="125" customWidth="1"/>
    <col min="8" max="10" width="7.26953125" style="125" customWidth="1"/>
    <col min="11" max="11" width="7.26953125" style="217" customWidth="1"/>
    <col min="12" max="12" width="7.26953125" style="125" customWidth="1"/>
  </cols>
  <sheetData>
    <row r="1" spans="1:17" s="8" customFormat="1" ht="12.75" customHeight="1" x14ac:dyDescent="0.25">
      <c r="E1" s="107"/>
      <c r="K1" s="107"/>
    </row>
    <row r="2" spans="1:17" s="8" customFormat="1" ht="12.75" customHeight="1" x14ac:dyDescent="0.25">
      <c r="E2" s="107"/>
      <c r="K2" s="107"/>
    </row>
    <row r="3" spans="1:17" ht="12.75" customHeight="1" x14ac:dyDescent="0.25">
      <c r="A3" s="216"/>
    </row>
    <row r="4" spans="1:17" s="42" customFormat="1" ht="12" customHeight="1" x14ac:dyDescent="0.25">
      <c r="A4" s="128" t="s">
        <v>83</v>
      </c>
      <c r="B4" s="131"/>
      <c r="C4" s="131"/>
      <c r="D4" s="131"/>
      <c r="E4" s="218"/>
      <c r="F4" s="131"/>
      <c r="G4" s="131"/>
      <c r="H4" s="131"/>
      <c r="I4" s="131"/>
      <c r="J4" s="131"/>
      <c r="K4" s="218"/>
      <c r="L4" s="131"/>
    </row>
    <row r="5" spans="1:17" ht="12" customHeight="1" x14ac:dyDescent="0.25">
      <c r="A5" s="128" t="s">
        <v>244</v>
      </c>
      <c r="B5" s="128"/>
      <c r="C5" s="131"/>
      <c r="D5" s="131"/>
      <c r="E5" s="218"/>
      <c r="F5" s="131"/>
      <c r="G5" s="131"/>
      <c r="H5" s="131"/>
      <c r="I5" s="131"/>
      <c r="J5" s="131"/>
      <c r="K5" s="218"/>
      <c r="L5" s="152"/>
    </row>
    <row r="6" spans="1:17" s="146" customFormat="1" ht="12" customHeight="1" x14ac:dyDescent="0.25">
      <c r="A6" s="131" t="s">
        <v>255</v>
      </c>
      <c r="B6" s="131"/>
      <c r="C6" s="49"/>
      <c r="D6" s="49"/>
      <c r="E6" s="219"/>
      <c r="F6" s="49"/>
      <c r="G6" s="49"/>
      <c r="H6" s="49"/>
      <c r="I6" s="49"/>
      <c r="J6" s="49"/>
      <c r="K6" s="219"/>
      <c r="L6" s="49"/>
    </row>
    <row r="7" spans="1:17" ht="6" customHeight="1" x14ac:dyDescent="0.3">
      <c r="A7" s="181"/>
      <c r="B7" s="181"/>
      <c r="C7" s="220"/>
      <c r="D7" s="220"/>
      <c r="E7" s="221"/>
      <c r="F7" s="8"/>
      <c r="G7" s="8"/>
      <c r="H7" s="8"/>
      <c r="I7" s="220"/>
      <c r="J7" s="220"/>
      <c r="K7" s="221"/>
      <c r="L7" s="8"/>
    </row>
    <row r="8" spans="1:17" s="13" customFormat="1" ht="12" customHeight="1" x14ac:dyDescent="0.25">
      <c r="A8" s="494" t="s">
        <v>85</v>
      </c>
      <c r="B8" s="498" t="s">
        <v>86</v>
      </c>
      <c r="C8" s="498"/>
      <c r="D8" s="498"/>
      <c r="E8" s="498"/>
      <c r="F8" s="498"/>
      <c r="G8" s="215"/>
      <c r="H8" s="490" t="s">
        <v>87</v>
      </c>
      <c r="I8" s="490"/>
      <c r="J8" s="490"/>
      <c r="K8" s="490"/>
      <c r="L8" s="490"/>
    </row>
    <row r="9" spans="1:17" s="214" customFormat="1" ht="20.149999999999999" customHeight="1" x14ac:dyDescent="0.25">
      <c r="A9" s="495"/>
      <c r="B9" s="178">
        <v>2018</v>
      </c>
      <c r="C9" s="67">
        <v>2019</v>
      </c>
      <c r="D9" s="178">
        <v>2020</v>
      </c>
      <c r="E9" s="67">
        <v>2021</v>
      </c>
      <c r="F9" s="68" t="s">
        <v>256</v>
      </c>
      <c r="G9" s="67"/>
      <c r="H9" s="178">
        <v>2018</v>
      </c>
      <c r="I9" s="67">
        <v>2019</v>
      </c>
      <c r="J9" s="178">
        <v>2020</v>
      </c>
      <c r="K9" s="67">
        <v>2021</v>
      </c>
      <c r="L9" s="68" t="s">
        <v>256</v>
      </c>
    </row>
    <row r="10" spans="1:17" ht="3" customHeight="1" x14ac:dyDescent="0.25">
      <c r="A10" s="7"/>
      <c r="B10" s="7"/>
      <c r="C10" s="7"/>
      <c r="D10" s="7"/>
      <c r="E10" s="44"/>
      <c r="F10" s="7"/>
      <c r="G10" s="7"/>
      <c r="H10" s="7"/>
      <c r="I10" s="7"/>
      <c r="J10" s="7"/>
      <c r="K10" s="44"/>
      <c r="L10" s="7"/>
    </row>
    <row r="11" spans="1:17" ht="10" customHeight="1" x14ac:dyDescent="0.25">
      <c r="A11" s="70"/>
      <c r="B11" s="497" t="s">
        <v>88</v>
      </c>
      <c r="C11" s="497"/>
      <c r="D11" s="497"/>
      <c r="E11" s="497"/>
      <c r="F11" s="497"/>
      <c r="G11" s="497"/>
      <c r="H11" s="497"/>
      <c r="I11" s="497"/>
      <c r="J11" s="497"/>
      <c r="K11" s="497"/>
      <c r="L11" s="497"/>
    </row>
    <row r="12" spans="1:17" ht="3" customHeight="1" x14ac:dyDescent="0.25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</row>
    <row r="13" spans="1:17" s="13" customFormat="1" ht="10" customHeight="1" x14ac:dyDescent="0.25">
      <c r="A13" s="70" t="s">
        <v>89</v>
      </c>
      <c r="B13" s="92">
        <v>149973.10818399998</v>
      </c>
      <c r="C13" s="92">
        <v>165169.61949499999</v>
      </c>
      <c r="D13" s="92">
        <v>154710.81458899999</v>
      </c>
      <c r="E13" s="92">
        <v>176857.491928</v>
      </c>
      <c r="F13" s="92">
        <v>212163.988147</v>
      </c>
      <c r="G13" s="70"/>
      <c r="H13" s="222">
        <v>32.229726381275015</v>
      </c>
      <c r="I13" s="222">
        <v>34.385115631091395</v>
      </c>
      <c r="J13" s="222">
        <v>35.42580612094379</v>
      </c>
      <c r="K13" s="222">
        <v>33.960696427311177</v>
      </c>
      <c r="L13" s="222">
        <v>33.96198576014914</v>
      </c>
      <c r="M13" s="252"/>
      <c r="N13" s="252"/>
      <c r="O13" s="252"/>
      <c r="P13" s="252"/>
      <c r="Q13" s="252"/>
    </row>
    <row r="14" spans="1:17" s="63" customFormat="1" ht="10" customHeight="1" x14ac:dyDescent="0.25">
      <c r="A14" s="90" t="s">
        <v>216</v>
      </c>
      <c r="B14" s="93">
        <v>26722.407102999998</v>
      </c>
      <c r="C14" s="93">
        <v>27541.807581999998</v>
      </c>
      <c r="D14" s="93">
        <v>24502.174402000001</v>
      </c>
      <c r="E14" s="93">
        <v>32031.063252</v>
      </c>
      <c r="F14" s="93">
        <v>36170.406895</v>
      </c>
      <c r="G14" s="169"/>
      <c r="H14" s="223">
        <v>5.7427353450731093</v>
      </c>
      <c r="I14" s="223">
        <v>5.7336708850685945</v>
      </c>
      <c r="J14" s="223">
        <v>5.6105275006969029</v>
      </c>
      <c r="K14" s="223">
        <v>6.150699093867197</v>
      </c>
      <c r="L14" s="223">
        <v>5.7899498149312114</v>
      </c>
      <c r="M14" s="252"/>
      <c r="N14" s="252"/>
      <c r="O14" s="252"/>
      <c r="P14" s="252"/>
      <c r="Q14" s="252"/>
    </row>
    <row r="15" spans="1:17" s="63" customFormat="1" ht="10" customHeight="1" x14ac:dyDescent="0.25">
      <c r="A15" s="90" t="s">
        <v>215</v>
      </c>
      <c r="B15" s="93">
        <v>123250.70108099999</v>
      </c>
      <c r="C15" s="93">
        <v>137627.81191299998</v>
      </c>
      <c r="D15" s="93">
        <v>130208.640187</v>
      </c>
      <c r="E15" s="93">
        <v>144826.42867599998</v>
      </c>
      <c r="F15" s="93">
        <v>175993.581252</v>
      </c>
      <c r="G15" s="169"/>
      <c r="H15" s="223">
        <v>26.486991036201907</v>
      </c>
      <c r="I15" s="223">
        <v>28.651444746022797</v>
      </c>
      <c r="J15" s="223">
        <v>29.815278620246893</v>
      </c>
      <c r="K15" s="223">
        <v>27.809997333443974</v>
      </c>
      <c r="L15" s="223">
        <v>28.172035945217932</v>
      </c>
      <c r="M15" s="252"/>
      <c r="N15" s="252"/>
      <c r="O15" s="252"/>
      <c r="P15" s="252"/>
      <c r="Q15" s="252"/>
    </row>
    <row r="16" spans="1:17" s="13" customFormat="1" ht="10" customHeight="1" x14ac:dyDescent="0.25">
      <c r="A16" s="70" t="s">
        <v>90</v>
      </c>
      <c r="B16" s="92">
        <v>154870.26608099998</v>
      </c>
      <c r="C16" s="92">
        <v>154515.56268499998</v>
      </c>
      <c r="D16" s="92">
        <v>137647.22539199999</v>
      </c>
      <c r="E16" s="92">
        <v>160433.633573</v>
      </c>
      <c r="F16" s="92">
        <v>181362.889551</v>
      </c>
      <c r="G16" s="70"/>
      <c r="H16" s="222">
        <v>33.282142117518646</v>
      </c>
      <c r="I16" s="222">
        <v>32.167147360218451</v>
      </c>
      <c r="J16" s="222">
        <v>31.518571812687927</v>
      </c>
      <c r="K16" s="222">
        <v>30.806938779394379</v>
      </c>
      <c r="L16" s="222">
        <v>29.031523804515448</v>
      </c>
      <c r="M16" s="252"/>
      <c r="N16" s="252"/>
      <c r="O16" s="252"/>
      <c r="P16" s="252"/>
      <c r="Q16" s="252"/>
    </row>
    <row r="17" spans="1:17" s="13" customFormat="1" ht="10" customHeight="1" x14ac:dyDescent="0.25">
      <c r="A17" s="70" t="s">
        <v>91</v>
      </c>
      <c r="B17" s="92">
        <v>145224.81973699998</v>
      </c>
      <c r="C17" s="92">
        <v>146822.35027199998</v>
      </c>
      <c r="D17" s="92">
        <v>135643.97627399999</v>
      </c>
      <c r="E17" s="92">
        <v>168239.30757999999</v>
      </c>
      <c r="F17" s="92">
        <v>202372.74281299999</v>
      </c>
      <c r="G17" s="70"/>
      <c r="H17" s="222">
        <v>31.20930319154942</v>
      </c>
      <c r="I17" s="222">
        <v>30.565569544610781</v>
      </c>
      <c r="J17" s="222">
        <v>31.059866226690286</v>
      </c>
      <c r="K17" s="222">
        <v>32.305807289133277</v>
      </c>
      <c r="L17" s="222">
        <v>32.394659761464396</v>
      </c>
      <c r="M17" s="252"/>
      <c r="N17" s="252"/>
      <c r="O17" s="252"/>
      <c r="P17" s="252"/>
      <c r="Q17" s="252"/>
    </row>
    <row r="18" spans="1:17" s="13" customFormat="1" ht="10" customHeight="1" x14ac:dyDescent="0.25">
      <c r="A18" s="70" t="s">
        <v>92</v>
      </c>
      <c r="B18" s="92">
        <v>15257.221453999999</v>
      </c>
      <c r="C18" s="92">
        <v>13844.551475999999</v>
      </c>
      <c r="D18" s="92">
        <v>8715.821754999999</v>
      </c>
      <c r="E18" s="92">
        <v>15240.665669999998</v>
      </c>
      <c r="F18" s="92">
        <v>28810.576487999999</v>
      </c>
      <c r="G18" s="70"/>
      <c r="H18" s="222">
        <v>3.2788283096569191</v>
      </c>
      <c r="I18" s="222">
        <v>2.8821674640793606</v>
      </c>
      <c r="J18" s="222">
        <v>1.9957558396779806</v>
      </c>
      <c r="K18" s="222">
        <v>2.9265575041611762</v>
      </c>
      <c r="L18" s="222">
        <v>4.6118306738710269</v>
      </c>
      <c r="M18" s="252"/>
      <c r="N18" s="252"/>
      <c r="O18" s="252"/>
      <c r="P18" s="252"/>
      <c r="Q18" s="252"/>
    </row>
    <row r="19" spans="1:17" s="53" customFormat="1" ht="10" customHeight="1" x14ac:dyDescent="0.25">
      <c r="A19" s="81" t="s">
        <v>93</v>
      </c>
      <c r="B19" s="87">
        <v>465325.41545599996</v>
      </c>
      <c r="C19" s="87">
        <v>480352.08392800001</v>
      </c>
      <c r="D19" s="87">
        <v>436717.83801000001</v>
      </c>
      <c r="E19" s="87">
        <v>520771.09875099995</v>
      </c>
      <c r="F19" s="87">
        <v>624710.19699899992</v>
      </c>
      <c r="G19" s="81"/>
      <c r="H19" s="170">
        <v>100</v>
      </c>
      <c r="I19" s="170">
        <v>100</v>
      </c>
      <c r="J19" s="170">
        <v>100</v>
      </c>
      <c r="K19" s="170">
        <v>100</v>
      </c>
      <c r="L19" s="170">
        <v>100</v>
      </c>
      <c r="M19" s="252"/>
      <c r="N19" s="252"/>
      <c r="O19" s="252"/>
      <c r="P19" s="252"/>
      <c r="Q19" s="252"/>
    </row>
    <row r="20" spans="1:17" ht="3" customHeight="1" x14ac:dyDescent="0.25">
      <c r="A20" s="70"/>
      <c r="B20" s="70"/>
      <c r="C20" s="70"/>
      <c r="D20" s="147"/>
      <c r="E20" s="73"/>
      <c r="F20" s="70"/>
      <c r="G20" s="70"/>
      <c r="H20" s="70"/>
      <c r="I20" s="70"/>
      <c r="J20" s="70"/>
      <c r="K20" s="73"/>
      <c r="L20" s="70"/>
      <c r="M20" s="252"/>
      <c r="N20" s="252"/>
      <c r="O20" s="252"/>
      <c r="P20" s="252"/>
      <c r="Q20" s="252"/>
    </row>
    <row r="21" spans="1:17" s="13" customFormat="1" ht="10" customHeight="1" x14ac:dyDescent="0.25">
      <c r="A21" s="70"/>
      <c r="B21" s="496" t="s">
        <v>94</v>
      </c>
      <c r="C21" s="496"/>
      <c r="D21" s="496"/>
      <c r="E21" s="496"/>
      <c r="F21" s="496"/>
      <c r="G21" s="496"/>
      <c r="H21" s="496"/>
      <c r="I21" s="496"/>
      <c r="J21" s="496"/>
      <c r="K21" s="496"/>
      <c r="L21" s="496"/>
      <c r="M21" s="252"/>
      <c r="N21" s="252"/>
      <c r="O21" s="252"/>
      <c r="P21" s="252"/>
      <c r="Q21" s="252"/>
    </row>
    <row r="22" spans="1:17" ht="3" customHeight="1" x14ac:dyDescent="0.25">
      <c r="A22" s="70"/>
      <c r="B22" s="70"/>
      <c r="C22" s="147"/>
      <c r="D22" s="147"/>
      <c r="E22" s="73"/>
      <c r="F22" s="70"/>
      <c r="G22" s="70"/>
      <c r="H22" s="70"/>
      <c r="I22" s="147"/>
      <c r="J22" s="147"/>
      <c r="K22" s="73"/>
      <c r="L22" s="70"/>
      <c r="M22" s="252"/>
      <c r="N22" s="252"/>
      <c r="O22" s="252"/>
      <c r="P22" s="252"/>
      <c r="Q22" s="252"/>
    </row>
    <row r="23" spans="1:17" s="13" customFormat="1" ht="10" customHeight="1" x14ac:dyDescent="0.25">
      <c r="A23" s="70" t="s">
        <v>89</v>
      </c>
      <c r="B23" s="92">
        <v>119118.452718</v>
      </c>
      <c r="C23" s="92">
        <v>122971.462707</v>
      </c>
      <c r="D23" s="92">
        <v>117899.248842</v>
      </c>
      <c r="E23" s="92">
        <v>130411.849519</v>
      </c>
      <c r="F23" s="92">
        <v>162997.59218399998</v>
      </c>
      <c r="G23" s="92"/>
      <c r="H23" s="222">
        <v>27.959080324842677</v>
      </c>
      <c r="I23" s="222">
        <v>28.986553948367362</v>
      </c>
      <c r="J23" s="222">
        <v>31.572120605581077</v>
      </c>
      <c r="K23" s="222">
        <v>27.14440064380814</v>
      </c>
      <c r="L23" s="222">
        <v>24.868851925249384</v>
      </c>
      <c r="M23" s="252"/>
      <c r="N23" s="252"/>
      <c r="O23" s="252"/>
      <c r="P23" s="252"/>
      <c r="Q23" s="252"/>
    </row>
    <row r="24" spans="1:17" s="63" customFormat="1" ht="10" customHeight="1" x14ac:dyDescent="0.25">
      <c r="A24" s="90" t="s">
        <v>216</v>
      </c>
      <c r="B24" s="93">
        <v>14721.95443</v>
      </c>
      <c r="C24" s="93">
        <v>15121.407983999999</v>
      </c>
      <c r="D24" s="93">
        <v>13363.279929</v>
      </c>
      <c r="E24" s="93">
        <v>18199.216571000001</v>
      </c>
      <c r="F24" s="93">
        <v>19613.307237000001</v>
      </c>
      <c r="G24" s="93"/>
      <c r="H24" s="223">
        <v>3.4554873493990974</v>
      </c>
      <c r="I24" s="223">
        <v>3.5643839526236536</v>
      </c>
      <c r="J24" s="223">
        <v>3.5785392167335872</v>
      </c>
      <c r="K24" s="223">
        <v>3.7880516826401056</v>
      </c>
      <c r="L24" s="223">
        <v>2.9924395011354914</v>
      </c>
      <c r="M24" s="252"/>
      <c r="N24" s="252"/>
      <c r="O24" s="252"/>
      <c r="P24" s="252"/>
      <c r="Q24" s="252"/>
    </row>
    <row r="25" spans="1:17" s="63" customFormat="1" ht="10" customHeight="1" x14ac:dyDescent="0.25">
      <c r="A25" s="90" t="s">
        <v>215</v>
      </c>
      <c r="B25" s="93">
        <v>104396.498288</v>
      </c>
      <c r="C25" s="93">
        <v>107850.05472299999</v>
      </c>
      <c r="D25" s="93">
        <v>104535.96891299999</v>
      </c>
      <c r="E25" s="93">
        <v>112212.632948</v>
      </c>
      <c r="F25" s="93">
        <v>143384.28494700001</v>
      </c>
      <c r="G25" s="93"/>
      <c r="H25" s="223">
        <v>24.503592975443581</v>
      </c>
      <c r="I25" s="223">
        <v>25.422169995743705</v>
      </c>
      <c r="J25" s="223">
        <v>27.993581388847488</v>
      </c>
      <c r="K25" s="223">
        <v>23.356348961168035</v>
      </c>
      <c r="L25" s="223">
        <v>21.876412424113898</v>
      </c>
      <c r="M25" s="252"/>
      <c r="N25" s="252"/>
      <c r="O25" s="252"/>
      <c r="P25" s="252"/>
      <c r="Q25" s="252"/>
    </row>
    <row r="26" spans="1:17" s="13" customFormat="1" ht="10" customHeight="1" x14ac:dyDescent="0.25">
      <c r="A26" s="70" t="s">
        <v>90</v>
      </c>
      <c r="B26" s="92">
        <v>108612.37053099999</v>
      </c>
      <c r="C26" s="92">
        <v>110103.87771799999</v>
      </c>
      <c r="D26" s="92">
        <v>94778.054928999991</v>
      </c>
      <c r="E26" s="92">
        <v>112157.99751099999</v>
      </c>
      <c r="F26" s="92">
        <v>128157.16284999999</v>
      </c>
      <c r="G26" s="92"/>
      <c r="H26" s="222">
        <v>25.493128248877333</v>
      </c>
      <c r="I26" s="222">
        <v>25.953436034192794</v>
      </c>
      <c r="J26" s="222">
        <v>25.380519472103664</v>
      </c>
      <c r="K26" s="222">
        <v>23.344976940935613</v>
      </c>
      <c r="L26" s="222">
        <v>19.553181512515451</v>
      </c>
      <c r="M26" s="252"/>
      <c r="N26" s="252"/>
      <c r="O26" s="252"/>
      <c r="P26" s="252"/>
      <c r="Q26" s="252"/>
    </row>
    <row r="27" spans="1:17" s="13" customFormat="1" ht="10" customHeight="1" x14ac:dyDescent="0.25">
      <c r="A27" s="70" t="s">
        <v>91</v>
      </c>
      <c r="B27" s="92">
        <v>141292.249645</v>
      </c>
      <c r="C27" s="92">
        <v>139143.85701399998</v>
      </c>
      <c r="D27" s="92">
        <v>129669.10066699999</v>
      </c>
      <c r="E27" s="92">
        <v>174270.63577299999</v>
      </c>
      <c r="F27" s="92">
        <v>224184.24820999999</v>
      </c>
      <c r="G27" s="92"/>
      <c r="H27" s="222">
        <v>33.163638940596599</v>
      </c>
      <c r="I27" s="222">
        <v>32.798674010491652</v>
      </c>
      <c r="J27" s="222">
        <v>34.723957321917659</v>
      </c>
      <c r="K27" s="222">
        <v>36.273329266634484</v>
      </c>
      <c r="L27" s="222">
        <v>34.204216135992176</v>
      </c>
      <c r="M27" s="252"/>
      <c r="N27" s="252"/>
      <c r="O27" s="252"/>
      <c r="P27" s="252"/>
      <c r="Q27" s="252"/>
    </row>
    <row r="28" spans="1:17" s="13" customFormat="1" ht="10" customHeight="1" x14ac:dyDescent="0.25">
      <c r="A28" s="70" t="s">
        <v>92</v>
      </c>
      <c r="B28" s="92">
        <v>57022.602908000001</v>
      </c>
      <c r="C28" s="92">
        <v>52017.029212999994</v>
      </c>
      <c r="D28" s="92">
        <v>31081.944942999999</v>
      </c>
      <c r="E28" s="92">
        <v>63596.905482999995</v>
      </c>
      <c r="F28" s="92">
        <v>140089.693963</v>
      </c>
      <c r="G28" s="92"/>
      <c r="H28" s="222">
        <v>13.384152485683396</v>
      </c>
      <c r="I28" s="222">
        <v>12.261336006948188</v>
      </c>
      <c r="J28" s="222">
        <v>8.3234026003976034</v>
      </c>
      <c r="K28" s="222">
        <v>13.23729314862176</v>
      </c>
      <c r="L28" s="222">
        <v>21.373750426242985</v>
      </c>
      <c r="M28" s="252"/>
      <c r="N28" s="252"/>
      <c r="O28" s="252"/>
      <c r="P28" s="252"/>
      <c r="Q28" s="252"/>
    </row>
    <row r="29" spans="1:17" s="53" customFormat="1" ht="10" customHeight="1" x14ac:dyDescent="0.25">
      <c r="A29" s="81" t="s">
        <v>93</v>
      </c>
      <c r="B29" s="87">
        <v>426045.67580199998</v>
      </c>
      <c r="C29" s="87">
        <v>424236.22665199998</v>
      </c>
      <c r="D29" s="87">
        <v>373428.34938099998</v>
      </c>
      <c r="E29" s="87">
        <v>480437.388286</v>
      </c>
      <c r="F29" s="87">
        <v>655428.69720699999</v>
      </c>
      <c r="G29" s="81"/>
      <c r="H29" s="170">
        <v>100</v>
      </c>
      <c r="I29" s="170">
        <v>100</v>
      </c>
      <c r="J29" s="170">
        <v>100</v>
      </c>
      <c r="K29" s="170">
        <v>100</v>
      </c>
      <c r="L29" s="170">
        <v>100</v>
      </c>
      <c r="M29" s="252"/>
      <c r="N29" s="252"/>
      <c r="O29" s="252"/>
      <c r="P29" s="252"/>
      <c r="Q29" s="252"/>
    </row>
    <row r="30" spans="1:17" ht="3" customHeight="1" x14ac:dyDescent="0.25">
      <c r="A30" s="70"/>
      <c r="B30" s="70"/>
      <c r="C30" s="70"/>
      <c r="D30" s="70"/>
      <c r="E30" s="73"/>
      <c r="F30" s="70"/>
      <c r="G30" s="70"/>
      <c r="H30" s="70"/>
      <c r="I30" s="70"/>
      <c r="J30" s="70"/>
      <c r="K30" s="73"/>
      <c r="L30" s="70"/>
      <c r="M30" s="252"/>
      <c r="N30" s="252"/>
      <c r="O30" s="252"/>
      <c r="P30" s="252"/>
      <c r="Q30" s="252"/>
    </row>
    <row r="31" spans="1:17" s="13" customFormat="1" ht="10" customHeight="1" x14ac:dyDescent="0.25">
      <c r="A31" s="70"/>
      <c r="B31" s="496" t="s">
        <v>95</v>
      </c>
      <c r="C31" s="496"/>
      <c r="D31" s="496"/>
      <c r="E31" s="496"/>
      <c r="F31" s="496"/>
      <c r="G31" s="496"/>
      <c r="H31" s="496"/>
      <c r="I31" s="496"/>
      <c r="J31" s="496"/>
      <c r="K31" s="496"/>
      <c r="L31" s="496"/>
      <c r="M31" s="252"/>
      <c r="N31" s="252"/>
      <c r="O31" s="252"/>
      <c r="P31" s="252"/>
      <c r="Q31" s="252"/>
    </row>
    <row r="32" spans="1:17" ht="3" customHeight="1" x14ac:dyDescent="0.25">
      <c r="A32" s="70"/>
      <c r="B32" s="70"/>
      <c r="C32" s="70"/>
      <c r="D32" s="70"/>
      <c r="E32" s="73"/>
      <c r="F32" s="70"/>
      <c r="G32" s="70"/>
      <c r="H32" s="89"/>
      <c r="I32" s="89"/>
      <c r="J32" s="148"/>
      <c r="K32" s="73"/>
      <c r="L32" s="70"/>
      <c r="M32" s="252"/>
      <c r="N32" s="252"/>
      <c r="O32" s="252"/>
      <c r="P32" s="252"/>
      <c r="Q32" s="252"/>
    </row>
    <row r="33" spans="1:17" s="13" customFormat="1" ht="10" customHeight="1" x14ac:dyDescent="0.25">
      <c r="A33" s="70" t="s">
        <v>89</v>
      </c>
      <c r="B33" s="92">
        <v>30854.655465999982</v>
      </c>
      <c r="C33" s="92">
        <v>42198.156787999993</v>
      </c>
      <c r="D33" s="92">
        <v>36811.565746999986</v>
      </c>
      <c r="E33" s="92">
        <v>46445.642409000007</v>
      </c>
      <c r="F33" s="92">
        <v>49166.395963000017</v>
      </c>
      <c r="G33" s="73"/>
      <c r="H33" s="160" t="s">
        <v>7</v>
      </c>
      <c r="I33" s="160" t="s">
        <v>7</v>
      </c>
      <c r="J33" s="160" t="s">
        <v>7</v>
      </c>
      <c r="K33" s="160" t="s">
        <v>7</v>
      </c>
      <c r="L33" s="160" t="s">
        <v>7</v>
      </c>
      <c r="M33" s="252"/>
      <c r="N33" s="252"/>
      <c r="O33" s="252"/>
      <c r="P33" s="252"/>
      <c r="Q33" s="252"/>
    </row>
    <row r="34" spans="1:17" s="63" customFormat="1" ht="10" customHeight="1" x14ac:dyDescent="0.25">
      <c r="A34" s="90" t="s">
        <v>216</v>
      </c>
      <c r="B34" s="93">
        <v>12000.452672999998</v>
      </c>
      <c r="C34" s="93">
        <v>12420.399597999998</v>
      </c>
      <c r="D34" s="93">
        <v>11138.894473</v>
      </c>
      <c r="E34" s="93">
        <v>13831.846680999999</v>
      </c>
      <c r="F34" s="93">
        <v>16557.099657999999</v>
      </c>
      <c r="G34" s="76"/>
      <c r="H34" s="160" t="s">
        <v>7</v>
      </c>
      <c r="I34" s="160" t="s">
        <v>7</v>
      </c>
      <c r="J34" s="160" t="s">
        <v>7</v>
      </c>
      <c r="K34" s="160" t="s">
        <v>7</v>
      </c>
      <c r="L34" s="160" t="s">
        <v>7</v>
      </c>
      <c r="M34" s="252"/>
      <c r="N34" s="252"/>
      <c r="O34" s="252"/>
      <c r="P34" s="252"/>
      <c r="Q34" s="252"/>
    </row>
    <row r="35" spans="1:17" s="63" customFormat="1" ht="10" customHeight="1" x14ac:dyDescent="0.25">
      <c r="A35" s="90" t="s">
        <v>215</v>
      </c>
      <c r="B35" s="93">
        <v>18854.202792999989</v>
      </c>
      <c r="C35" s="93">
        <v>29777.757189999989</v>
      </c>
      <c r="D35" s="93">
        <v>25672.671274000008</v>
      </c>
      <c r="E35" s="93">
        <v>32613.795727999983</v>
      </c>
      <c r="F35" s="93">
        <v>32609.296304999996</v>
      </c>
      <c r="G35" s="76"/>
      <c r="H35" s="160" t="s">
        <v>7</v>
      </c>
      <c r="I35" s="160" t="s">
        <v>7</v>
      </c>
      <c r="J35" s="160" t="s">
        <v>7</v>
      </c>
      <c r="K35" s="160" t="s">
        <v>7</v>
      </c>
      <c r="L35" s="160" t="s">
        <v>7</v>
      </c>
      <c r="M35" s="252"/>
      <c r="N35" s="252"/>
      <c r="O35" s="252"/>
      <c r="P35" s="252"/>
      <c r="Q35" s="252"/>
    </row>
    <row r="36" spans="1:17" s="13" customFormat="1" ht="10" customHeight="1" x14ac:dyDescent="0.25">
      <c r="A36" s="70" t="s">
        <v>90</v>
      </c>
      <c r="B36" s="92">
        <v>46257.895549999987</v>
      </c>
      <c r="C36" s="92">
        <v>44411.684966999994</v>
      </c>
      <c r="D36" s="92">
        <v>42869.170463000002</v>
      </c>
      <c r="E36" s="92">
        <v>48275.636062000005</v>
      </c>
      <c r="F36" s="92">
        <v>53205.726701000007</v>
      </c>
      <c r="G36" s="73"/>
      <c r="H36" s="160" t="s">
        <v>7</v>
      </c>
      <c r="I36" s="160" t="s">
        <v>7</v>
      </c>
      <c r="J36" s="160" t="s">
        <v>7</v>
      </c>
      <c r="K36" s="160" t="s">
        <v>7</v>
      </c>
      <c r="L36" s="160" t="s">
        <v>7</v>
      </c>
      <c r="M36" s="252"/>
      <c r="N36" s="252"/>
      <c r="O36" s="252"/>
      <c r="P36" s="252"/>
      <c r="Q36" s="252"/>
    </row>
    <row r="37" spans="1:17" s="13" customFormat="1" ht="10" customHeight="1" x14ac:dyDescent="0.25">
      <c r="A37" s="70" t="s">
        <v>91</v>
      </c>
      <c r="B37" s="92">
        <v>3932.5700919999799</v>
      </c>
      <c r="C37" s="92">
        <v>7678.4932580000022</v>
      </c>
      <c r="D37" s="92">
        <v>5974.8756069999945</v>
      </c>
      <c r="E37" s="92">
        <v>-6031.3281929999939</v>
      </c>
      <c r="F37" s="92">
        <v>-21811.505397000001</v>
      </c>
      <c r="G37" s="73"/>
      <c r="H37" s="160" t="s">
        <v>7</v>
      </c>
      <c r="I37" s="160" t="s">
        <v>7</v>
      </c>
      <c r="J37" s="160" t="s">
        <v>7</v>
      </c>
      <c r="K37" s="160" t="s">
        <v>7</v>
      </c>
      <c r="L37" s="160" t="s">
        <v>7</v>
      </c>
      <c r="M37" s="252"/>
      <c r="N37" s="252"/>
      <c r="O37" s="252"/>
      <c r="P37" s="252"/>
      <c r="Q37" s="252"/>
    </row>
    <row r="38" spans="1:17" s="13" customFormat="1" ht="10" customHeight="1" x14ac:dyDescent="0.25">
      <c r="A38" s="70" t="s">
        <v>92</v>
      </c>
      <c r="B38" s="92">
        <v>-41765.381454000002</v>
      </c>
      <c r="C38" s="92">
        <v>-38172.477736999994</v>
      </c>
      <c r="D38" s="92">
        <v>-22366.123187999998</v>
      </c>
      <c r="E38" s="92">
        <v>-48356.239812999993</v>
      </c>
      <c r="F38" s="92">
        <v>-111279.11747500001</v>
      </c>
      <c r="G38" s="73"/>
      <c r="H38" s="160" t="s">
        <v>7</v>
      </c>
      <c r="I38" s="160" t="s">
        <v>7</v>
      </c>
      <c r="J38" s="160" t="s">
        <v>7</v>
      </c>
      <c r="K38" s="160" t="s">
        <v>7</v>
      </c>
      <c r="L38" s="160" t="s">
        <v>7</v>
      </c>
      <c r="M38" s="252"/>
      <c r="N38" s="252"/>
      <c r="O38" s="252"/>
      <c r="P38" s="252"/>
      <c r="Q38" s="252"/>
    </row>
    <row r="39" spans="1:17" s="53" customFormat="1" ht="10" customHeight="1" x14ac:dyDescent="0.25">
      <c r="A39" s="81" t="s">
        <v>93</v>
      </c>
      <c r="B39" s="87">
        <v>39279.739653999975</v>
      </c>
      <c r="C39" s="87">
        <v>56115.857276000024</v>
      </c>
      <c r="D39" s="87">
        <v>63289.488629000029</v>
      </c>
      <c r="E39" s="87">
        <v>40333.710464999953</v>
      </c>
      <c r="F39" s="87">
        <v>-30718.50020800007</v>
      </c>
      <c r="G39" s="81"/>
      <c r="H39" s="160" t="s">
        <v>7</v>
      </c>
      <c r="I39" s="160" t="s">
        <v>7</v>
      </c>
      <c r="J39" s="160" t="s">
        <v>7</v>
      </c>
      <c r="K39" s="160" t="s">
        <v>7</v>
      </c>
      <c r="L39" s="160" t="s">
        <v>7</v>
      </c>
      <c r="M39" s="252"/>
      <c r="N39" s="252"/>
      <c r="O39" s="252"/>
      <c r="P39" s="252"/>
      <c r="Q39" s="252"/>
    </row>
    <row r="40" spans="1:17" ht="3" customHeight="1" x14ac:dyDescent="0.25">
      <c r="A40" s="149"/>
      <c r="B40" s="149"/>
      <c r="C40" s="149"/>
      <c r="D40" s="149"/>
      <c r="E40" s="150"/>
      <c r="F40" s="149"/>
      <c r="G40" s="149"/>
      <c r="H40" s="149"/>
      <c r="I40" s="149"/>
      <c r="J40" s="149"/>
      <c r="K40" s="150"/>
      <c r="L40" s="149"/>
    </row>
    <row r="41" spans="1:17" ht="3" customHeight="1" x14ac:dyDescent="0.25">
      <c r="A41" s="74"/>
      <c r="B41" s="74"/>
      <c r="C41" s="74"/>
      <c r="D41" s="74"/>
      <c r="E41" s="151"/>
      <c r="F41" s="74"/>
      <c r="G41" s="74"/>
      <c r="H41" s="74"/>
      <c r="I41" s="74"/>
      <c r="J41" s="74"/>
      <c r="K41" s="151"/>
      <c r="L41" s="74"/>
    </row>
    <row r="42" spans="1:17" s="13" customFormat="1" ht="10" customHeight="1" x14ac:dyDescent="0.25">
      <c r="A42" s="157" t="s">
        <v>266</v>
      </c>
      <c r="B42" s="70"/>
      <c r="C42" s="143"/>
      <c r="D42" s="143"/>
      <c r="E42" s="143"/>
      <c r="F42" s="143"/>
      <c r="G42" s="70"/>
      <c r="H42" s="70"/>
      <c r="I42" s="70"/>
      <c r="J42" s="70"/>
      <c r="K42" s="70"/>
      <c r="L42" s="152"/>
    </row>
    <row r="43" spans="1:17" s="13" customFormat="1" ht="10" customHeight="1" x14ac:dyDescent="0.25">
      <c r="A43" s="158" t="s">
        <v>49</v>
      </c>
      <c r="B43" s="70"/>
      <c r="C43" s="70"/>
      <c r="D43" s="70"/>
      <c r="E43" s="70"/>
      <c r="F43" s="70"/>
      <c r="G43" s="70"/>
      <c r="H43" s="70"/>
      <c r="I43" s="70"/>
      <c r="J43" s="89"/>
      <c r="K43" s="70"/>
      <c r="L43" s="152"/>
    </row>
    <row r="44" spans="1:17" ht="9" customHeight="1" x14ac:dyDescent="0.25">
      <c r="A44" s="140"/>
      <c r="B44" s="140"/>
      <c r="C44" s="140"/>
      <c r="D44" s="140"/>
      <c r="E44" s="153"/>
      <c r="F44" s="140"/>
      <c r="G44" s="140"/>
      <c r="H44" s="154"/>
      <c r="I44" s="154"/>
      <c r="J44" s="154"/>
      <c r="K44" s="153"/>
      <c r="L44" s="140"/>
    </row>
    <row r="45" spans="1:17" ht="9" customHeight="1" x14ac:dyDescent="0.25">
      <c r="A45" s="140"/>
      <c r="B45" s="153"/>
      <c r="C45" s="153"/>
      <c r="D45" s="153"/>
      <c r="E45" s="153"/>
      <c r="F45" s="140"/>
      <c r="G45" s="140"/>
      <c r="H45" s="140"/>
      <c r="I45" s="140"/>
      <c r="J45" s="140"/>
      <c r="K45" s="153"/>
    </row>
    <row r="46" spans="1:17" ht="9" customHeight="1" x14ac:dyDescent="0.25">
      <c r="A46" s="140"/>
      <c r="B46" s="142"/>
      <c r="C46" s="142"/>
      <c r="D46" s="142"/>
      <c r="E46" s="142"/>
      <c r="F46" s="140"/>
      <c r="G46" s="140"/>
      <c r="H46" s="140"/>
      <c r="I46" s="140"/>
      <c r="J46" s="140"/>
      <c r="K46" s="153"/>
    </row>
    <row r="47" spans="1:17" ht="9" customHeight="1" x14ac:dyDescent="0.25">
      <c r="A47" s="140"/>
      <c r="B47" s="142"/>
      <c r="C47" s="142"/>
      <c r="D47" s="142"/>
      <c r="E47" s="142"/>
      <c r="F47" s="140"/>
      <c r="G47" s="140"/>
      <c r="H47" s="140"/>
      <c r="I47" s="140"/>
      <c r="J47" s="140"/>
      <c r="K47" s="153"/>
    </row>
    <row r="48" spans="1:17" ht="9" customHeight="1" x14ac:dyDescent="0.25">
      <c r="A48" s="140"/>
      <c r="B48" s="142"/>
      <c r="C48" s="142"/>
      <c r="D48" s="142"/>
      <c r="E48" s="142"/>
      <c r="F48" s="140"/>
      <c r="G48" s="140"/>
      <c r="H48" s="140"/>
      <c r="I48" s="140"/>
      <c r="J48" s="140"/>
      <c r="K48" s="153"/>
    </row>
    <row r="49" spans="1:11" ht="9" customHeight="1" x14ac:dyDescent="0.25">
      <c r="A49" s="140"/>
      <c r="B49" s="142"/>
      <c r="C49" s="142"/>
      <c r="D49" s="142"/>
      <c r="E49" s="142"/>
      <c r="F49" s="140"/>
      <c r="G49" s="140"/>
      <c r="H49" s="140"/>
      <c r="I49" s="140"/>
      <c r="J49" s="140"/>
      <c r="K49" s="153"/>
    </row>
    <row r="50" spans="1:11" ht="9" customHeight="1" x14ac:dyDescent="0.25">
      <c r="A50" s="140"/>
      <c r="B50" s="142"/>
      <c r="C50" s="142"/>
      <c r="D50" s="142"/>
      <c r="E50" s="142"/>
      <c r="F50" s="140"/>
      <c r="G50" s="140"/>
      <c r="H50" s="140"/>
      <c r="I50" s="140"/>
      <c r="J50" s="140"/>
      <c r="K50" s="153"/>
    </row>
    <row r="51" spans="1:11" ht="9" customHeight="1" x14ac:dyDescent="0.25">
      <c r="A51" s="140"/>
      <c r="B51" s="142"/>
      <c r="C51" s="142"/>
      <c r="D51" s="142"/>
      <c r="E51" s="142"/>
      <c r="F51" s="140"/>
      <c r="G51" s="140"/>
      <c r="H51" s="140"/>
      <c r="I51" s="140"/>
      <c r="J51" s="140"/>
      <c r="K51" s="153"/>
    </row>
    <row r="52" spans="1:11" ht="9" customHeight="1" x14ac:dyDescent="0.25">
      <c r="A52" s="140"/>
      <c r="B52" s="142"/>
      <c r="C52" s="142"/>
      <c r="D52" s="142"/>
      <c r="E52" s="142"/>
      <c r="F52" s="140"/>
      <c r="G52" s="140"/>
      <c r="H52" s="140"/>
      <c r="I52" s="140"/>
      <c r="J52" s="140"/>
      <c r="K52" s="153"/>
    </row>
    <row r="53" spans="1:11" ht="9" customHeight="1" x14ac:dyDescent="0.25">
      <c r="A53" s="140"/>
      <c r="B53" s="142"/>
      <c r="C53" s="142"/>
      <c r="D53" s="142"/>
      <c r="E53" s="142"/>
      <c r="F53" s="140"/>
      <c r="G53" s="140"/>
      <c r="H53" s="140"/>
      <c r="I53" s="140"/>
      <c r="J53" s="140"/>
      <c r="K53" s="153"/>
    </row>
    <row r="54" spans="1:11" ht="9" customHeight="1" x14ac:dyDescent="0.25">
      <c r="A54" s="140"/>
      <c r="B54" s="142"/>
      <c r="C54" s="142"/>
      <c r="D54" s="142"/>
      <c r="E54" s="142"/>
      <c r="F54" s="140"/>
      <c r="G54" s="140"/>
      <c r="H54" s="140"/>
      <c r="I54" s="140"/>
      <c r="J54" s="140"/>
      <c r="K54" s="153"/>
    </row>
    <row r="55" spans="1:11" ht="9" customHeight="1" x14ac:dyDescent="0.25">
      <c r="A55" s="140"/>
      <c r="B55" s="140"/>
      <c r="C55" s="140"/>
      <c r="D55" s="140"/>
      <c r="E55" s="153"/>
      <c r="F55" s="140"/>
      <c r="G55" s="140"/>
      <c r="H55" s="140"/>
      <c r="I55" s="140"/>
      <c r="J55" s="140"/>
      <c r="K55" s="153"/>
    </row>
    <row r="56" spans="1:11" ht="9" customHeight="1" x14ac:dyDescent="0.25">
      <c r="A56" s="140"/>
      <c r="B56" s="140"/>
      <c r="C56" s="140"/>
      <c r="D56" s="140"/>
      <c r="E56" s="153"/>
      <c r="F56" s="140"/>
      <c r="G56" s="140"/>
      <c r="H56" s="140"/>
      <c r="I56" s="140"/>
      <c r="J56" s="140"/>
      <c r="K56" s="153"/>
    </row>
    <row r="57" spans="1:11" ht="9" customHeight="1" x14ac:dyDescent="0.25">
      <c r="A57" s="140"/>
      <c r="B57" s="140"/>
      <c r="C57" s="140"/>
      <c r="D57" s="140"/>
      <c r="E57" s="153"/>
      <c r="F57" s="140"/>
      <c r="G57" s="140"/>
      <c r="H57" s="140"/>
      <c r="I57" s="140"/>
      <c r="J57" s="140"/>
      <c r="K57" s="153"/>
    </row>
    <row r="58" spans="1:11" ht="9" customHeight="1" x14ac:dyDescent="0.25">
      <c r="A58" s="140"/>
      <c r="B58" s="140"/>
      <c r="C58" s="140"/>
      <c r="D58" s="140"/>
      <c r="E58" s="153"/>
      <c r="F58" s="140"/>
      <c r="G58" s="140"/>
      <c r="H58" s="140"/>
      <c r="I58" s="140"/>
      <c r="J58" s="140"/>
      <c r="K58" s="153"/>
    </row>
    <row r="59" spans="1:11" ht="9" customHeight="1" x14ac:dyDescent="0.25">
      <c r="A59" s="140"/>
      <c r="B59" s="140"/>
      <c r="C59" s="140"/>
      <c r="D59" s="140"/>
      <c r="E59" s="153"/>
      <c r="F59" s="140"/>
      <c r="G59" s="140"/>
      <c r="H59" s="140"/>
      <c r="I59" s="140"/>
      <c r="J59" s="140"/>
      <c r="K59" s="153"/>
    </row>
    <row r="60" spans="1:11" ht="9" customHeight="1" x14ac:dyDescent="0.25">
      <c r="A60" s="140"/>
      <c r="B60" s="140"/>
      <c r="C60" s="140"/>
      <c r="D60" s="140"/>
      <c r="E60" s="153"/>
      <c r="F60" s="140"/>
      <c r="G60" s="140"/>
      <c r="H60" s="140"/>
      <c r="I60" s="140"/>
      <c r="J60" s="140"/>
      <c r="K60" s="153"/>
    </row>
    <row r="61" spans="1:11" ht="9" customHeight="1" x14ac:dyDescent="0.25">
      <c r="A61" s="140"/>
      <c r="B61" s="140"/>
      <c r="C61" s="140"/>
      <c r="D61" s="140"/>
      <c r="E61" s="153"/>
      <c r="F61" s="140"/>
      <c r="G61" s="140"/>
      <c r="H61" s="140"/>
      <c r="I61" s="140"/>
      <c r="J61" s="140"/>
      <c r="K61" s="153"/>
    </row>
    <row r="62" spans="1:11" ht="9" customHeight="1" x14ac:dyDescent="0.25">
      <c r="A62" s="140"/>
      <c r="B62" s="140"/>
      <c r="C62" s="140"/>
      <c r="D62" s="140"/>
      <c r="E62" s="153"/>
      <c r="F62" s="140"/>
      <c r="G62" s="140"/>
      <c r="H62" s="140"/>
      <c r="I62" s="140"/>
      <c r="J62" s="140"/>
      <c r="K62" s="153"/>
    </row>
    <row r="63" spans="1:11" ht="9" customHeight="1" x14ac:dyDescent="0.25">
      <c r="A63" s="140"/>
      <c r="B63" s="140"/>
      <c r="C63" s="140"/>
      <c r="D63" s="140"/>
      <c r="E63" s="153"/>
      <c r="F63" s="140"/>
      <c r="G63" s="140"/>
      <c r="H63" s="140"/>
      <c r="I63" s="140"/>
      <c r="J63" s="140"/>
      <c r="K63" s="153"/>
    </row>
    <row r="64" spans="1:11" ht="9" customHeight="1" x14ac:dyDescent="0.25">
      <c r="A64" s="140"/>
      <c r="B64" s="140"/>
      <c r="C64" s="140"/>
      <c r="D64" s="140"/>
      <c r="E64" s="153"/>
      <c r="F64" s="140"/>
      <c r="G64" s="140"/>
      <c r="H64" s="140"/>
      <c r="I64" s="140"/>
      <c r="J64" s="140"/>
      <c r="K64" s="153"/>
    </row>
    <row r="65" spans="1:11" ht="9" customHeight="1" x14ac:dyDescent="0.25">
      <c r="A65" s="140"/>
      <c r="B65" s="140"/>
      <c r="C65" s="140"/>
      <c r="D65" s="140"/>
      <c r="E65" s="153"/>
      <c r="F65" s="140"/>
      <c r="G65" s="140"/>
      <c r="H65" s="140"/>
      <c r="I65" s="140"/>
      <c r="J65" s="140"/>
      <c r="K65" s="153"/>
    </row>
    <row r="66" spans="1:11" ht="9" customHeight="1" x14ac:dyDescent="0.25">
      <c r="A66" s="140"/>
      <c r="B66" s="140"/>
      <c r="C66" s="140"/>
      <c r="D66" s="140"/>
      <c r="E66" s="153"/>
      <c r="F66" s="140"/>
      <c r="G66" s="140"/>
      <c r="H66" s="140"/>
      <c r="I66" s="140"/>
      <c r="J66" s="140"/>
      <c r="K66" s="153"/>
    </row>
    <row r="67" spans="1:11" ht="9" customHeight="1" x14ac:dyDescent="0.25">
      <c r="A67" s="140"/>
      <c r="B67" s="140"/>
      <c r="C67" s="140"/>
      <c r="D67" s="140"/>
      <c r="E67" s="153"/>
      <c r="F67" s="140"/>
      <c r="G67" s="140"/>
      <c r="H67" s="140"/>
      <c r="I67" s="140"/>
      <c r="J67" s="140"/>
      <c r="K67" s="153"/>
    </row>
    <row r="68" spans="1:11" ht="9" customHeight="1" x14ac:dyDescent="0.25">
      <c r="A68" s="140"/>
      <c r="B68" s="140"/>
      <c r="C68" s="140"/>
      <c r="D68" s="140"/>
      <c r="E68" s="153"/>
      <c r="F68" s="140"/>
      <c r="G68" s="140"/>
      <c r="H68" s="140"/>
      <c r="I68" s="140"/>
      <c r="J68" s="140"/>
      <c r="K68" s="153"/>
    </row>
    <row r="69" spans="1:11" ht="9" customHeight="1" x14ac:dyDescent="0.25">
      <c r="A69" s="140"/>
      <c r="B69" s="140"/>
      <c r="C69" s="140"/>
      <c r="D69" s="140"/>
      <c r="E69" s="153"/>
      <c r="F69" s="140"/>
      <c r="G69" s="140"/>
      <c r="H69" s="140"/>
      <c r="I69" s="140"/>
      <c r="J69" s="140"/>
      <c r="K69" s="153"/>
    </row>
    <row r="70" spans="1:11" ht="9" customHeight="1" x14ac:dyDescent="0.25">
      <c r="A70" s="140"/>
      <c r="B70" s="140"/>
      <c r="C70" s="140"/>
      <c r="D70" s="140"/>
      <c r="E70" s="153"/>
      <c r="F70" s="140"/>
      <c r="G70" s="140"/>
      <c r="H70" s="140"/>
      <c r="I70" s="140"/>
      <c r="J70" s="140"/>
      <c r="K70" s="153"/>
    </row>
    <row r="71" spans="1:11" ht="9" customHeight="1" x14ac:dyDescent="0.25">
      <c r="A71" s="140"/>
      <c r="B71" s="140"/>
      <c r="C71" s="140"/>
      <c r="D71" s="140"/>
      <c r="E71" s="153"/>
      <c r="F71" s="140"/>
      <c r="G71" s="140"/>
      <c r="H71" s="140"/>
      <c r="I71" s="140"/>
      <c r="J71" s="140"/>
      <c r="K71" s="153"/>
    </row>
    <row r="72" spans="1:11" ht="9" customHeight="1" x14ac:dyDescent="0.25">
      <c r="A72" s="140"/>
      <c r="B72" s="140"/>
      <c r="C72" s="140"/>
      <c r="D72" s="140"/>
      <c r="E72" s="153"/>
      <c r="F72" s="140"/>
      <c r="G72" s="140"/>
      <c r="H72" s="140"/>
      <c r="I72" s="140"/>
      <c r="J72" s="140"/>
      <c r="K72" s="153"/>
    </row>
    <row r="73" spans="1:11" ht="9" customHeight="1" x14ac:dyDescent="0.25">
      <c r="A73" s="140"/>
      <c r="B73" s="140"/>
      <c r="C73" s="140"/>
      <c r="D73" s="140"/>
      <c r="E73" s="153"/>
      <c r="F73" s="140"/>
      <c r="G73" s="140"/>
      <c r="H73" s="140"/>
      <c r="I73" s="140"/>
      <c r="J73" s="140"/>
      <c r="K73" s="153"/>
    </row>
    <row r="74" spans="1:11" ht="9" customHeight="1" x14ac:dyDescent="0.25">
      <c r="A74" s="140"/>
      <c r="B74" s="140"/>
      <c r="C74" s="140"/>
      <c r="D74" s="140"/>
      <c r="E74" s="153"/>
      <c r="F74" s="140"/>
      <c r="G74" s="140"/>
      <c r="H74" s="140"/>
      <c r="I74" s="140"/>
      <c r="J74" s="140"/>
      <c r="K74" s="153"/>
    </row>
    <row r="75" spans="1:11" ht="9" customHeight="1" x14ac:dyDescent="0.25">
      <c r="A75" s="140"/>
      <c r="B75" s="140"/>
      <c r="C75" s="140"/>
      <c r="D75" s="140"/>
      <c r="E75" s="153"/>
      <c r="F75" s="140"/>
      <c r="G75" s="140"/>
      <c r="H75" s="140"/>
      <c r="I75" s="140"/>
      <c r="J75" s="140"/>
      <c r="K75" s="153"/>
    </row>
    <row r="76" spans="1:11" ht="9" customHeight="1" x14ac:dyDescent="0.25">
      <c r="A76" s="140"/>
      <c r="B76" s="140"/>
      <c r="C76" s="140"/>
      <c r="D76" s="140"/>
      <c r="E76" s="153"/>
      <c r="F76" s="140"/>
      <c r="G76" s="140"/>
      <c r="H76" s="140"/>
      <c r="I76" s="140"/>
      <c r="J76" s="140"/>
      <c r="K76" s="153"/>
    </row>
    <row r="77" spans="1:11" ht="9" customHeight="1" x14ac:dyDescent="0.25">
      <c r="A77" s="140"/>
      <c r="B77" s="140"/>
      <c r="C77" s="140"/>
      <c r="D77" s="140"/>
      <c r="E77" s="153"/>
      <c r="F77" s="140"/>
      <c r="G77" s="140"/>
      <c r="H77" s="140"/>
      <c r="I77" s="140"/>
      <c r="J77" s="140"/>
      <c r="K77" s="153"/>
    </row>
    <row r="78" spans="1:11" ht="9" customHeight="1" x14ac:dyDescent="0.25">
      <c r="A78" s="140"/>
      <c r="B78" s="140"/>
      <c r="C78" s="140"/>
      <c r="D78" s="140"/>
      <c r="E78" s="153"/>
      <c r="F78" s="140"/>
      <c r="G78" s="140"/>
      <c r="H78" s="140"/>
      <c r="I78" s="140"/>
      <c r="J78" s="140"/>
      <c r="K78" s="153"/>
    </row>
    <row r="79" spans="1:11" ht="9" customHeight="1" x14ac:dyDescent="0.25">
      <c r="A79" s="140"/>
      <c r="B79" s="140"/>
      <c r="C79" s="140"/>
      <c r="D79" s="140"/>
      <c r="E79" s="153"/>
      <c r="F79" s="140"/>
      <c r="G79" s="140"/>
      <c r="H79" s="140"/>
      <c r="I79" s="140"/>
      <c r="J79" s="140"/>
      <c r="K79" s="153"/>
    </row>
    <row r="80" spans="1:11" ht="9" customHeight="1" x14ac:dyDescent="0.25">
      <c r="A80" s="140"/>
      <c r="B80" s="140"/>
      <c r="C80" s="140"/>
      <c r="D80" s="140"/>
      <c r="E80" s="153"/>
      <c r="F80" s="140"/>
      <c r="G80" s="140"/>
      <c r="H80" s="140"/>
      <c r="I80" s="140"/>
      <c r="J80" s="140"/>
      <c r="K80" s="153"/>
    </row>
    <row r="81" spans="1:11" ht="9" customHeight="1" x14ac:dyDescent="0.25">
      <c r="A81" s="140"/>
      <c r="B81" s="140"/>
      <c r="C81" s="140"/>
      <c r="D81" s="140"/>
      <c r="E81" s="153"/>
      <c r="F81" s="140"/>
      <c r="G81" s="140"/>
      <c r="H81" s="140"/>
      <c r="I81" s="140"/>
      <c r="J81" s="140"/>
      <c r="K81" s="153"/>
    </row>
    <row r="82" spans="1:11" ht="9" customHeight="1" x14ac:dyDescent="0.25">
      <c r="A82" s="140"/>
      <c r="B82" s="140"/>
      <c r="C82" s="140"/>
      <c r="D82" s="140"/>
      <c r="E82" s="153"/>
      <c r="F82" s="140"/>
      <c r="G82" s="140"/>
      <c r="H82" s="140"/>
      <c r="I82" s="140"/>
      <c r="J82" s="140"/>
      <c r="K82" s="153"/>
    </row>
    <row r="83" spans="1:11" ht="9" customHeight="1" x14ac:dyDescent="0.25">
      <c r="A83" s="140"/>
      <c r="B83" s="140"/>
      <c r="C83" s="140"/>
      <c r="D83" s="140"/>
      <c r="E83" s="153"/>
      <c r="F83" s="140"/>
      <c r="G83" s="140"/>
      <c r="H83" s="140"/>
      <c r="I83" s="140"/>
      <c r="J83" s="140"/>
      <c r="K83" s="153"/>
    </row>
    <row r="84" spans="1:11" ht="9" customHeight="1" x14ac:dyDescent="0.25">
      <c r="A84" s="140"/>
      <c r="B84" s="140"/>
      <c r="C84" s="140"/>
      <c r="D84" s="140"/>
      <c r="E84" s="153"/>
      <c r="F84" s="140"/>
      <c r="G84" s="140"/>
      <c r="H84" s="140"/>
      <c r="I84" s="140"/>
      <c r="J84" s="140"/>
      <c r="K84" s="153"/>
    </row>
    <row r="85" spans="1:11" ht="9" customHeight="1" x14ac:dyDescent="0.25">
      <c r="A85" s="140"/>
      <c r="B85" s="140"/>
      <c r="C85" s="140"/>
      <c r="D85" s="140"/>
      <c r="E85" s="153"/>
      <c r="F85" s="140"/>
      <c r="G85" s="140"/>
      <c r="H85" s="140"/>
      <c r="I85" s="140"/>
      <c r="J85" s="140"/>
      <c r="K85" s="153"/>
    </row>
    <row r="86" spans="1:11" ht="9" customHeight="1" x14ac:dyDescent="0.25">
      <c r="A86" s="140"/>
      <c r="B86" s="140"/>
      <c r="C86" s="140"/>
      <c r="D86" s="140"/>
      <c r="E86" s="153"/>
      <c r="F86" s="140"/>
      <c r="G86" s="140"/>
      <c r="H86" s="140"/>
      <c r="I86" s="140"/>
      <c r="J86" s="140"/>
      <c r="K86" s="153"/>
    </row>
    <row r="87" spans="1:11" ht="9" customHeight="1" x14ac:dyDescent="0.25">
      <c r="A87" s="140"/>
      <c r="B87" s="140"/>
      <c r="C87" s="140"/>
      <c r="D87" s="140"/>
      <c r="E87" s="153"/>
      <c r="F87" s="140"/>
      <c r="G87" s="140"/>
      <c r="H87" s="140"/>
      <c r="I87" s="140"/>
      <c r="J87" s="140"/>
      <c r="K87" s="153"/>
    </row>
    <row r="88" spans="1:11" ht="9" customHeight="1" x14ac:dyDescent="0.25">
      <c r="A88" s="140"/>
      <c r="B88" s="140"/>
      <c r="C88" s="140"/>
      <c r="D88" s="140"/>
      <c r="E88" s="153"/>
      <c r="F88" s="140"/>
      <c r="G88" s="140"/>
      <c r="H88" s="140"/>
      <c r="I88" s="140"/>
      <c r="J88" s="140"/>
      <c r="K88" s="153"/>
    </row>
    <row r="89" spans="1:11" ht="9" customHeight="1" x14ac:dyDescent="0.25">
      <c r="A89" s="140"/>
      <c r="B89" s="140"/>
      <c r="C89" s="140"/>
      <c r="D89" s="140"/>
      <c r="E89" s="153"/>
      <c r="F89" s="140"/>
      <c r="G89" s="140"/>
      <c r="H89" s="140"/>
      <c r="I89" s="140"/>
      <c r="J89" s="140"/>
      <c r="K89" s="153"/>
    </row>
    <row r="90" spans="1:11" ht="9" customHeight="1" x14ac:dyDescent="0.25">
      <c r="A90" s="140"/>
      <c r="B90" s="140"/>
      <c r="C90" s="140"/>
      <c r="D90" s="140"/>
      <c r="E90" s="153"/>
      <c r="F90" s="140"/>
      <c r="G90" s="140"/>
      <c r="H90" s="140"/>
      <c r="I90" s="140"/>
      <c r="J90" s="140"/>
      <c r="K90" s="153"/>
    </row>
    <row r="91" spans="1:11" ht="9" customHeight="1" x14ac:dyDescent="0.25">
      <c r="A91" s="140"/>
      <c r="B91" s="140"/>
      <c r="C91" s="140"/>
      <c r="D91" s="140"/>
      <c r="E91" s="153"/>
      <c r="F91" s="140"/>
      <c r="G91" s="140"/>
      <c r="H91" s="140"/>
      <c r="I91" s="140"/>
      <c r="J91" s="140"/>
      <c r="K91" s="153"/>
    </row>
    <row r="92" spans="1:11" ht="9" customHeight="1" x14ac:dyDescent="0.25">
      <c r="A92" s="140"/>
      <c r="B92" s="140"/>
      <c r="C92" s="140"/>
      <c r="D92" s="140"/>
      <c r="E92" s="153"/>
      <c r="F92" s="140"/>
      <c r="G92" s="140"/>
      <c r="H92" s="140"/>
      <c r="I92" s="140"/>
      <c r="J92" s="140"/>
      <c r="K92" s="153"/>
    </row>
    <row r="93" spans="1:11" ht="9" customHeight="1" x14ac:dyDescent="0.25">
      <c r="A93" s="140"/>
      <c r="B93" s="140"/>
      <c r="C93" s="140"/>
      <c r="D93" s="140"/>
      <c r="E93" s="153"/>
      <c r="F93" s="140"/>
      <c r="G93" s="140"/>
      <c r="H93" s="140"/>
      <c r="I93" s="140"/>
      <c r="J93" s="140"/>
      <c r="K93" s="153"/>
    </row>
    <row r="94" spans="1:11" ht="9" customHeight="1" x14ac:dyDescent="0.25">
      <c r="A94" s="140"/>
      <c r="B94" s="140"/>
      <c r="C94" s="140"/>
      <c r="D94" s="140"/>
      <c r="E94" s="153"/>
      <c r="F94" s="140"/>
      <c r="G94" s="140"/>
      <c r="H94" s="140"/>
      <c r="I94" s="140"/>
      <c r="J94" s="140"/>
      <c r="K94" s="153"/>
    </row>
    <row r="95" spans="1:11" ht="9" customHeight="1" x14ac:dyDescent="0.25">
      <c r="A95" s="140"/>
      <c r="B95" s="140"/>
      <c r="C95" s="140"/>
      <c r="D95" s="140"/>
      <c r="E95" s="153"/>
      <c r="F95" s="140"/>
      <c r="G95" s="140"/>
      <c r="H95" s="140"/>
      <c r="I95" s="140"/>
      <c r="J95" s="140"/>
      <c r="K95" s="153"/>
    </row>
    <row r="96" spans="1:11" ht="9" customHeight="1" x14ac:dyDescent="0.25">
      <c r="A96" s="140"/>
      <c r="B96" s="140"/>
      <c r="C96" s="140"/>
      <c r="D96" s="140"/>
      <c r="E96" s="153"/>
      <c r="F96" s="140"/>
      <c r="G96" s="140"/>
      <c r="H96" s="140"/>
      <c r="I96" s="140"/>
      <c r="J96" s="140"/>
      <c r="K96" s="153"/>
    </row>
    <row r="97" spans="1:11" ht="9" customHeight="1" x14ac:dyDescent="0.25">
      <c r="A97" s="140"/>
      <c r="B97" s="140"/>
      <c r="C97" s="140"/>
      <c r="D97" s="140"/>
      <c r="E97" s="153"/>
      <c r="F97" s="140"/>
      <c r="G97" s="140"/>
      <c r="H97" s="140"/>
      <c r="I97" s="140"/>
      <c r="J97" s="140"/>
      <c r="K97" s="153"/>
    </row>
    <row r="98" spans="1:11" ht="9" customHeight="1" x14ac:dyDescent="0.25">
      <c r="A98" s="140"/>
      <c r="B98" s="140"/>
      <c r="C98" s="140"/>
      <c r="D98" s="140"/>
      <c r="E98" s="153"/>
      <c r="F98" s="140"/>
      <c r="G98" s="140"/>
      <c r="H98" s="140"/>
      <c r="I98" s="140"/>
      <c r="J98" s="140"/>
      <c r="K98" s="153"/>
    </row>
    <row r="99" spans="1:11" ht="9" customHeight="1" x14ac:dyDescent="0.25">
      <c r="A99" s="140"/>
      <c r="B99" s="140"/>
      <c r="C99" s="140"/>
      <c r="D99" s="140"/>
      <c r="E99" s="153"/>
      <c r="F99" s="140"/>
      <c r="G99" s="140"/>
      <c r="H99" s="140"/>
      <c r="I99" s="140"/>
      <c r="J99" s="140"/>
      <c r="K99" s="153"/>
    </row>
    <row r="100" spans="1:11" ht="9" customHeight="1" x14ac:dyDescent="0.25">
      <c r="A100" s="140"/>
      <c r="B100" s="140"/>
      <c r="C100" s="140"/>
      <c r="D100" s="140"/>
      <c r="E100" s="153"/>
      <c r="F100" s="140"/>
      <c r="G100" s="140"/>
      <c r="H100" s="140"/>
      <c r="I100" s="140"/>
      <c r="J100" s="140"/>
      <c r="K100" s="153"/>
    </row>
    <row r="101" spans="1:11" ht="9" customHeight="1" x14ac:dyDescent="0.25">
      <c r="A101" s="140"/>
      <c r="B101" s="140"/>
      <c r="C101" s="140"/>
      <c r="D101" s="140"/>
      <c r="E101" s="153"/>
      <c r="F101" s="140"/>
      <c r="G101" s="140"/>
      <c r="H101" s="140"/>
      <c r="I101" s="140"/>
      <c r="J101" s="140"/>
      <c r="K101" s="153"/>
    </row>
    <row r="102" spans="1:11" ht="9" customHeight="1" x14ac:dyDescent="0.25">
      <c r="A102" s="140"/>
      <c r="B102" s="140"/>
      <c r="C102" s="140"/>
      <c r="D102" s="140"/>
      <c r="E102" s="153"/>
      <c r="F102" s="140"/>
      <c r="G102" s="140"/>
      <c r="H102" s="140"/>
      <c r="I102" s="140"/>
      <c r="J102" s="140"/>
      <c r="K102" s="153"/>
    </row>
    <row r="103" spans="1:11" ht="9" customHeight="1" x14ac:dyDescent="0.25">
      <c r="A103" s="140"/>
      <c r="B103" s="140"/>
      <c r="C103" s="140"/>
      <c r="D103" s="140"/>
      <c r="E103" s="153"/>
      <c r="F103" s="140"/>
      <c r="G103" s="140"/>
      <c r="H103" s="140"/>
      <c r="I103" s="140"/>
      <c r="J103" s="140"/>
      <c r="K103" s="153"/>
    </row>
    <row r="104" spans="1:11" ht="9" customHeight="1" x14ac:dyDescent="0.25">
      <c r="A104" s="140"/>
      <c r="B104" s="140"/>
      <c r="C104" s="140"/>
      <c r="D104" s="140"/>
      <c r="E104" s="153"/>
      <c r="F104" s="140"/>
      <c r="G104" s="140"/>
      <c r="H104" s="140"/>
      <c r="I104" s="140"/>
      <c r="J104" s="140"/>
      <c r="K104" s="153"/>
    </row>
    <row r="105" spans="1:11" ht="9" customHeight="1" x14ac:dyDescent="0.25">
      <c r="A105" s="140"/>
      <c r="B105" s="140"/>
      <c r="C105" s="140"/>
      <c r="D105" s="140"/>
      <c r="E105" s="153"/>
      <c r="F105" s="140"/>
      <c r="G105" s="140"/>
      <c r="H105" s="140"/>
      <c r="I105" s="140"/>
      <c r="J105" s="140"/>
      <c r="K105" s="153"/>
    </row>
    <row r="106" spans="1:11" ht="9" customHeight="1" x14ac:dyDescent="0.25">
      <c r="A106" s="140"/>
      <c r="B106" s="140"/>
      <c r="C106" s="140"/>
      <c r="D106" s="140"/>
      <c r="E106" s="153"/>
      <c r="F106" s="140"/>
      <c r="G106" s="140"/>
      <c r="H106" s="140"/>
      <c r="I106" s="140"/>
      <c r="J106" s="140"/>
      <c r="K106" s="153"/>
    </row>
    <row r="107" spans="1:11" ht="9" customHeight="1" x14ac:dyDescent="0.25">
      <c r="A107" s="140"/>
      <c r="B107" s="140"/>
      <c r="C107" s="140"/>
      <c r="D107" s="140"/>
      <c r="E107" s="153"/>
      <c r="F107" s="140"/>
      <c r="G107" s="140"/>
      <c r="H107" s="140"/>
      <c r="I107" s="140"/>
      <c r="J107" s="140"/>
      <c r="K107" s="153"/>
    </row>
    <row r="108" spans="1:11" ht="9" customHeight="1" x14ac:dyDescent="0.25">
      <c r="A108" s="140"/>
      <c r="B108" s="140"/>
      <c r="C108" s="140"/>
      <c r="D108" s="140"/>
      <c r="E108" s="153"/>
      <c r="F108" s="140"/>
      <c r="G108" s="140"/>
      <c r="H108" s="140"/>
      <c r="I108" s="140"/>
      <c r="J108" s="140"/>
      <c r="K108" s="153"/>
    </row>
    <row r="109" spans="1:11" ht="9" customHeight="1" x14ac:dyDescent="0.25">
      <c r="A109" s="140"/>
      <c r="B109" s="140"/>
      <c r="C109" s="140"/>
      <c r="D109" s="140"/>
      <c r="E109" s="153"/>
      <c r="F109" s="140"/>
      <c r="G109" s="140"/>
      <c r="H109" s="140"/>
      <c r="I109" s="140"/>
      <c r="J109" s="140"/>
      <c r="K109" s="153"/>
    </row>
    <row r="110" spans="1:11" ht="9" customHeight="1" x14ac:dyDescent="0.25">
      <c r="A110" s="140"/>
      <c r="B110" s="140"/>
      <c r="C110" s="140"/>
      <c r="D110" s="140"/>
      <c r="E110" s="153"/>
      <c r="F110" s="140"/>
      <c r="G110" s="140"/>
      <c r="H110" s="140"/>
      <c r="I110" s="140"/>
      <c r="J110" s="140"/>
      <c r="K110" s="153"/>
    </row>
    <row r="111" spans="1:11" ht="9" customHeight="1" x14ac:dyDescent="0.25">
      <c r="A111" s="140"/>
      <c r="B111" s="140"/>
      <c r="C111" s="140"/>
      <c r="D111" s="140"/>
      <c r="E111" s="153"/>
      <c r="F111" s="140"/>
      <c r="G111" s="140"/>
      <c r="H111" s="140"/>
      <c r="I111" s="140"/>
      <c r="J111" s="140"/>
      <c r="K111" s="153"/>
    </row>
    <row r="112" spans="1:11" ht="9" customHeight="1" x14ac:dyDescent="0.25">
      <c r="A112" s="140"/>
      <c r="B112" s="140"/>
      <c r="C112" s="140"/>
      <c r="D112" s="140"/>
      <c r="E112" s="153"/>
      <c r="F112" s="140"/>
      <c r="G112" s="140"/>
      <c r="H112" s="140"/>
      <c r="I112" s="140"/>
      <c r="J112" s="140"/>
      <c r="K112" s="153"/>
    </row>
    <row r="113" spans="1:11" ht="9" customHeight="1" x14ac:dyDescent="0.25">
      <c r="A113" s="140"/>
      <c r="B113" s="140"/>
      <c r="C113" s="140"/>
      <c r="D113" s="140"/>
      <c r="E113" s="153"/>
      <c r="F113" s="140"/>
      <c r="G113" s="140"/>
      <c r="H113" s="140"/>
      <c r="I113" s="140"/>
      <c r="J113" s="140"/>
      <c r="K113" s="153"/>
    </row>
    <row r="114" spans="1:11" ht="9" customHeight="1" x14ac:dyDescent="0.25">
      <c r="A114" s="140"/>
      <c r="B114" s="140"/>
      <c r="C114" s="140"/>
      <c r="D114" s="140"/>
      <c r="E114" s="153"/>
      <c r="F114" s="140"/>
      <c r="G114" s="140"/>
      <c r="H114" s="140"/>
      <c r="I114" s="140"/>
      <c r="J114" s="140"/>
      <c r="K114" s="153"/>
    </row>
    <row r="115" spans="1:11" ht="9" customHeight="1" x14ac:dyDescent="0.25">
      <c r="A115" s="140"/>
      <c r="B115" s="140"/>
      <c r="C115" s="140"/>
      <c r="D115" s="140"/>
      <c r="E115" s="153"/>
      <c r="F115" s="140"/>
      <c r="G115" s="140"/>
      <c r="H115" s="140"/>
      <c r="I115" s="140"/>
      <c r="J115" s="140"/>
      <c r="K115" s="153"/>
    </row>
    <row r="116" spans="1:11" ht="9" customHeight="1" x14ac:dyDescent="0.25">
      <c r="A116" s="140"/>
      <c r="B116" s="140"/>
      <c r="C116" s="140"/>
      <c r="D116" s="140"/>
      <c r="E116" s="153"/>
      <c r="F116" s="140"/>
      <c r="G116" s="140"/>
      <c r="H116" s="140"/>
      <c r="I116" s="140"/>
      <c r="J116" s="140"/>
      <c r="K116" s="153"/>
    </row>
    <row r="117" spans="1:11" ht="9" customHeight="1" x14ac:dyDescent="0.25">
      <c r="A117" s="140"/>
      <c r="B117" s="140"/>
      <c r="C117" s="140"/>
      <c r="D117" s="140"/>
      <c r="E117" s="153"/>
      <c r="F117" s="140"/>
      <c r="G117" s="140"/>
      <c r="H117" s="140"/>
      <c r="I117" s="140"/>
      <c r="J117" s="140"/>
      <c r="K117" s="153"/>
    </row>
    <row r="118" spans="1:11" ht="9" customHeight="1" x14ac:dyDescent="0.25">
      <c r="A118" s="140"/>
      <c r="B118" s="140"/>
      <c r="C118" s="140"/>
      <c r="D118" s="140"/>
      <c r="E118" s="153"/>
      <c r="F118" s="140"/>
      <c r="G118" s="140"/>
      <c r="H118" s="140"/>
      <c r="I118" s="140"/>
      <c r="J118" s="140"/>
      <c r="K118" s="153"/>
    </row>
    <row r="119" spans="1:11" ht="9" customHeight="1" x14ac:dyDescent="0.25">
      <c r="A119" s="140"/>
      <c r="B119" s="140"/>
      <c r="C119" s="140"/>
      <c r="D119" s="140"/>
      <c r="E119" s="153"/>
      <c r="F119" s="140"/>
      <c r="G119" s="140"/>
      <c r="H119" s="140"/>
      <c r="I119" s="140"/>
      <c r="J119" s="140"/>
      <c r="K119" s="153"/>
    </row>
    <row r="120" spans="1:11" ht="9" customHeight="1" x14ac:dyDescent="0.25">
      <c r="A120" s="140"/>
      <c r="B120" s="140"/>
      <c r="C120" s="140"/>
      <c r="D120" s="140"/>
      <c r="E120" s="153"/>
      <c r="F120" s="140"/>
      <c r="G120" s="140"/>
      <c r="H120" s="140"/>
      <c r="I120" s="140"/>
      <c r="J120" s="140"/>
      <c r="K120" s="153"/>
    </row>
    <row r="121" spans="1:11" ht="9" customHeight="1" x14ac:dyDescent="0.25">
      <c r="A121" s="140"/>
      <c r="B121" s="140"/>
      <c r="C121" s="140"/>
      <c r="D121" s="140"/>
      <c r="E121" s="153"/>
      <c r="F121" s="140"/>
      <c r="G121" s="140"/>
      <c r="H121" s="140"/>
      <c r="I121" s="140"/>
      <c r="J121" s="140"/>
      <c r="K121" s="153"/>
    </row>
    <row r="122" spans="1:11" ht="9" customHeight="1" x14ac:dyDescent="0.25">
      <c r="A122" s="140"/>
      <c r="B122" s="140"/>
      <c r="C122" s="140"/>
      <c r="D122" s="140"/>
      <c r="E122" s="153"/>
      <c r="F122" s="140"/>
      <c r="G122" s="140"/>
      <c r="H122" s="140"/>
      <c r="I122" s="140"/>
      <c r="J122" s="140"/>
      <c r="K122" s="153"/>
    </row>
    <row r="123" spans="1:11" ht="9" customHeight="1" x14ac:dyDescent="0.25">
      <c r="A123" s="140"/>
      <c r="B123" s="140"/>
      <c r="C123" s="140"/>
      <c r="D123" s="140"/>
      <c r="E123" s="153"/>
      <c r="F123" s="140"/>
      <c r="G123" s="140"/>
      <c r="H123" s="140"/>
      <c r="I123" s="140"/>
      <c r="J123" s="140"/>
      <c r="K123" s="153"/>
    </row>
    <row r="124" spans="1:11" ht="9" customHeight="1" x14ac:dyDescent="0.25">
      <c r="A124" s="140"/>
      <c r="B124" s="140"/>
      <c r="C124" s="140"/>
      <c r="D124" s="140"/>
      <c r="E124" s="153"/>
      <c r="F124" s="140"/>
      <c r="G124" s="140"/>
      <c r="H124" s="140"/>
      <c r="I124" s="140"/>
      <c r="J124" s="140"/>
      <c r="K124" s="153"/>
    </row>
    <row r="125" spans="1:11" ht="9" customHeight="1" x14ac:dyDescent="0.25">
      <c r="A125" s="140"/>
      <c r="B125" s="140"/>
      <c r="C125" s="140"/>
      <c r="D125" s="140"/>
      <c r="E125" s="153"/>
      <c r="F125" s="140"/>
      <c r="G125" s="140"/>
      <c r="H125" s="140"/>
      <c r="I125" s="140"/>
      <c r="J125" s="140"/>
      <c r="K125" s="153"/>
    </row>
    <row r="126" spans="1:11" ht="9" customHeight="1" x14ac:dyDescent="0.25">
      <c r="A126" s="140"/>
      <c r="B126" s="140"/>
      <c r="C126" s="140"/>
      <c r="D126" s="140"/>
      <c r="E126" s="153"/>
      <c r="F126" s="140"/>
      <c r="G126" s="140"/>
      <c r="H126" s="140"/>
      <c r="I126" s="140"/>
      <c r="J126" s="140"/>
      <c r="K126" s="153"/>
    </row>
    <row r="127" spans="1:11" ht="9" customHeight="1" x14ac:dyDescent="0.25">
      <c r="A127" s="140"/>
      <c r="B127" s="140"/>
      <c r="C127" s="140"/>
      <c r="D127" s="140"/>
      <c r="E127" s="153"/>
      <c r="F127" s="140"/>
      <c r="G127" s="140"/>
      <c r="H127" s="140"/>
      <c r="I127" s="140"/>
      <c r="J127" s="140"/>
      <c r="K127" s="153"/>
    </row>
    <row r="128" spans="1:11" ht="9" customHeight="1" x14ac:dyDescent="0.25">
      <c r="A128" s="140"/>
      <c r="B128" s="140"/>
      <c r="C128" s="140"/>
      <c r="D128" s="140"/>
      <c r="E128" s="153"/>
      <c r="F128" s="140"/>
      <c r="G128" s="140"/>
      <c r="H128" s="140"/>
      <c r="I128" s="140"/>
      <c r="J128" s="140"/>
      <c r="K128" s="153"/>
    </row>
    <row r="129" spans="1:11" ht="9" customHeight="1" x14ac:dyDescent="0.25">
      <c r="A129" s="140"/>
      <c r="B129" s="140"/>
      <c r="C129" s="140"/>
      <c r="D129" s="140"/>
      <c r="E129" s="153"/>
      <c r="F129" s="140"/>
      <c r="G129" s="140"/>
      <c r="H129" s="140"/>
      <c r="I129" s="140"/>
      <c r="J129" s="140"/>
      <c r="K129" s="153"/>
    </row>
    <row r="130" spans="1:11" ht="9" customHeight="1" x14ac:dyDescent="0.25">
      <c r="A130" s="140"/>
      <c r="B130" s="140"/>
      <c r="C130" s="140"/>
      <c r="D130" s="140"/>
      <c r="E130" s="153"/>
      <c r="F130" s="140"/>
      <c r="G130" s="140"/>
      <c r="H130" s="140"/>
      <c r="I130" s="140"/>
      <c r="J130" s="140"/>
      <c r="K130" s="153"/>
    </row>
    <row r="131" spans="1:11" ht="9" customHeight="1" x14ac:dyDescent="0.25">
      <c r="A131" s="140"/>
      <c r="B131" s="140"/>
      <c r="C131" s="140"/>
      <c r="D131" s="140"/>
      <c r="E131" s="153"/>
      <c r="F131" s="140"/>
      <c r="G131" s="140"/>
      <c r="H131" s="140"/>
      <c r="I131" s="140"/>
      <c r="J131" s="140"/>
      <c r="K131" s="153"/>
    </row>
    <row r="132" spans="1:11" ht="9" customHeight="1" x14ac:dyDescent="0.25">
      <c r="A132" s="140"/>
      <c r="B132" s="140"/>
      <c r="C132" s="140"/>
      <c r="D132" s="140"/>
      <c r="E132" s="153"/>
      <c r="F132" s="140"/>
      <c r="G132" s="140"/>
      <c r="H132" s="140"/>
      <c r="I132" s="140"/>
      <c r="J132" s="140"/>
      <c r="K132" s="153"/>
    </row>
    <row r="133" spans="1:11" ht="9" customHeight="1" x14ac:dyDescent="0.25">
      <c r="A133" s="140"/>
      <c r="B133" s="140"/>
      <c r="C133" s="140"/>
      <c r="D133" s="140"/>
      <c r="E133" s="153"/>
      <c r="F133" s="140"/>
      <c r="G133" s="140"/>
      <c r="H133" s="140"/>
      <c r="I133" s="140"/>
      <c r="J133" s="140"/>
      <c r="K133" s="153"/>
    </row>
    <row r="134" spans="1:11" ht="9" customHeight="1" x14ac:dyDescent="0.25">
      <c r="A134" s="140"/>
      <c r="B134" s="140"/>
      <c r="C134" s="140"/>
      <c r="D134" s="140"/>
      <c r="E134" s="153"/>
      <c r="F134" s="140"/>
      <c r="G134" s="140"/>
      <c r="H134" s="140"/>
      <c r="I134" s="140"/>
      <c r="J134" s="140"/>
      <c r="K134" s="153"/>
    </row>
    <row r="135" spans="1:11" ht="9" customHeight="1" x14ac:dyDescent="0.25">
      <c r="A135" s="140"/>
      <c r="B135" s="140"/>
      <c r="C135" s="140"/>
      <c r="D135" s="140"/>
      <c r="E135" s="153"/>
      <c r="F135" s="140"/>
      <c r="G135" s="140"/>
      <c r="H135" s="140"/>
      <c r="I135" s="140"/>
      <c r="J135" s="140"/>
      <c r="K135" s="153"/>
    </row>
    <row r="136" spans="1:11" ht="9" customHeight="1" x14ac:dyDescent="0.25">
      <c r="A136" s="140"/>
      <c r="B136" s="140"/>
      <c r="C136" s="140"/>
      <c r="D136" s="140"/>
      <c r="E136" s="153"/>
      <c r="F136" s="140"/>
      <c r="G136" s="140"/>
      <c r="H136" s="140"/>
      <c r="I136" s="140"/>
      <c r="J136" s="140"/>
      <c r="K136" s="153"/>
    </row>
    <row r="137" spans="1:11" ht="9" customHeight="1" x14ac:dyDescent="0.25">
      <c r="A137" s="140"/>
      <c r="B137" s="140"/>
      <c r="C137" s="140"/>
      <c r="D137" s="140"/>
      <c r="E137" s="153"/>
      <c r="F137" s="140"/>
      <c r="G137" s="140"/>
      <c r="H137" s="140"/>
      <c r="I137" s="140"/>
      <c r="J137" s="140"/>
      <c r="K137" s="153"/>
    </row>
    <row r="138" spans="1:11" ht="9" customHeight="1" x14ac:dyDescent="0.25">
      <c r="A138" s="140"/>
      <c r="B138" s="140"/>
      <c r="C138" s="140"/>
      <c r="D138" s="140"/>
      <c r="E138" s="153"/>
      <c r="F138" s="140"/>
      <c r="G138" s="140"/>
      <c r="H138" s="140"/>
      <c r="I138" s="140"/>
      <c r="J138" s="140"/>
      <c r="K138" s="153"/>
    </row>
    <row r="139" spans="1:11" ht="9" customHeight="1" x14ac:dyDescent="0.25">
      <c r="A139" s="140"/>
      <c r="B139" s="140"/>
      <c r="C139" s="140"/>
      <c r="D139" s="140"/>
      <c r="E139" s="153"/>
      <c r="F139" s="140"/>
      <c r="G139" s="140"/>
      <c r="H139" s="140"/>
      <c r="I139" s="140"/>
      <c r="J139" s="140"/>
      <c r="K139" s="153"/>
    </row>
    <row r="140" spans="1:11" ht="9" customHeight="1" x14ac:dyDescent="0.25">
      <c r="A140" s="140"/>
      <c r="B140" s="140"/>
      <c r="C140" s="140"/>
      <c r="D140" s="140"/>
      <c r="E140" s="153"/>
      <c r="F140" s="140"/>
      <c r="G140" s="140"/>
      <c r="H140" s="140"/>
      <c r="I140" s="140"/>
      <c r="J140" s="140"/>
      <c r="K140" s="153"/>
    </row>
    <row r="141" spans="1:11" ht="9" customHeight="1" x14ac:dyDescent="0.25">
      <c r="A141" s="140"/>
      <c r="B141" s="140"/>
      <c r="C141" s="140"/>
      <c r="D141" s="140"/>
      <c r="E141" s="153"/>
      <c r="F141" s="140"/>
      <c r="G141" s="140"/>
      <c r="H141" s="140"/>
      <c r="I141" s="140"/>
      <c r="J141" s="140"/>
      <c r="K141" s="153"/>
    </row>
    <row r="142" spans="1:11" ht="9" customHeight="1" x14ac:dyDescent="0.25">
      <c r="A142" s="140"/>
      <c r="B142" s="140"/>
      <c r="C142" s="140"/>
      <c r="D142" s="140"/>
      <c r="E142" s="153"/>
      <c r="F142" s="140"/>
      <c r="G142" s="140"/>
      <c r="H142" s="140"/>
      <c r="I142" s="140"/>
      <c r="J142" s="140"/>
      <c r="K142" s="153"/>
    </row>
    <row r="143" spans="1:11" ht="9" customHeight="1" x14ac:dyDescent="0.25">
      <c r="A143" s="140"/>
      <c r="B143" s="140"/>
      <c r="C143" s="140"/>
      <c r="D143" s="140"/>
      <c r="E143" s="153"/>
      <c r="F143" s="140"/>
      <c r="G143" s="140"/>
      <c r="H143" s="140"/>
      <c r="I143" s="140"/>
      <c r="J143" s="140"/>
      <c r="K143" s="153"/>
    </row>
    <row r="144" spans="1:11" ht="9" customHeight="1" x14ac:dyDescent="0.25">
      <c r="A144" s="140"/>
      <c r="B144" s="140"/>
      <c r="C144" s="140"/>
      <c r="D144" s="140"/>
      <c r="E144" s="153"/>
      <c r="F144" s="140"/>
      <c r="G144" s="140"/>
      <c r="H144" s="140"/>
      <c r="I144" s="140"/>
      <c r="J144" s="140"/>
      <c r="K144" s="153"/>
    </row>
    <row r="145" spans="1:11" ht="9" customHeight="1" x14ac:dyDescent="0.25">
      <c r="A145" s="140"/>
      <c r="B145" s="140"/>
      <c r="C145" s="140"/>
      <c r="D145" s="140"/>
      <c r="E145" s="153"/>
      <c r="F145" s="140"/>
      <c r="G145" s="140"/>
      <c r="H145" s="140"/>
      <c r="I145" s="140"/>
      <c r="J145" s="140"/>
      <c r="K145" s="153"/>
    </row>
    <row r="146" spans="1:11" ht="9" customHeight="1" x14ac:dyDescent="0.25">
      <c r="A146" s="140"/>
      <c r="B146" s="140"/>
      <c r="C146" s="140"/>
      <c r="D146" s="140"/>
      <c r="E146" s="153"/>
      <c r="F146" s="140"/>
      <c r="G146" s="140"/>
      <c r="H146" s="140"/>
      <c r="I146" s="140"/>
      <c r="J146" s="140"/>
      <c r="K146" s="153"/>
    </row>
    <row r="147" spans="1:11" ht="9" customHeight="1" x14ac:dyDescent="0.25">
      <c r="A147" s="140"/>
      <c r="B147" s="140"/>
      <c r="C147" s="140"/>
      <c r="D147" s="140"/>
      <c r="E147" s="153"/>
      <c r="F147" s="140"/>
      <c r="G147" s="140"/>
      <c r="H147" s="140"/>
      <c r="I147" s="140"/>
      <c r="J147" s="140"/>
      <c r="K147" s="153"/>
    </row>
    <row r="148" spans="1:11" ht="9" customHeight="1" x14ac:dyDescent="0.25">
      <c r="A148" s="140"/>
      <c r="B148" s="140"/>
      <c r="C148" s="140"/>
      <c r="D148" s="140"/>
      <c r="E148" s="153"/>
      <c r="F148" s="140"/>
      <c r="G148" s="140"/>
      <c r="H148" s="140"/>
      <c r="I148" s="140"/>
      <c r="J148" s="140"/>
      <c r="K148" s="153"/>
    </row>
    <row r="149" spans="1:11" ht="9" customHeight="1" x14ac:dyDescent="0.25">
      <c r="A149" s="140"/>
      <c r="B149" s="140"/>
      <c r="C149" s="140"/>
      <c r="D149" s="140"/>
      <c r="E149" s="153"/>
      <c r="F149" s="140"/>
      <c r="G149" s="140"/>
      <c r="H149" s="140"/>
      <c r="I149" s="140"/>
      <c r="J149" s="140"/>
      <c r="K149" s="153"/>
    </row>
    <row r="150" spans="1:11" ht="9" customHeight="1" x14ac:dyDescent="0.25">
      <c r="A150" s="140"/>
      <c r="B150" s="140"/>
      <c r="C150" s="140"/>
      <c r="D150" s="140"/>
      <c r="E150" s="153"/>
      <c r="F150" s="140"/>
      <c r="G150" s="140"/>
      <c r="H150" s="140"/>
      <c r="I150" s="140"/>
      <c r="J150" s="140"/>
      <c r="K150" s="153"/>
    </row>
    <row r="151" spans="1:11" ht="9" customHeight="1" x14ac:dyDescent="0.25">
      <c r="A151" s="140"/>
      <c r="B151" s="140"/>
      <c r="C151" s="140"/>
      <c r="D151" s="140"/>
      <c r="E151" s="153"/>
      <c r="F151" s="140"/>
      <c r="G151" s="140"/>
      <c r="H151" s="140"/>
      <c r="I151" s="140"/>
      <c r="J151" s="140"/>
      <c r="K151" s="153"/>
    </row>
    <row r="152" spans="1:11" ht="9" customHeight="1" x14ac:dyDescent="0.25">
      <c r="A152" s="140"/>
      <c r="B152" s="140"/>
      <c r="C152" s="140"/>
      <c r="D152" s="140"/>
      <c r="E152" s="153"/>
      <c r="F152" s="140"/>
      <c r="G152" s="140"/>
      <c r="H152" s="140"/>
      <c r="I152" s="140"/>
      <c r="J152" s="140"/>
      <c r="K152" s="153"/>
    </row>
    <row r="153" spans="1:11" ht="9" customHeight="1" x14ac:dyDescent="0.25">
      <c r="A153" s="140"/>
      <c r="B153" s="140"/>
      <c r="C153" s="140"/>
      <c r="D153" s="140"/>
      <c r="E153" s="153"/>
      <c r="F153" s="140"/>
      <c r="G153" s="140"/>
      <c r="H153" s="140"/>
      <c r="I153" s="140"/>
      <c r="J153" s="140"/>
      <c r="K153" s="153"/>
    </row>
    <row r="154" spans="1:11" ht="9" customHeight="1" x14ac:dyDescent="0.25">
      <c r="A154" s="140"/>
      <c r="B154" s="140"/>
      <c r="C154" s="140"/>
      <c r="D154" s="140"/>
      <c r="E154" s="153"/>
      <c r="F154" s="140"/>
      <c r="G154" s="140"/>
      <c r="H154" s="140"/>
      <c r="I154" s="140"/>
      <c r="J154" s="140"/>
      <c r="K154" s="153"/>
    </row>
    <row r="155" spans="1:11" ht="9" customHeight="1" x14ac:dyDescent="0.25">
      <c r="A155" s="140"/>
      <c r="B155" s="140"/>
      <c r="C155" s="140"/>
      <c r="D155" s="140"/>
      <c r="E155" s="153"/>
      <c r="F155" s="140"/>
      <c r="G155" s="140"/>
      <c r="H155" s="140"/>
      <c r="I155" s="140"/>
      <c r="J155" s="140"/>
      <c r="K155" s="153"/>
    </row>
    <row r="156" spans="1:11" ht="9" customHeight="1" x14ac:dyDescent="0.25">
      <c r="A156" s="140"/>
      <c r="B156" s="140"/>
      <c r="C156" s="140"/>
      <c r="D156" s="140"/>
      <c r="E156" s="153"/>
      <c r="F156" s="140"/>
      <c r="G156" s="140"/>
      <c r="H156" s="140"/>
      <c r="I156" s="140"/>
      <c r="J156" s="140"/>
      <c r="K156" s="153"/>
    </row>
    <row r="157" spans="1:11" ht="9" customHeight="1" x14ac:dyDescent="0.25">
      <c r="A157" s="140"/>
      <c r="B157" s="140"/>
      <c r="C157" s="140"/>
      <c r="D157" s="140"/>
      <c r="E157" s="153"/>
      <c r="F157" s="140"/>
      <c r="G157" s="140"/>
      <c r="H157" s="140"/>
      <c r="I157" s="140"/>
      <c r="J157" s="140"/>
      <c r="K157" s="153"/>
    </row>
    <row r="158" spans="1:11" ht="9" customHeight="1" x14ac:dyDescent="0.25">
      <c r="A158" s="140"/>
      <c r="B158" s="140"/>
      <c r="C158" s="140"/>
      <c r="D158" s="140"/>
      <c r="E158" s="153"/>
      <c r="F158" s="140"/>
      <c r="G158" s="140"/>
      <c r="H158" s="140"/>
      <c r="I158" s="140"/>
      <c r="J158" s="140"/>
      <c r="K158" s="153"/>
    </row>
    <row r="159" spans="1:11" ht="9" customHeight="1" x14ac:dyDescent="0.25">
      <c r="A159" s="140"/>
      <c r="B159" s="140"/>
      <c r="C159" s="140"/>
      <c r="D159" s="140"/>
      <c r="E159" s="153"/>
      <c r="F159" s="140"/>
      <c r="G159" s="140"/>
      <c r="H159" s="140"/>
      <c r="I159" s="140"/>
      <c r="J159" s="140"/>
      <c r="K159" s="153"/>
    </row>
    <row r="160" spans="1:11" ht="9" customHeight="1" x14ac:dyDescent="0.25">
      <c r="A160" s="140"/>
      <c r="B160" s="140"/>
      <c r="C160" s="140"/>
      <c r="D160" s="140"/>
      <c r="E160" s="153"/>
      <c r="F160" s="140"/>
      <c r="G160" s="140"/>
      <c r="H160" s="140"/>
      <c r="I160" s="140"/>
      <c r="J160" s="140"/>
      <c r="K160" s="153"/>
    </row>
    <row r="161" spans="1:11" ht="9" customHeight="1" x14ac:dyDescent="0.25">
      <c r="A161" s="140"/>
      <c r="B161" s="140"/>
      <c r="C161" s="140"/>
      <c r="D161" s="140"/>
      <c r="E161" s="153"/>
      <c r="F161" s="140"/>
      <c r="G161" s="140"/>
      <c r="H161" s="140"/>
      <c r="I161" s="140"/>
      <c r="J161" s="140"/>
      <c r="K161" s="153"/>
    </row>
    <row r="162" spans="1:11" ht="9" customHeight="1" x14ac:dyDescent="0.25">
      <c r="A162" s="140"/>
      <c r="B162" s="140"/>
      <c r="C162" s="140"/>
      <c r="D162" s="140"/>
      <c r="E162" s="153"/>
      <c r="F162" s="140"/>
      <c r="G162" s="140"/>
      <c r="H162" s="140"/>
      <c r="I162" s="140"/>
      <c r="J162" s="140"/>
      <c r="K162" s="153"/>
    </row>
    <row r="163" spans="1:11" ht="9" customHeight="1" x14ac:dyDescent="0.25">
      <c r="A163" s="140"/>
      <c r="B163" s="140"/>
      <c r="C163" s="140"/>
      <c r="D163" s="140"/>
      <c r="E163" s="153"/>
      <c r="F163" s="140"/>
      <c r="G163" s="140"/>
      <c r="H163" s="140"/>
      <c r="I163" s="140"/>
      <c r="J163" s="140"/>
      <c r="K163" s="153"/>
    </row>
    <row r="164" spans="1:11" ht="9" customHeight="1" x14ac:dyDescent="0.25">
      <c r="A164" s="140"/>
      <c r="B164" s="140"/>
      <c r="C164" s="140"/>
      <c r="D164" s="140"/>
      <c r="E164" s="153"/>
      <c r="F164" s="140"/>
      <c r="G164" s="140"/>
      <c r="H164" s="140"/>
      <c r="I164" s="140"/>
      <c r="J164" s="140"/>
      <c r="K164" s="153"/>
    </row>
    <row r="165" spans="1:11" ht="9" customHeight="1" x14ac:dyDescent="0.25">
      <c r="A165" s="140"/>
      <c r="B165" s="140"/>
      <c r="C165" s="140"/>
      <c r="D165" s="140"/>
      <c r="E165" s="153"/>
      <c r="F165" s="140"/>
      <c r="G165" s="140"/>
      <c r="H165" s="140"/>
      <c r="I165" s="140"/>
      <c r="J165" s="140"/>
      <c r="K165" s="153"/>
    </row>
    <row r="166" spans="1:11" ht="9" customHeight="1" x14ac:dyDescent="0.25">
      <c r="A166" s="140"/>
      <c r="B166" s="140"/>
      <c r="C166" s="140"/>
      <c r="D166" s="140"/>
      <c r="E166" s="153"/>
      <c r="F166" s="140"/>
      <c r="G166" s="140"/>
      <c r="H166" s="140"/>
      <c r="I166" s="140"/>
      <c r="J166" s="140"/>
      <c r="K166" s="153"/>
    </row>
    <row r="167" spans="1:11" ht="9" customHeight="1" x14ac:dyDescent="0.25">
      <c r="A167" s="140"/>
      <c r="B167" s="140"/>
      <c r="C167" s="140"/>
      <c r="D167" s="140"/>
      <c r="E167" s="153"/>
      <c r="F167" s="140"/>
      <c r="G167" s="140"/>
      <c r="H167" s="140"/>
      <c r="I167" s="140"/>
      <c r="J167" s="140"/>
      <c r="K167" s="153"/>
    </row>
    <row r="168" spans="1:11" ht="9" customHeight="1" x14ac:dyDescent="0.25">
      <c r="A168" s="140"/>
      <c r="B168" s="140"/>
      <c r="C168" s="140"/>
      <c r="D168" s="140"/>
      <c r="E168" s="153"/>
      <c r="F168" s="140"/>
      <c r="G168" s="140"/>
      <c r="H168" s="140"/>
      <c r="I168" s="140"/>
      <c r="J168" s="140"/>
      <c r="K168" s="153"/>
    </row>
    <row r="169" spans="1:11" ht="9" customHeight="1" x14ac:dyDescent="0.25">
      <c r="A169" s="140"/>
      <c r="B169" s="140"/>
      <c r="C169" s="140"/>
      <c r="D169" s="140"/>
      <c r="E169" s="153"/>
      <c r="F169" s="140"/>
      <c r="G169" s="140"/>
      <c r="H169" s="140"/>
      <c r="I169" s="140"/>
      <c r="J169" s="140"/>
      <c r="K169" s="153"/>
    </row>
    <row r="170" spans="1:11" ht="9" customHeight="1" x14ac:dyDescent="0.25">
      <c r="A170" s="140"/>
      <c r="B170" s="140"/>
      <c r="C170" s="140"/>
      <c r="D170" s="140"/>
      <c r="E170" s="153"/>
      <c r="F170" s="140"/>
      <c r="G170" s="140"/>
      <c r="H170" s="140"/>
      <c r="I170" s="140"/>
      <c r="J170" s="140"/>
      <c r="K170" s="153"/>
    </row>
    <row r="171" spans="1:11" ht="9" customHeight="1" x14ac:dyDescent="0.25">
      <c r="A171" s="140"/>
      <c r="B171" s="140"/>
      <c r="C171" s="140"/>
      <c r="D171" s="140"/>
      <c r="E171" s="153"/>
      <c r="F171" s="140"/>
      <c r="G171" s="140"/>
      <c r="H171" s="140"/>
      <c r="I171" s="140"/>
      <c r="J171" s="140"/>
      <c r="K171" s="153"/>
    </row>
    <row r="172" spans="1:11" ht="9" customHeight="1" x14ac:dyDescent="0.25">
      <c r="A172" s="140"/>
      <c r="B172" s="140"/>
      <c r="C172" s="140"/>
      <c r="D172" s="140"/>
      <c r="E172" s="153"/>
      <c r="F172" s="140"/>
      <c r="G172" s="140"/>
      <c r="H172" s="140"/>
      <c r="I172" s="140"/>
      <c r="J172" s="140"/>
      <c r="K172" s="153"/>
    </row>
    <row r="173" spans="1:11" ht="9" customHeight="1" x14ac:dyDescent="0.25">
      <c r="A173" s="140"/>
      <c r="B173" s="140"/>
      <c r="C173" s="140"/>
      <c r="D173" s="140"/>
      <c r="E173" s="153"/>
      <c r="F173" s="140"/>
      <c r="G173" s="140"/>
      <c r="H173" s="140"/>
      <c r="I173" s="140"/>
      <c r="J173" s="140"/>
      <c r="K173" s="153"/>
    </row>
    <row r="174" spans="1:11" ht="9" customHeight="1" x14ac:dyDescent="0.25">
      <c r="A174" s="140"/>
      <c r="B174" s="140"/>
      <c r="C174" s="140"/>
      <c r="D174" s="140"/>
      <c r="E174" s="153"/>
      <c r="F174" s="140"/>
      <c r="G174" s="140"/>
      <c r="H174" s="140"/>
      <c r="I174" s="140"/>
      <c r="J174" s="140"/>
      <c r="K174" s="153"/>
    </row>
    <row r="175" spans="1:11" ht="9" customHeight="1" x14ac:dyDescent="0.25">
      <c r="A175" s="140"/>
      <c r="B175" s="140"/>
      <c r="C175" s="140"/>
      <c r="D175" s="140"/>
      <c r="E175" s="153"/>
      <c r="F175" s="140"/>
      <c r="G175" s="140"/>
      <c r="H175" s="140"/>
      <c r="I175" s="140"/>
      <c r="J175" s="140"/>
      <c r="K175" s="153"/>
    </row>
    <row r="176" spans="1:11" ht="9" customHeight="1" x14ac:dyDescent="0.25">
      <c r="A176" s="140"/>
      <c r="B176" s="140"/>
      <c r="C176" s="140"/>
      <c r="D176" s="140"/>
      <c r="E176" s="153"/>
      <c r="F176" s="140"/>
      <c r="G176" s="140"/>
      <c r="H176" s="140"/>
      <c r="I176" s="140"/>
      <c r="J176" s="140"/>
      <c r="K176" s="153"/>
    </row>
    <row r="177" spans="1:11" ht="9" customHeight="1" x14ac:dyDescent="0.25">
      <c r="A177" s="140"/>
      <c r="B177" s="140"/>
      <c r="C177" s="140"/>
      <c r="D177" s="140"/>
      <c r="E177" s="153"/>
      <c r="F177" s="140"/>
      <c r="G177" s="140"/>
      <c r="H177" s="140"/>
      <c r="I177" s="140"/>
      <c r="J177" s="140"/>
      <c r="K177" s="153"/>
    </row>
    <row r="178" spans="1:11" ht="9" customHeight="1" x14ac:dyDescent="0.25">
      <c r="A178" s="140"/>
      <c r="B178" s="140"/>
      <c r="C178" s="140"/>
      <c r="D178" s="140"/>
      <c r="E178" s="153"/>
      <c r="F178" s="140"/>
      <c r="G178" s="140"/>
      <c r="H178" s="140"/>
      <c r="I178" s="140"/>
      <c r="J178" s="140"/>
      <c r="K178" s="153"/>
    </row>
    <row r="179" spans="1:11" ht="9" customHeight="1" x14ac:dyDescent="0.25">
      <c r="A179" s="140"/>
      <c r="B179" s="140"/>
      <c r="C179" s="140"/>
      <c r="D179" s="140"/>
      <c r="E179" s="153"/>
      <c r="F179" s="140"/>
      <c r="G179" s="140"/>
      <c r="H179" s="140"/>
      <c r="I179" s="140"/>
      <c r="J179" s="140"/>
      <c r="K179" s="153"/>
    </row>
    <row r="180" spans="1:11" ht="9" customHeight="1" x14ac:dyDescent="0.25">
      <c r="A180" s="140"/>
      <c r="B180" s="140"/>
      <c r="C180" s="140"/>
      <c r="D180" s="140"/>
      <c r="E180" s="153"/>
      <c r="F180" s="140"/>
      <c r="G180" s="140"/>
      <c r="H180" s="140"/>
      <c r="I180" s="140"/>
      <c r="J180" s="140"/>
      <c r="K180" s="153"/>
    </row>
    <row r="181" spans="1:11" ht="9" customHeight="1" x14ac:dyDescent="0.25">
      <c r="A181" s="140"/>
      <c r="B181" s="140"/>
      <c r="C181" s="140"/>
      <c r="D181" s="140"/>
      <c r="E181" s="153"/>
      <c r="F181" s="140"/>
      <c r="G181" s="140"/>
      <c r="H181" s="140"/>
      <c r="I181" s="140"/>
      <c r="J181" s="140"/>
      <c r="K181" s="153"/>
    </row>
    <row r="182" spans="1:11" ht="9" customHeight="1" x14ac:dyDescent="0.25">
      <c r="A182" s="140"/>
      <c r="B182" s="140"/>
      <c r="C182" s="140"/>
      <c r="D182" s="140"/>
      <c r="E182" s="153"/>
      <c r="F182" s="140"/>
      <c r="G182" s="140"/>
      <c r="H182" s="140"/>
      <c r="I182" s="140"/>
      <c r="J182" s="140"/>
      <c r="K182" s="153"/>
    </row>
    <row r="183" spans="1:11" ht="9" customHeight="1" x14ac:dyDescent="0.25">
      <c r="A183" s="140"/>
      <c r="B183" s="140"/>
      <c r="C183" s="140"/>
      <c r="D183" s="140"/>
      <c r="E183" s="153"/>
      <c r="F183" s="140"/>
      <c r="G183" s="140"/>
      <c r="H183" s="140"/>
      <c r="I183" s="140"/>
      <c r="J183" s="140"/>
      <c r="K183" s="153"/>
    </row>
    <row r="184" spans="1:11" ht="9" customHeight="1" x14ac:dyDescent="0.25">
      <c r="A184" s="140"/>
      <c r="B184" s="140"/>
      <c r="C184" s="140"/>
      <c r="D184" s="140"/>
      <c r="E184" s="153"/>
      <c r="F184" s="140"/>
      <c r="G184" s="140"/>
      <c r="H184" s="140"/>
      <c r="I184" s="140"/>
      <c r="J184" s="140"/>
      <c r="K184" s="153"/>
    </row>
    <row r="185" spans="1:11" ht="9" customHeight="1" x14ac:dyDescent="0.25">
      <c r="A185" s="140"/>
      <c r="B185" s="140"/>
      <c r="C185" s="140"/>
      <c r="D185" s="140"/>
      <c r="E185" s="153"/>
      <c r="F185" s="140"/>
      <c r="G185" s="140"/>
      <c r="H185" s="140"/>
      <c r="I185" s="140"/>
      <c r="J185" s="140"/>
      <c r="K185" s="153"/>
    </row>
    <row r="186" spans="1:11" ht="9" customHeight="1" x14ac:dyDescent="0.25">
      <c r="A186" s="140"/>
      <c r="B186" s="140"/>
      <c r="C186" s="140"/>
      <c r="D186" s="140"/>
      <c r="E186" s="153"/>
      <c r="F186" s="140"/>
      <c r="G186" s="140"/>
      <c r="H186" s="140"/>
      <c r="I186" s="140"/>
      <c r="J186" s="140"/>
      <c r="K186" s="153"/>
    </row>
    <row r="187" spans="1:11" ht="9" customHeight="1" x14ac:dyDescent="0.25">
      <c r="A187" s="140"/>
      <c r="B187" s="140"/>
      <c r="C187" s="140"/>
      <c r="D187" s="140"/>
      <c r="E187" s="153"/>
      <c r="F187" s="140"/>
      <c r="G187" s="140"/>
      <c r="H187" s="140"/>
      <c r="I187" s="140"/>
      <c r="J187" s="140"/>
      <c r="K187" s="153"/>
    </row>
    <row r="188" spans="1:11" ht="9" customHeight="1" x14ac:dyDescent="0.25">
      <c r="A188" s="140"/>
      <c r="B188" s="140"/>
      <c r="C188" s="140"/>
      <c r="D188" s="140"/>
      <c r="E188" s="153"/>
      <c r="F188" s="140"/>
      <c r="G188" s="140"/>
      <c r="H188" s="140"/>
      <c r="I188" s="140"/>
      <c r="J188" s="140"/>
      <c r="K188" s="153"/>
    </row>
    <row r="189" spans="1:11" ht="9" customHeight="1" x14ac:dyDescent="0.25">
      <c r="A189" s="140"/>
      <c r="B189" s="140"/>
      <c r="C189" s="140"/>
      <c r="D189" s="140"/>
      <c r="E189" s="153"/>
      <c r="F189" s="140"/>
      <c r="G189" s="140"/>
      <c r="H189" s="140"/>
      <c r="I189" s="140"/>
      <c r="J189" s="140"/>
      <c r="K189" s="153"/>
    </row>
    <row r="190" spans="1:11" ht="9" customHeight="1" x14ac:dyDescent="0.25">
      <c r="A190" s="140"/>
      <c r="B190" s="140"/>
      <c r="C190" s="140"/>
      <c r="D190" s="140"/>
      <c r="E190" s="153"/>
      <c r="F190" s="140"/>
      <c r="G190" s="140"/>
      <c r="H190" s="140"/>
      <c r="I190" s="140"/>
      <c r="J190" s="140"/>
      <c r="K190" s="153"/>
    </row>
    <row r="191" spans="1:11" ht="9" customHeight="1" x14ac:dyDescent="0.25">
      <c r="A191" s="140"/>
      <c r="B191" s="140"/>
      <c r="C191" s="140"/>
      <c r="D191" s="140"/>
      <c r="E191" s="153"/>
      <c r="F191" s="140"/>
      <c r="G191" s="140"/>
      <c r="H191" s="140"/>
      <c r="I191" s="140"/>
      <c r="J191" s="140"/>
      <c r="K191" s="153"/>
    </row>
    <row r="192" spans="1:11" ht="9" customHeight="1" x14ac:dyDescent="0.25">
      <c r="A192" s="140"/>
      <c r="B192" s="140"/>
      <c r="C192" s="140"/>
      <c r="D192" s="140"/>
      <c r="E192" s="153"/>
      <c r="F192" s="140"/>
      <c r="G192" s="140"/>
      <c r="H192" s="140"/>
      <c r="I192" s="140"/>
      <c r="J192" s="140"/>
      <c r="K192" s="153"/>
    </row>
    <row r="193" spans="1:11" ht="9" customHeight="1" x14ac:dyDescent="0.25">
      <c r="A193" s="140"/>
      <c r="B193" s="140"/>
      <c r="C193" s="140"/>
      <c r="D193" s="140"/>
      <c r="E193" s="153"/>
      <c r="F193" s="140"/>
      <c r="G193" s="140"/>
      <c r="H193" s="140"/>
      <c r="I193" s="140"/>
      <c r="J193" s="140"/>
      <c r="K193" s="153"/>
    </row>
    <row r="194" spans="1:11" ht="9" customHeight="1" x14ac:dyDescent="0.25">
      <c r="A194" s="140"/>
      <c r="B194" s="140"/>
      <c r="C194" s="140"/>
      <c r="D194" s="140"/>
      <c r="E194" s="153"/>
      <c r="F194" s="140"/>
      <c r="G194" s="140"/>
      <c r="H194" s="140"/>
      <c r="I194" s="140"/>
      <c r="J194" s="140"/>
      <c r="K194" s="153"/>
    </row>
    <row r="195" spans="1:11" ht="9" customHeight="1" x14ac:dyDescent="0.25">
      <c r="A195" s="140"/>
      <c r="B195" s="140"/>
      <c r="C195" s="140"/>
      <c r="D195" s="140"/>
      <c r="E195" s="153"/>
      <c r="F195" s="140"/>
      <c r="G195" s="140"/>
      <c r="H195" s="140"/>
      <c r="I195" s="140"/>
      <c r="J195" s="140"/>
      <c r="K195" s="153"/>
    </row>
    <row r="196" spans="1:11" ht="9" customHeight="1" x14ac:dyDescent="0.25">
      <c r="A196" s="140"/>
      <c r="B196" s="140"/>
      <c r="C196" s="140"/>
      <c r="D196" s="140"/>
      <c r="E196" s="153"/>
      <c r="F196" s="140"/>
      <c r="G196" s="140"/>
      <c r="H196" s="140"/>
      <c r="I196" s="140"/>
      <c r="J196" s="140"/>
      <c r="K196" s="153"/>
    </row>
    <row r="197" spans="1:11" ht="9" customHeight="1" x14ac:dyDescent="0.25">
      <c r="A197" s="140"/>
      <c r="B197" s="140"/>
      <c r="C197" s="140"/>
      <c r="D197" s="140"/>
      <c r="E197" s="153"/>
      <c r="F197" s="140"/>
      <c r="G197" s="140"/>
      <c r="H197" s="140"/>
      <c r="I197" s="140"/>
      <c r="J197" s="140"/>
      <c r="K197" s="153"/>
    </row>
    <row r="198" spans="1:11" ht="9" customHeight="1" x14ac:dyDescent="0.25">
      <c r="A198" s="140"/>
      <c r="B198" s="140"/>
      <c r="C198" s="140"/>
      <c r="D198" s="140"/>
      <c r="E198" s="153"/>
      <c r="F198" s="140"/>
      <c r="G198" s="140"/>
      <c r="H198" s="140"/>
      <c r="I198" s="140"/>
      <c r="J198" s="140"/>
      <c r="K198" s="153"/>
    </row>
    <row r="199" spans="1:11" ht="9" customHeight="1" x14ac:dyDescent="0.25">
      <c r="A199" s="140"/>
      <c r="B199" s="140"/>
      <c r="C199" s="140"/>
      <c r="D199" s="140"/>
      <c r="E199" s="153"/>
      <c r="F199" s="140"/>
      <c r="G199" s="140"/>
      <c r="H199" s="140"/>
      <c r="I199" s="140"/>
      <c r="J199" s="140"/>
      <c r="K199" s="153"/>
    </row>
    <row r="200" spans="1:11" ht="9" customHeight="1" x14ac:dyDescent="0.25">
      <c r="A200" s="140"/>
      <c r="B200" s="140"/>
      <c r="C200" s="140"/>
      <c r="D200" s="140"/>
      <c r="E200" s="153"/>
      <c r="F200" s="140"/>
      <c r="G200" s="140"/>
      <c r="H200" s="140"/>
      <c r="I200" s="140"/>
      <c r="J200" s="140"/>
      <c r="K200" s="153"/>
    </row>
    <row r="201" spans="1:11" ht="9" customHeight="1" x14ac:dyDescent="0.25">
      <c r="A201" s="140"/>
      <c r="B201" s="140"/>
      <c r="C201" s="140"/>
      <c r="D201" s="140"/>
      <c r="E201" s="153"/>
      <c r="F201" s="140"/>
      <c r="G201" s="140"/>
      <c r="H201" s="140"/>
      <c r="I201" s="140"/>
      <c r="J201" s="140"/>
      <c r="K201" s="153"/>
    </row>
    <row r="202" spans="1:11" ht="9" customHeight="1" x14ac:dyDescent="0.25">
      <c r="A202" s="140"/>
      <c r="B202" s="140"/>
      <c r="C202" s="140"/>
      <c r="D202" s="140"/>
      <c r="E202" s="153"/>
      <c r="F202" s="140"/>
      <c r="G202" s="140"/>
      <c r="H202" s="140"/>
      <c r="I202" s="140"/>
      <c r="J202" s="140"/>
      <c r="K202" s="153"/>
    </row>
    <row r="203" spans="1:11" ht="9" customHeight="1" x14ac:dyDescent="0.25">
      <c r="A203" s="140"/>
      <c r="B203" s="140"/>
      <c r="C203" s="140"/>
      <c r="D203" s="140"/>
      <c r="E203" s="153"/>
      <c r="F203" s="140"/>
      <c r="G203" s="140"/>
      <c r="H203" s="140"/>
      <c r="I203" s="140"/>
      <c r="J203" s="140"/>
      <c r="K203" s="153"/>
    </row>
    <row r="204" spans="1:11" ht="9" customHeight="1" x14ac:dyDescent="0.25">
      <c r="A204" s="140"/>
      <c r="B204" s="140"/>
      <c r="C204" s="140"/>
      <c r="D204" s="140"/>
      <c r="E204" s="153"/>
      <c r="F204" s="140"/>
      <c r="G204" s="140"/>
      <c r="H204" s="140"/>
      <c r="I204" s="140"/>
      <c r="J204" s="140"/>
      <c r="K204" s="153"/>
    </row>
    <row r="205" spans="1:11" ht="9" customHeight="1" x14ac:dyDescent="0.25">
      <c r="A205" s="140"/>
      <c r="B205" s="140"/>
      <c r="C205" s="140"/>
      <c r="D205" s="140"/>
      <c r="E205" s="153"/>
      <c r="F205" s="140"/>
      <c r="G205" s="140"/>
      <c r="H205" s="140"/>
      <c r="I205" s="140"/>
      <c r="J205" s="140"/>
      <c r="K205" s="153"/>
    </row>
    <row r="206" spans="1:11" ht="9" customHeight="1" x14ac:dyDescent="0.25">
      <c r="A206" s="140"/>
      <c r="B206" s="140"/>
      <c r="C206" s="140"/>
      <c r="D206" s="140"/>
      <c r="E206" s="153"/>
      <c r="F206" s="140"/>
      <c r="G206" s="140"/>
      <c r="H206" s="140"/>
      <c r="I206" s="140"/>
      <c r="J206" s="140"/>
      <c r="K206" s="153"/>
    </row>
    <row r="207" spans="1:11" ht="9" customHeight="1" x14ac:dyDescent="0.25">
      <c r="A207" s="140"/>
      <c r="B207" s="140"/>
      <c r="C207" s="140"/>
      <c r="D207" s="140"/>
      <c r="E207" s="153"/>
      <c r="F207" s="140"/>
      <c r="G207" s="140"/>
      <c r="H207" s="140"/>
      <c r="I207" s="140"/>
      <c r="J207" s="140"/>
      <c r="K207" s="153"/>
    </row>
    <row r="208" spans="1:11" ht="9" customHeight="1" x14ac:dyDescent="0.25">
      <c r="A208" s="140"/>
      <c r="B208" s="140"/>
      <c r="C208" s="140"/>
      <c r="D208" s="140"/>
      <c r="E208" s="153"/>
      <c r="F208" s="140"/>
      <c r="G208" s="140"/>
      <c r="H208" s="140"/>
      <c r="I208" s="140"/>
      <c r="J208" s="140"/>
      <c r="K208" s="153"/>
    </row>
    <row r="209" spans="1:11" ht="9" customHeight="1" x14ac:dyDescent="0.25">
      <c r="A209" s="140"/>
      <c r="B209" s="140"/>
      <c r="C209" s="140"/>
      <c r="D209" s="140"/>
      <c r="E209" s="153"/>
      <c r="F209" s="140"/>
      <c r="G209" s="140"/>
      <c r="H209" s="140"/>
      <c r="I209" s="140"/>
      <c r="J209" s="140"/>
      <c r="K209" s="153"/>
    </row>
    <row r="210" spans="1:11" ht="9" customHeight="1" x14ac:dyDescent="0.25">
      <c r="A210" s="140"/>
      <c r="B210" s="140"/>
      <c r="C210" s="140"/>
      <c r="D210" s="140"/>
      <c r="E210" s="153"/>
      <c r="F210" s="140"/>
      <c r="G210" s="140"/>
      <c r="H210" s="140"/>
      <c r="I210" s="140"/>
      <c r="J210" s="140"/>
      <c r="K210" s="153"/>
    </row>
    <row r="211" spans="1:11" ht="9" customHeight="1" x14ac:dyDescent="0.25">
      <c r="A211" s="140"/>
      <c r="B211" s="140"/>
      <c r="C211" s="140"/>
      <c r="D211" s="140"/>
      <c r="E211" s="153"/>
      <c r="F211" s="140"/>
      <c r="G211" s="140"/>
      <c r="H211" s="140"/>
      <c r="I211" s="140"/>
      <c r="J211" s="140"/>
      <c r="K211" s="153"/>
    </row>
    <row r="212" spans="1:11" ht="9" customHeight="1" x14ac:dyDescent="0.25">
      <c r="A212" s="140"/>
      <c r="B212" s="140"/>
      <c r="C212" s="140"/>
      <c r="D212" s="140"/>
      <c r="E212" s="153"/>
      <c r="F212" s="140"/>
      <c r="G212" s="140"/>
      <c r="H212" s="140"/>
      <c r="I212" s="140"/>
      <c r="J212" s="140"/>
      <c r="K212" s="153"/>
    </row>
    <row r="213" spans="1:11" ht="9" customHeight="1" x14ac:dyDescent="0.25">
      <c r="A213" s="140"/>
      <c r="B213" s="140"/>
      <c r="C213" s="140"/>
      <c r="D213" s="140"/>
      <c r="E213" s="153"/>
      <c r="F213" s="140"/>
      <c r="G213" s="140"/>
      <c r="H213" s="140"/>
      <c r="I213" s="140"/>
      <c r="J213" s="140"/>
      <c r="K213" s="153"/>
    </row>
    <row r="214" spans="1:11" ht="9" customHeight="1" x14ac:dyDescent="0.25">
      <c r="A214" s="140"/>
      <c r="B214" s="140"/>
      <c r="C214" s="140"/>
      <c r="D214" s="140"/>
      <c r="E214" s="153"/>
      <c r="F214" s="140"/>
      <c r="G214" s="140"/>
      <c r="H214" s="140"/>
      <c r="I214" s="140"/>
      <c r="J214" s="140"/>
      <c r="K214" s="153"/>
    </row>
    <row r="215" spans="1:11" ht="9" customHeight="1" x14ac:dyDescent="0.25">
      <c r="A215" s="140"/>
      <c r="B215" s="140"/>
      <c r="C215" s="140"/>
      <c r="D215" s="140"/>
      <c r="E215" s="153"/>
      <c r="F215" s="140"/>
      <c r="G215" s="140"/>
      <c r="H215" s="140"/>
      <c r="I215" s="140"/>
      <c r="J215" s="140"/>
      <c r="K215" s="153"/>
    </row>
    <row r="216" spans="1:11" ht="9" customHeight="1" x14ac:dyDescent="0.25">
      <c r="A216" s="140"/>
      <c r="B216" s="140"/>
      <c r="C216" s="140"/>
      <c r="D216" s="140"/>
      <c r="E216" s="153"/>
      <c r="F216" s="140"/>
      <c r="G216" s="140"/>
      <c r="H216" s="140"/>
      <c r="I216" s="140"/>
      <c r="J216" s="140"/>
      <c r="K216" s="153"/>
    </row>
    <row r="217" spans="1:11" ht="9" customHeight="1" x14ac:dyDescent="0.25">
      <c r="A217" s="140"/>
      <c r="B217" s="140"/>
      <c r="C217" s="140"/>
      <c r="D217" s="140"/>
      <c r="E217" s="153"/>
      <c r="F217" s="140"/>
      <c r="G217" s="140"/>
      <c r="H217" s="140"/>
      <c r="I217" s="140"/>
      <c r="J217" s="140"/>
      <c r="K217" s="153"/>
    </row>
    <row r="218" spans="1:11" ht="9" customHeight="1" x14ac:dyDescent="0.25">
      <c r="A218" s="140"/>
      <c r="B218" s="140"/>
      <c r="C218" s="140"/>
      <c r="D218" s="140"/>
      <c r="E218" s="153"/>
      <c r="F218" s="140"/>
      <c r="G218" s="140"/>
      <c r="H218" s="140"/>
      <c r="I218" s="140"/>
      <c r="J218" s="140"/>
      <c r="K218" s="153"/>
    </row>
    <row r="219" spans="1:11" ht="9" customHeight="1" x14ac:dyDescent="0.25">
      <c r="A219" s="140"/>
      <c r="B219" s="140"/>
      <c r="C219" s="140"/>
      <c r="D219" s="140"/>
      <c r="E219" s="153"/>
      <c r="F219" s="140"/>
      <c r="G219" s="140"/>
      <c r="H219" s="140"/>
      <c r="I219" s="140"/>
      <c r="J219" s="140"/>
      <c r="K219" s="153"/>
    </row>
    <row r="220" spans="1:11" ht="9" customHeight="1" x14ac:dyDescent="0.25">
      <c r="A220" s="140"/>
      <c r="B220" s="140"/>
      <c r="C220" s="140"/>
      <c r="D220" s="140"/>
      <c r="E220" s="153"/>
      <c r="F220" s="140"/>
      <c r="G220" s="140"/>
      <c r="H220" s="140"/>
      <c r="I220" s="140"/>
      <c r="J220" s="140"/>
      <c r="K220" s="153"/>
    </row>
    <row r="221" spans="1:11" ht="9" customHeight="1" x14ac:dyDescent="0.25">
      <c r="A221" s="140"/>
      <c r="B221" s="140"/>
      <c r="C221" s="140"/>
      <c r="D221" s="140"/>
      <c r="E221" s="153"/>
      <c r="F221" s="140"/>
      <c r="G221" s="140"/>
      <c r="H221" s="140"/>
      <c r="I221" s="140"/>
      <c r="J221" s="140"/>
      <c r="K221" s="153"/>
    </row>
    <row r="222" spans="1:11" ht="9" customHeight="1" x14ac:dyDescent="0.25">
      <c r="A222" s="140"/>
      <c r="B222" s="140"/>
      <c r="C222" s="140"/>
      <c r="D222" s="140"/>
      <c r="E222" s="153"/>
      <c r="F222" s="140"/>
      <c r="G222" s="140"/>
      <c r="H222" s="140"/>
      <c r="I222" s="140"/>
      <c r="J222" s="140"/>
      <c r="K222" s="153"/>
    </row>
    <row r="223" spans="1:11" ht="9" customHeight="1" x14ac:dyDescent="0.25">
      <c r="A223" s="140"/>
      <c r="B223" s="140"/>
      <c r="C223" s="140"/>
      <c r="D223" s="140"/>
      <c r="E223" s="153"/>
      <c r="F223" s="140"/>
      <c r="G223" s="140"/>
      <c r="H223" s="140"/>
      <c r="I223" s="140"/>
      <c r="J223" s="140"/>
      <c r="K223" s="153"/>
    </row>
    <row r="224" spans="1:11" ht="9" customHeight="1" x14ac:dyDescent="0.25">
      <c r="A224" s="140"/>
      <c r="B224" s="140"/>
      <c r="C224" s="140"/>
      <c r="D224" s="140"/>
      <c r="E224" s="153"/>
      <c r="F224" s="140"/>
      <c r="G224" s="140"/>
      <c r="H224" s="140"/>
      <c r="I224" s="140"/>
      <c r="J224" s="140"/>
      <c r="K224" s="153"/>
    </row>
    <row r="225" spans="1:11" ht="9" customHeight="1" x14ac:dyDescent="0.25">
      <c r="A225" s="140"/>
      <c r="B225" s="140"/>
      <c r="C225" s="140"/>
      <c r="D225" s="140"/>
      <c r="E225" s="153"/>
      <c r="F225" s="140"/>
      <c r="G225" s="140"/>
      <c r="H225" s="140"/>
      <c r="I225" s="140"/>
      <c r="J225" s="140"/>
      <c r="K225" s="153"/>
    </row>
    <row r="226" spans="1:11" ht="9" customHeight="1" x14ac:dyDescent="0.25">
      <c r="A226" s="140"/>
      <c r="B226" s="140"/>
      <c r="C226" s="140"/>
      <c r="D226" s="140"/>
      <c r="E226" s="153"/>
      <c r="F226" s="140"/>
      <c r="G226" s="140"/>
      <c r="H226" s="140"/>
      <c r="I226" s="140"/>
      <c r="J226" s="140"/>
      <c r="K226" s="153"/>
    </row>
  </sheetData>
  <mergeCells count="6">
    <mergeCell ref="A8:A9"/>
    <mergeCell ref="B31:L31"/>
    <mergeCell ref="B11:L11"/>
    <mergeCell ref="B21:L21"/>
    <mergeCell ref="B8:F8"/>
    <mergeCell ref="H8:L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3"/>
  <sheetViews>
    <sheetView showGridLines="0" zoomScaleNormal="100" workbookViewId="0">
      <selection activeCell="A4" sqref="A4"/>
    </sheetView>
  </sheetViews>
  <sheetFormatPr defaultRowHeight="12.5" x14ac:dyDescent="0.25"/>
  <cols>
    <col min="1" max="1" width="25" customWidth="1"/>
    <col min="2" max="6" width="6.7265625" customWidth="1"/>
    <col min="7" max="7" width="0.81640625" customWidth="1"/>
    <col min="8" max="12" width="6.7265625" customWidth="1"/>
  </cols>
  <sheetData>
    <row r="1" spans="1:36" s="8" customFormat="1" ht="12.75" customHeight="1" x14ac:dyDescent="0.25"/>
    <row r="2" spans="1:36" s="8" customFormat="1" ht="12.75" customHeight="1" x14ac:dyDescent="0.25"/>
    <row r="3" spans="1:36" ht="12.75" customHeight="1" x14ac:dyDescent="0.25">
      <c r="A3" s="108"/>
    </row>
    <row r="4" spans="1:36" s="42" customFormat="1" ht="12" customHeight="1" x14ac:dyDescent="0.25">
      <c r="A4" s="47" t="s">
        <v>96</v>
      </c>
    </row>
    <row r="5" spans="1:36" s="13" customFormat="1" ht="12" customHeight="1" x14ac:dyDescent="0.25">
      <c r="A5" s="12" t="s">
        <v>97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36" s="42" customFormat="1" ht="12" customHeight="1" x14ac:dyDescent="0.25">
      <c r="A6" s="14" t="s">
        <v>255</v>
      </c>
    </row>
    <row r="7" spans="1:36" s="13" customFormat="1" ht="6" customHeight="1" x14ac:dyDescent="0.25">
      <c r="A7" s="54"/>
      <c r="B7" s="54"/>
      <c r="C7" s="54"/>
      <c r="D7" s="54"/>
      <c r="E7" s="54"/>
      <c r="F7" s="54"/>
      <c r="G7" s="15"/>
      <c r="H7" s="54"/>
      <c r="I7" s="54"/>
      <c r="J7" s="54"/>
      <c r="K7" s="54"/>
      <c r="L7" s="54"/>
    </row>
    <row r="8" spans="1:36" s="13" customFormat="1" ht="12" customHeight="1" x14ac:dyDescent="0.25">
      <c r="A8" s="500" t="s">
        <v>98</v>
      </c>
      <c r="B8" s="499" t="s">
        <v>86</v>
      </c>
      <c r="C8" s="499"/>
      <c r="D8" s="499"/>
      <c r="E8" s="499"/>
      <c r="F8" s="499"/>
      <c r="H8" s="499" t="s">
        <v>87</v>
      </c>
      <c r="I8" s="499"/>
      <c r="J8" s="499"/>
      <c r="K8" s="499"/>
      <c r="L8" s="499"/>
    </row>
    <row r="9" spans="1:36" s="214" customFormat="1" ht="20.149999999999999" customHeight="1" x14ac:dyDescent="0.25">
      <c r="A9" s="501"/>
      <c r="B9" s="176">
        <v>2018</v>
      </c>
      <c r="C9" s="176">
        <v>2019</v>
      </c>
      <c r="D9" s="176">
        <v>2020</v>
      </c>
      <c r="E9" s="176">
        <v>2021</v>
      </c>
      <c r="F9" s="224" t="s">
        <v>256</v>
      </c>
      <c r="G9" s="67"/>
      <c r="H9" s="176">
        <v>2018</v>
      </c>
      <c r="I9" s="176">
        <v>2019</v>
      </c>
      <c r="J9" s="176">
        <v>2020</v>
      </c>
      <c r="K9" s="176">
        <v>2021</v>
      </c>
      <c r="L9" s="224" t="s">
        <v>256</v>
      </c>
    </row>
    <row r="10" spans="1:36" ht="3" customHeight="1" x14ac:dyDescent="0.25">
      <c r="A10" s="5"/>
      <c r="B10" s="7"/>
      <c r="C10" s="7"/>
      <c r="D10" s="7"/>
      <c r="E10" s="7"/>
      <c r="F10" s="7"/>
      <c r="G10" s="140"/>
      <c r="H10" s="7"/>
      <c r="I10" s="7"/>
      <c r="J10" s="7"/>
      <c r="K10" s="7"/>
      <c r="L10" s="7"/>
    </row>
    <row r="11" spans="1:36" s="13" customFormat="1" ht="10" customHeight="1" x14ac:dyDescent="0.2">
      <c r="A11" s="61" t="s">
        <v>99</v>
      </c>
      <c r="B11" s="91">
        <v>48278.300545999999</v>
      </c>
      <c r="C11" s="91">
        <v>46903.240204999995</v>
      </c>
      <c r="D11" s="91">
        <v>41107.394501999996</v>
      </c>
      <c r="E11" s="91">
        <v>49817.124779999998</v>
      </c>
      <c r="F11" s="91">
        <v>59025.313744999999</v>
      </c>
      <c r="G11" s="91"/>
      <c r="H11" s="171">
        <v>10.375169492663371</v>
      </c>
      <c r="I11" s="171">
        <v>9.7643461482370331</v>
      </c>
      <c r="J11" s="171">
        <v>9.4128040863443534</v>
      </c>
      <c r="K11" s="171">
        <v>9.5660310066130272</v>
      </c>
      <c r="L11" s="171">
        <v>9.4484312931896142</v>
      </c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</row>
    <row r="12" spans="1:36" s="13" customFormat="1" ht="10" customHeight="1" x14ac:dyDescent="0.2">
      <c r="A12" s="61" t="s">
        <v>100</v>
      </c>
      <c r="B12" s="91">
        <v>742.49061599999993</v>
      </c>
      <c r="C12" s="91">
        <v>701.25200799999993</v>
      </c>
      <c r="D12" s="91">
        <v>560.97483499999998</v>
      </c>
      <c r="E12" s="91">
        <v>718.22327899999993</v>
      </c>
      <c r="F12" s="91">
        <v>959.73568299999999</v>
      </c>
      <c r="G12" s="91"/>
      <c r="H12" s="171">
        <v>0.15956373568643126</v>
      </c>
      <c r="I12" s="171">
        <v>0.14598708561137638</v>
      </c>
      <c r="J12" s="171">
        <v>0.12845246659861756</v>
      </c>
      <c r="K12" s="171">
        <v>0.13791534912796863</v>
      </c>
      <c r="L12" s="171">
        <v>0.15362894468673713</v>
      </c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</row>
    <row r="13" spans="1:36" s="13" customFormat="1" ht="10" customHeight="1" x14ac:dyDescent="0.2">
      <c r="A13" s="61" t="s">
        <v>101</v>
      </c>
      <c r="B13" s="91">
        <v>7541.0786039999994</v>
      </c>
      <c r="C13" s="91">
        <v>7103.2911549999999</v>
      </c>
      <c r="D13" s="91">
        <v>7079.7780499999999</v>
      </c>
      <c r="E13" s="91">
        <v>7950.6121129999992</v>
      </c>
      <c r="F13" s="91">
        <v>10559.426932999999</v>
      </c>
      <c r="G13" s="91"/>
      <c r="H13" s="171">
        <v>1.6206032065989882</v>
      </c>
      <c r="I13" s="171">
        <v>1.4787676357962283</v>
      </c>
      <c r="J13" s="171">
        <v>1.6211332429791627</v>
      </c>
      <c r="K13" s="171">
        <v>1.5266999516809752</v>
      </c>
      <c r="L13" s="171">
        <v>1.6902920720240626</v>
      </c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</row>
    <row r="14" spans="1:36" s="13" customFormat="1" ht="10" customHeight="1" x14ac:dyDescent="0.2">
      <c r="A14" s="61" t="s">
        <v>102</v>
      </c>
      <c r="B14" s="91">
        <v>127252.62289099999</v>
      </c>
      <c r="C14" s="91">
        <v>127487.88078399999</v>
      </c>
      <c r="D14" s="91">
        <v>114062.92564399999</v>
      </c>
      <c r="E14" s="91">
        <v>136513.235227</v>
      </c>
      <c r="F14" s="91">
        <v>162606.18161099998</v>
      </c>
      <c r="G14" s="91"/>
      <c r="H14" s="171">
        <v>27.347017520265382</v>
      </c>
      <c r="I14" s="171">
        <v>26.540507483904069</v>
      </c>
      <c r="J14" s="171">
        <v>26.118219984728025</v>
      </c>
      <c r="K14" s="171">
        <v>26.213673445859186</v>
      </c>
      <c r="L14" s="171">
        <v>26.029058336510602</v>
      </c>
      <c r="V14" s="152"/>
      <c r="W14" s="152"/>
      <c r="X14" s="152"/>
      <c r="Y14" s="1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</row>
    <row r="15" spans="1:36" s="152" customFormat="1" ht="10" customHeight="1" x14ac:dyDescent="0.2">
      <c r="A15" s="155" t="s">
        <v>103</v>
      </c>
      <c r="B15" s="91">
        <v>8777.3258989999995</v>
      </c>
      <c r="C15" s="91">
        <v>9095.0212510000001</v>
      </c>
      <c r="D15" s="91">
        <v>8441.6876520000005</v>
      </c>
      <c r="E15" s="91">
        <v>10250.748926</v>
      </c>
      <c r="F15" s="91">
        <v>11912.586859999999</v>
      </c>
      <c r="G15" s="91"/>
      <c r="H15" s="171">
        <v>1.8862769166387734</v>
      </c>
      <c r="I15" s="171">
        <v>1.8934072642356339</v>
      </c>
      <c r="J15" s="171">
        <v>1.9329843934166715</v>
      </c>
      <c r="K15" s="171">
        <v>1.9683789961818263</v>
      </c>
      <c r="L15" s="171">
        <v>1.9068980972659022</v>
      </c>
      <c r="M15" s="13"/>
      <c r="N15" s="63"/>
      <c r="O15" s="13"/>
      <c r="P15" s="13"/>
      <c r="Q15" s="13"/>
      <c r="R15" s="13"/>
      <c r="S15" s="13"/>
      <c r="T15" s="13"/>
      <c r="U15" s="63"/>
      <c r="V15" s="63"/>
      <c r="W15" s="63"/>
      <c r="X15" s="63"/>
      <c r="Y15" s="63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</row>
    <row r="16" spans="1:36" s="63" customFormat="1" ht="10" customHeight="1" x14ac:dyDescent="0.2">
      <c r="A16" s="259" t="s">
        <v>104</v>
      </c>
      <c r="B16" s="191">
        <v>3918.727887</v>
      </c>
      <c r="C16" s="191">
        <v>3996.368481</v>
      </c>
      <c r="D16" s="191">
        <v>3488.0187839999999</v>
      </c>
      <c r="E16" s="191">
        <v>4430.1211229999999</v>
      </c>
      <c r="F16" s="191">
        <v>5151.5970229999994</v>
      </c>
      <c r="G16" s="191"/>
      <c r="H16" s="189">
        <v>0.84214782963440893</v>
      </c>
      <c r="I16" s="189">
        <v>0.83196651262972687</v>
      </c>
      <c r="J16" s="189">
        <v>0.79868933219992055</v>
      </c>
      <c r="K16" s="189">
        <v>0.85068490429385468</v>
      </c>
      <c r="L16" s="189">
        <v>0.82463789573907764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</row>
    <row r="17" spans="1:36" s="63" customFormat="1" ht="10" customHeight="1" x14ac:dyDescent="0.2">
      <c r="A17" s="62" t="s">
        <v>105</v>
      </c>
      <c r="B17" s="191">
        <v>4858.5980119999995</v>
      </c>
      <c r="C17" s="191">
        <v>5098.6527699999997</v>
      </c>
      <c r="D17" s="191">
        <v>4953.6688679999997</v>
      </c>
      <c r="E17" s="191">
        <v>5820.6278029999994</v>
      </c>
      <c r="F17" s="191">
        <v>6760.9898370000001</v>
      </c>
      <c r="G17" s="191"/>
      <c r="H17" s="189">
        <v>1.0441290870043647</v>
      </c>
      <c r="I17" s="189">
        <v>1.0614407516059068</v>
      </c>
      <c r="J17" s="189">
        <v>1.1342950612167506</v>
      </c>
      <c r="K17" s="189">
        <v>1.1176940918879714</v>
      </c>
      <c r="L17" s="189">
        <v>1.0822602015268248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</row>
    <row r="18" spans="1:36" s="13" customFormat="1" ht="10" customHeight="1" x14ac:dyDescent="0.2">
      <c r="A18" s="61" t="s">
        <v>106</v>
      </c>
      <c r="B18" s="91">
        <v>63634.994859999999</v>
      </c>
      <c r="C18" s="91">
        <v>65142.117375999995</v>
      </c>
      <c r="D18" s="91">
        <v>60180.750174999994</v>
      </c>
      <c r="E18" s="91">
        <v>70807.442675999991</v>
      </c>
      <c r="F18" s="91">
        <v>82140.514217999997</v>
      </c>
      <c r="G18" s="91"/>
      <c r="H18" s="171">
        <v>13.675374855173189</v>
      </c>
      <c r="I18" s="171">
        <v>13.561327108922077</v>
      </c>
      <c r="J18" s="171">
        <v>13.780236330447753</v>
      </c>
      <c r="K18" s="171">
        <v>13.596653663350789</v>
      </c>
      <c r="L18" s="171">
        <v>13.148579071157934</v>
      </c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</row>
    <row r="19" spans="1:36" s="13" customFormat="1" ht="10" customHeight="1" x14ac:dyDescent="0.2">
      <c r="A19" s="61" t="s">
        <v>107</v>
      </c>
      <c r="B19" s="91">
        <v>15504.990781999999</v>
      </c>
      <c r="C19" s="91">
        <v>15495.462606999999</v>
      </c>
      <c r="D19" s="91">
        <v>14305.953844</v>
      </c>
      <c r="E19" s="91">
        <v>18184.986021000001</v>
      </c>
      <c r="F19" s="91">
        <v>22169.612241999999</v>
      </c>
      <c r="G19" s="91"/>
      <c r="H19" s="171">
        <v>3.3320747732650147</v>
      </c>
      <c r="I19" s="171">
        <v>3.2258551852816808</v>
      </c>
      <c r="J19" s="171">
        <v>3.2757887585238552</v>
      </c>
      <c r="K19" s="171">
        <v>3.491934568683682</v>
      </c>
      <c r="L19" s="171">
        <v>3.548783475681843</v>
      </c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</row>
    <row r="20" spans="1:36" s="13" customFormat="1" ht="10" customHeight="1" x14ac:dyDescent="0.2">
      <c r="A20" s="61" t="s">
        <v>108</v>
      </c>
      <c r="B20" s="91">
        <v>63762.061072999997</v>
      </c>
      <c r="C20" s="91">
        <v>66620.610369999995</v>
      </c>
      <c r="D20" s="91">
        <v>61973.121895999997</v>
      </c>
      <c r="E20" s="91">
        <v>73379.714630000002</v>
      </c>
      <c r="F20" s="91">
        <v>84099.616836000001</v>
      </c>
      <c r="G20" s="91"/>
      <c r="H20" s="171">
        <v>13.702681812579648</v>
      </c>
      <c r="I20" s="171">
        <v>13.869120713544309</v>
      </c>
      <c r="J20" s="171">
        <v>14.190655041340658</v>
      </c>
      <c r="K20" s="171">
        <v>14.09058889903673</v>
      </c>
      <c r="L20" s="171">
        <v>13.462180902440855</v>
      </c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</row>
    <row r="21" spans="1:36" s="13" customFormat="1" ht="10" customHeight="1" x14ac:dyDescent="0.2">
      <c r="A21" s="61" t="s">
        <v>109</v>
      </c>
      <c r="B21" s="91">
        <v>36933.097605999996</v>
      </c>
      <c r="C21" s="91">
        <v>43242.302355</v>
      </c>
      <c r="D21" s="91">
        <v>40839.947631999996</v>
      </c>
      <c r="E21" s="91">
        <v>47931.952703999996</v>
      </c>
      <c r="F21" s="91">
        <v>54771.760190000001</v>
      </c>
      <c r="G21" s="91"/>
      <c r="H21" s="171">
        <v>7.9370471457715377</v>
      </c>
      <c r="I21" s="171">
        <v>9.0022097960714973</v>
      </c>
      <c r="J21" s="171">
        <v>9.3515638880463694</v>
      </c>
      <c r="K21" s="171">
        <v>9.2040347129397926</v>
      </c>
      <c r="L21" s="171">
        <v>8.7675470086952458</v>
      </c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  <c r="AJ21" s="252"/>
    </row>
    <row r="22" spans="1:36" s="13" customFormat="1" ht="10" customHeight="1" x14ac:dyDescent="0.2">
      <c r="A22" s="61" t="s">
        <v>110</v>
      </c>
      <c r="B22" s="91">
        <v>4226.4385629999997</v>
      </c>
      <c r="C22" s="91">
        <v>4315.2510109999994</v>
      </c>
      <c r="D22" s="91">
        <v>3797.9023899999997</v>
      </c>
      <c r="E22" s="91">
        <v>4703.7130729999999</v>
      </c>
      <c r="F22" s="91">
        <v>5820.7672549999997</v>
      </c>
      <c r="G22" s="91"/>
      <c r="H22" s="171">
        <v>0.90827589093930361</v>
      </c>
      <c r="I22" s="171">
        <v>0.89835167898362078</v>
      </c>
      <c r="J22" s="171">
        <v>0.86964672826417388</v>
      </c>
      <c r="K22" s="171">
        <v>0.90322083623327576</v>
      </c>
      <c r="L22" s="171">
        <v>0.93175480134019928</v>
      </c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</row>
    <row r="23" spans="1:36" s="13" customFormat="1" ht="10" customHeight="1" x14ac:dyDescent="0.2">
      <c r="A23" s="61" t="s">
        <v>111</v>
      </c>
      <c r="B23" s="91">
        <v>11747.637095999999</v>
      </c>
      <c r="C23" s="91">
        <v>12235.788499999999</v>
      </c>
      <c r="D23" s="91">
        <v>10865.717977999999</v>
      </c>
      <c r="E23" s="91">
        <v>12601.716393999999</v>
      </c>
      <c r="F23" s="91">
        <v>22939.056248999997</v>
      </c>
      <c r="G23" s="91"/>
      <c r="H23" s="171">
        <v>2.5246068032814826</v>
      </c>
      <c r="I23" s="171">
        <v>2.5472541723861912</v>
      </c>
      <c r="J23" s="171">
        <v>2.4880407971224647</v>
      </c>
      <c r="K23" s="171">
        <v>2.4198186927468779</v>
      </c>
      <c r="L23" s="171">
        <v>3.6719516280021152</v>
      </c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</row>
    <row r="24" spans="1:36" s="13" customFormat="1" ht="10" customHeight="1" x14ac:dyDescent="0.2">
      <c r="A24" s="61" t="s">
        <v>112</v>
      </c>
      <c r="B24" s="91">
        <v>23069.346044999998</v>
      </c>
      <c r="C24" s="91">
        <v>27701.325831999999</v>
      </c>
      <c r="D24" s="91">
        <v>25556.703754999999</v>
      </c>
      <c r="E24" s="91">
        <v>28647.875798999998</v>
      </c>
      <c r="F24" s="91">
        <v>32284.314112999997</v>
      </c>
      <c r="G24" s="91"/>
      <c r="H24" s="171">
        <v>4.9576802123290378</v>
      </c>
      <c r="I24" s="171">
        <v>5.7668794950314304</v>
      </c>
      <c r="J24" s="171">
        <v>5.8519944757591507</v>
      </c>
      <c r="K24" s="171">
        <v>5.5010494759997446</v>
      </c>
      <c r="L24" s="171">
        <v>5.1678865285196682</v>
      </c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</row>
    <row r="25" spans="1:36" s="13" customFormat="1" ht="10" customHeight="1" x14ac:dyDescent="0.2">
      <c r="A25" s="61" t="s">
        <v>113</v>
      </c>
      <c r="B25" s="91">
        <v>8763.1118580000002</v>
      </c>
      <c r="C25" s="91">
        <v>8712.361445999999</v>
      </c>
      <c r="D25" s="91">
        <v>8209.4735729999993</v>
      </c>
      <c r="E25" s="91">
        <v>8677.9615959999992</v>
      </c>
      <c r="F25" s="91">
        <v>8859.9413359999999</v>
      </c>
      <c r="G25" s="91"/>
      <c r="H25" s="171">
        <v>1.8832222713243605</v>
      </c>
      <c r="I25" s="171">
        <v>1.8137449045200551</v>
      </c>
      <c r="J25" s="171">
        <v>1.8798118277944074</v>
      </c>
      <c r="K25" s="171">
        <v>1.6663677413767646</v>
      </c>
      <c r="L25" s="171">
        <v>1.4182482339109606</v>
      </c>
      <c r="O25" s="53"/>
      <c r="P25" s="53"/>
      <c r="Q25" s="53"/>
      <c r="R25" s="53"/>
      <c r="S25" s="53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</row>
    <row r="26" spans="1:36" s="13" customFormat="1" ht="10" customHeight="1" x14ac:dyDescent="0.2">
      <c r="A26" s="61" t="s">
        <v>114</v>
      </c>
      <c r="B26" s="91">
        <v>676.53030799999999</v>
      </c>
      <c r="C26" s="91">
        <v>754.63944700000002</v>
      </c>
      <c r="D26" s="91">
        <v>952.62942899999996</v>
      </c>
      <c r="E26" s="91">
        <v>1155.0682979999999</v>
      </c>
      <c r="F26" s="91">
        <v>1015.522305</v>
      </c>
      <c r="G26" s="91"/>
      <c r="H26" s="171">
        <v>0.14538864320080772</v>
      </c>
      <c r="I26" s="171">
        <v>0.15710131635717292</v>
      </c>
      <c r="J26" s="171">
        <v>0.21813384892654339</v>
      </c>
      <c r="K26" s="171">
        <v>0.22179961614042662</v>
      </c>
      <c r="L26" s="171">
        <v>0.16255894491211989</v>
      </c>
      <c r="O26" s="53"/>
      <c r="P26" s="53"/>
      <c r="Q26" s="53"/>
      <c r="R26" s="53"/>
      <c r="S26" s="53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</row>
    <row r="27" spans="1:36" s="13" customFormat="1" ht="10" customHeight="1" x14ac:dyDescent="0.2">
      <c r="A27" s="61" t="s">
        <v>115</v>
      </c>
      <c r="B27" s="91">
        <v>11029.647561</v>
      </c>
      <c r="C27" s="91">
        <v>12344.555935999999</v>
      </c>
      <c r="D27" s="91">
        <v>11658.815665</v>
      </c>
      <c r="E27" s="91">
        <v>13305.566459</v>
      </c>
      <c r="F27" s="91">
        <v>17214.110648999998</v>
      </c>
      <c r="G27" s="91"/>
      <c r="H27" s="171">
        <v>2.3703084324743782</v>
      </c>
      <c r="I27" s="171">
        <v>2.5698974458598007</v>
      </c>
      <c r="J27" s="171">
        <v>2.6696449401118887</v>
      </c>
      <c r="K27" s="171">
        <v>2.5549740549949158</v>
      </c>
      <c r="L27" s="171">
        <v>2.755535403726979</v>
      </c>
      <c r="N27" s="53"/>
      <c r="O27" s="53"/>
      <c r="P27" s="53"/>
      <c r="Q27" s="53"/>
      <c r="R27" s="53"/>
      <c r="S27" s="53"/>
      <c r="U27" s="53"/>
      <c r="V27" s="53"/>
      <c r="W27" s="53"/>
      <c r="X27" s="53"/>
      <c r="Y27" s="53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</row>
    <row r="28" spans="1:36" s="13" customFormat="1" ht="10" customHeight="1" x14ac:dyDescent="0.2">
      <c r="A28" s="61" t="s">
        <v>116</v>
      </c>
      <c r="B28" s="91">
        <v>8116.5141569999996</v>
      </c>
      <c r="C28" s="91">
        <v>8961.7517790000002</v>
      </c>
      <c r="D28" s="91">
        <v>8205.7206829999996</v>
      </c>
      <c r="E28" s="91">
        <v>8758.2587129999993</v>
      </c>
      <c r="F28" s="91">
        <v>10055.071516</v>
      </c>
      <c r="G28" s="91"/>
      <c r="H28" s="171">
        <v>1.7442662462453609</v>
      </c>
      <c r="I28" s="171">
        <v>1.8656631414434077</v>
      </c>
      <c r="J28" s="171">
        <v>1.8789524880392232</v>
      </c>
      <c r="K28" s="171">
        <v>1.6817866302499342</v>
      </c>
      <c r="L28" s="171">
        <v>1.6095577700352626</v>
      </c>
      <c r="N28" s="53"/>
      <c r="O28" s="53"/>
      <c r="P28" s="53"/>
      <c r="Q28" s="53"/>
      <c r="R28" s="53"/>
      <c r="S28" s="53"/>
      <c r="U28" s="53"/>
      <c r="V28" s="53"/>
      <c r="W28" s="53"/>
      <c r="X28" s="53"/>
      <c r="Y28" s="53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</row>
    <row r="29" spans="1:36" s="13" customFormat="1" ht="10" customHeight="1" x14ac:dyDescent="0.2">
      <c r="A29" s="61" t="s">
        <v>117</v>
      </c>
      <c r="B29" s="91">
        <v>4092.6575249999996</v>
      </c>
      <c r="C29" s="91">
        <v>3445.1426809999998</v>
      </c>
      <c r="D29" s="91">
        <v>3305.2452789999998</v>
      </c>
      <c r="E29" s="91">
        <v>2823.708032</v>
      </c>
      <c r="F29" s="91">
        <v>2835.2640489999999</v>
      </c>
      <c r="G29" s="91"/>
      <c r="H29" s="171">
        <v>0.87952589501034706</v>
      </c>
      <c r="I29" s="171">
        <v>0.71721197768684863</v>
      </c>
      <c r="J29" s="171">
        <v>0.75683770877348866</v>
      </c>
      <c r="K29" s="171">
        <v>0.54221673183713293</v>
      </c>
      <c r="L29" s="171">
        <v>0.45385269243564769</v>
      </c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</row>
    <row r="30" spans="1:36" s="13" customFormat="1" ht="10" customHeight="1" x14ac:dyDescent="0.3">
      <c r="A30" s="61" t="s">
        <v>118</v>
      </c>
      <c r="B30" s="91">
        <v>555.15694699999995</v>
      </c>
      <c r="C30" s="91">
        <v>479.81387799999999</v>
      </c>
      <c r="D30" s="91">
        <v>411.417663</v>
      </c>
      <c r="E30" s="91">
        <v>557.59476699999993</v>
      </c>
      <c r="F30" s="91">
        <v>722.93086799999992</v>
      </c>
      <c r="G30" s="91"/>
      <c r="H30" s="171">
        <v>0.11930509887493868</v>
      </c>
      <c r="I30" s="171">
        <v>9.9887955950227397E-2</v>
      </c>
      <c r="J30" s="171">
        <v>9.4206745681539875E-2</v>
      </c>
      <c r="K30" s="171">
        <v>0.1070709892191246</v>
      </c>
      <c r="L30" s="171">
        <v>0.11572259768975041</v>
      </c>
      <c r="N30" s="53"/>
      <c r="O30" s="2"/>
      <c r="P30" s="2"/>
      <c r="Q30" s="2"/>
      <c r="R30" s="2"/>
      <c r="S30" s="2"/>
      <c r="T30" s="2"/>
      <c r="U30" s="53"/>
      <c r="V30" s="53"/>
      <c r="W30" s="53"/>
      <c r="X30" s="53"/>
      <c r="Y30" s="53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</row>
    <row r="31" spans="1:36" s="13" customFormat="1" ht="10" customHeight="1" x14ac:dyDescent="0.2">
      <c r="A31" s="61" t="s">
        <v>119</v>
      </c>
      <c r="B31" s="91">
        <v>10782.707664</v>
      </c>
      <c r="C31" s="91">
        <v>9498.3945970000004</v>
      </c>
      <c r="D31" s="91">
        <v>7538.4909979999993</v>
      </c>
      <c r="E31" s="91">
        <v>10630.840509</v>
      </c>
      <c r="F31" s="91">
        <v>16584.781125999998</v>
      </c>
      <c r="G31" s="91"/>
      <c r="H31" s="171">
        <v>2.3172402163834924</v>
      </c>
      <c r="I31" s="171">
        <v>1.9773817819896697</v>
      </c>
      <c r="J31" s="171">
        <v>1.7261697008646992</v>
      </c>
      <c r="K31" s="171">
        <v>2.0413653012804769</v>
      </c>
      <c r="L31" s="171">
        <v>2.6547959687020359</v>
      </c>
      <c r="N31" s="53"/>
      <c r="O31" s="1"/>
      <c r="P31" s="1"/>
      <c r="Q31" s="1"/>
      <c r="R31" s="1"/>
      <c r="S31" s="1"/>
      <c r="T31" s="1"/>
      <c r="U31" s="53"/>
      <c r="V31" s="53"/>
      <c r="W31" s="53"/>
      <c r="X31" s="53"/>
      <c r="Y31" s="53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</row>
    <row r="32" spans="1:36" s="13" customFormat="1" ht="10" customHeight="1" x14ac:dyDescent="0.3">
      <c r="A32" s="61" t="s">
        <v>120</v>
      </c>
      <c r="B32" s="91">
        <v>5726.5599629999997</v>
      </c>
      <c r="C32" s="91">
        <v>5659.3550569999998</v>
      </c>
      <c r="D32" s="91">
        <v>3391.9051589999999</v>
      </c>
      <c r="E32" s="91">
        <v>5555.5265309999995</v>
      </c>
      <c r="F32" s="91">
        <v>8986.1922849999992</v>
      </c>
      <c r="G32" s="91"/>
      <c r="H32" s="171">
        <v>1.2306570354400703</v>
      </c>
      <c r="I32" s="171">
        <v>1.1781681075934045</v>
      </c>
      <c r="J32" s="171">
        <v>0.77668115743931021</v>
      </c>
      <c r="K32" s="171">
        <v>1.0667885649422921</v>
      </c>
      <c r="L32" s="171">
        <v>1.4384577565994787</v>
      </c>
      <c r="N32" s="2"/>
      <c r="O32"/>
      <c r="P32"/>
      <c r="Q32"/>
      <c r="R32"/>
      <c r="S32"/>
      <c r="T32"/>
      <c r="U32" s="2"/>
      <c r="V32" s="2"/>
      <c r="W32" s="2"/>
      <c r="X32" s="2"/>
      <c r="Y32" s="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</row>
    <row r="33" spans="1:36" s="53" customFormat="1" ht="10" customHeight="1" x14ac:dyDescent="0.2">
      <c r="A33" s="16" t="s">
        <v>121</v>
      </c>
      <c r="B33" s="225">
        <v>183814.492657</v>
      </c>
      <c r="C33" s="225">
        <v>182195.66415199998</v>
      </c>
      <c r="D33" s="225">
        <v>162811.07303100001</v>
      </c>
      <c r="E33" s="225">
        <v>194999.19539899999</v>
      </c>
      <c r="F33" s="225">
        <v>233150.65797199999</v>
      </c>
      <c r="G33" s="225"/>
      <c r="H33" s="190">
        <v>39.502353955214176</v>
      </c>
      <c r="I33" s="190">
        <v>37.929608353548701</v>
      </c>
      <c r="J33" s="190">
        <v>37.280609780650167</v>
      </c>
      <c r="K33" s="190">
        <v>37.444319753281157</v>
      </c>
      <c r="L33" s="190">
        <v>37.321410646411017</v>
      </c>
      <c r="M33" s="13"/>
      <c r="N33" s="152"/>
      <c r="O33" s="63"/>
      <c r="P33" s="63"/>
      <c r="Q33" s="63"/>
      <c r="R33" s="63"/>
      <c r="S33" s="63"/>
      <c r="T33" s="13"/>
      <c r="U33" s="152"/>
      <c r="V33" s="13"/>
      <c r="W33" s="13"/>
      <c r="X33" s="13"/>
      <c r="Y33" s="13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</row>
    <row r="34" spans="1:36" s="53" customFormat="1" ht="10" customHeight="1" x14ac:dyDescent="0.2">
      <c r="A34" s="16" t="s">
        <v>122</v>
      </c>
      <c r="B34" s="225">
        <v>151679.37261399999</v>
      </c>
      <c r="C34" s="225">
        <v>156353.21160399998</v>
      </c>
      <c r="D34" s="225">
        <v>144901.51356699999</v>
      </c>
      <c r="E34" s="225">
        <v>172622.892253</v>
      </c>
      <c r="F34" s="225">
        <v>200322.33015599998</v>
      </c>
      <c r="G34" s="225"/>
      <c r="H34" s="190">
        <v>32.596408357656628</v>
      </c>
      <c r="I34" s="190">
        <v>32.549710271983699</v>
      </c>
      <c r="J34" s="190">
        <v>33.179664523728938</v>
      </c>
      <c r="K34" s="190">
        <v>33.147556127253026</v>
      </c>
      <c r="L34" s="190">
        <v>32.066441546546528</v>
      </c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</row>
    <row r="35" spans="1:36" s="53" customFormat="1" ht="10" customHeight="1" x14ac:dyDescent="0.2">
      <c r="A35" s="16" t="s">
        <v>123</v>
      </c>
      <c r="B35" s="225">
        <v>75976.519310000003</v>
      </c>
      <c r="C35" s="225">
        <v>87494.66769799999</v>
      </c>
      <c r="D35" s="225">
        <v>81060.271754999994</v>
      </c>
      <c r="E35" s="225">
        <v>93885.257969999991</v>
      </c>
      <c r="F35" s="225">
        <v>115815.897807</v>
      </c>
      <c r="G35" s="225"/>
      <c r="H35" s="190">
        <v>16.327610052321365</v>
      </c>
      <c r="I35" s="190">
        <v>18.214695142472738</v>
      </c>
      <c r="J35" s="190">
        <v>18.561245889192158</v>
      </c>
      <c r="K35" s="190">
        <v>18.028123717919691</v>
      </c>
      <c r="L35" s="190">
        <v>18.539139966557229</v>
      </c>
      <c r="M35" s="13"/>
      <c r="N35" s="13"/>
      <c r="T35" s="13"/>
      <c r="U35" s="13"/>
      <c r="V35" s="13"/>
      <c r="W35" s="13"/>
      <c r="X35" s="13"/>
      <c r="Y35" s="13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</row>
    <row r="36" spans="1:36" s="53" customFormat="1" ht="10" customHeight="1" x14ac:dyDescent="0.25">
      <c r="A36" s="16" t="s">
        <v>124</v>
      </c>
      <c r="B36" s="225">
        <v>33233.618355999999</v>
      </c>
      <c r="C36" s="225">
        <v>34698.265166999998</v>
      </c>
      <c r="D36" s="225">
        <v>32743.302292</v>
      </c>
      <c r="E36" s="225">
        <v>35278.157865000001</v>
      </c>
      <c r="F36" s="225">
        <v>40702.840723000001</v>
      </c>
      <c r="G36" s="225"/>
      <c r="H36" s="190">
        <v>7.1420165871301924</v>
      </c>
      <c r="I36" s="190">
        <v>7.2235067418175136</v>
      </c>
      <c r="J36" s="190">
        <v>7.4975875593270915</v>
      </c>
      <c r="K36" s="190">
        <v>6.7742157638182992</v>
      </c>
      <c r="L36" s="190">
        <v>6.5154756427107205</v>
      </c>
      <c r="M36" s="13"/>
      <c r="O36"/>
      <c r="P36"/>
      <c r="Q36"/>
      <c r="R36"/>
      <c r="S36"/>
      <c r="T36"/>
      <c r="Z36" s="252"/>
      <c r="AA36" s="252"/>
      <c r="AB36" s="252"/>
      <c r="AC36" s="252"/>
      <c r="AD36" s="252"/>
      <c r="AE36" s="252"/>
      <c r="AF36" s="252"/>
      <c r="AG36" s="252"/>
      <c r="AH36" s="252"/>
      <c r="AI36" s="252"/>
      <c r="AJ36" s="252"/>
    </row>
    <row r="37" spans="1:36" s="53" customFormat="1" ht="10" customHeight="1" x14ac:dyDescent="0.25">
      <c r="A37" s="16" t="s">
        <v>125</v>
      </c>
      <c r="B37" s="225">
        <v>16509.267626999997</v>
      </c>
      <c r="C37" s="225">
        <v>15157.749653999999</v>
      </c>
      <c r="D37" s="225">
        <v>10930.396156999999</v>
      </c>
      <c r="E37" s="225">
        <v>16186.367039999999</v>
      </c>
      <c r="F37" s="225">
        <v>25570.973410999999</v>
      </c>
      <c r="G37" s="225"/>
      <c r="H37" s="190">
        <v>3.5478972518235627</v>
      </c>
      <c r="I37" s="190">
        <v>3.1555498895830736</v>
      </c>
      <c r="J37" s="190">
        <v>2.5028508583040097</v>
      </c>
      <c r="K37" s="190">
        <v>3.1081538662227688</v>
      </c>
      <c r="L37" s="190">
        <v>4.0932537253015155</v>
      </c>
      <c r="M37" s="13"/>
      <c r="N37"/>
      <c r="O37"/>
      <c r="P37"/>
      <c r="Q37"/>
      <c r="R37"/>
      <c r="S37"/>
      <c r="T37"/>
      <c r="U37"/>
      <c r="V37"/>
      <c r="W37"/>
      <c r="X37"/>
      <c r="Y37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</row>
    <row r="38" spans="1:36" s="53" customFormat="1" ht="10" customHeight="1" x14ac:dyDescent="0.25">
      <c r="A38" s="64" t="s">
        <v>126</v>
      </c>
      <c r="B38" s="226">
        <v>4112.1448920000003</v>
      </c>
      <c r="C38" s="226">
        <v>4452.5256529999997</v>
      </c>
      <c r="D38" s="226">
        <v>4271.2812079999994</v>
      </c>
      <c r="E38" s="225">
        <v>7799.2282239999995</v>
      </c>
      <c r="F38" s="225">
        <v>9147.4969299999993</v>
      </c>
      <c r="G38" s="225"/>
      <c r="H38" s="190">
        <v>0.88371379585408316</v>
      </c>
      <c r="I38" s="190">
        <v>0.92692960059425678</v>
      </c>
      <c r="J38" s="190">
        <v>0.97804138879763258</v>
      </c>
      <c r="K38" s="190">
        <v>1.4976307715050641</v>
      </c>
      <c r="L38" s="190">
        <v>1.4642784724729958</v>
      </c>
      <c r="M38" s="13"/>
      <c r="N38" s="1"/>
      <c r="O38"/>
      <c r="P38"/>
      <c r="Q38"/>
      <c r="R38"/>
      <c r="S38"/>
      <c r="T38"/>
      <c r="U38" s="1"/>
      <c r="V38" s="1"/>
      <c r="W38" s="1"/>
      <c r="X38" s="1"/>
      <c r="Y38" s="1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</row>
    <row r="39" spans="1:36" s="53" customFormat="1" ht="10" customHeight="1" x14ac:dyDescent="0.25">
      <c r="A39" s="64" t="s">
        <v>127</v>
      </c>
      <c r="B39" s="225">
        <v>465325.41545599996</v>
      </c>
      <c r="C39" s="225">
        <v>480352.08392800001</v>
      </c>
      <c r="D39" s="225">
        <v>436717.83801000001</v>
      </c>
      <c r="E39" s="225">
        <v>520771.09875099995</v>
      </c>
      <c r="F39" s="225">
        <v>624710.19699899992</v>
      </c>
      <c r="G39" s="225"/>
      <c r="H39" s="190">
        <v>100</v>
      </c>
      <c r="I39" s="190">
        <v>100</v>
      </c>
      <c r="J39" s="190">
        <v>100</v>
      </c>
      <c r="K39" s="190">
        <v>100</v>
      </c>
      <c r="L39" s="190">
        <v>100</v>
      </c>
      <c r="M39" s="13"/>
      <c r="N39"/>
      <c r="O39"/>
      <c r="P39"/>
      <c r="Q39"/>
      <c r="R39"/>
      <c r="S39"/>
      <c r="T39"/>
      <c r="U39"/>
      <c r="V39"/>
      <c r="W39"/>
      <c r="X39"/>
      <c r="Y39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</row>
    <row r="40" spans="1:36" s="2" customFormat="1" ht="3" customHeight="1" x14ac:dyDescent="0.3">
      <c r="A40" s="18"/>
      <c r="B40" s="17"/>
      <c r="C40" s="17"/>
      <c r="D40" s="17"/>
      <c r="E40" s="17"/>
      <c r="F40" s="17"/>
      <c r="G40" s="41"/>
      <c r="H40" s="17"/>
      <c r="I40" s="17"/>
      <c r="J40" s="17"/>
      <c r="K40" s="17"/>
      <c r="L40" s="17"/>
      <c r="N40"/>
      <c r="O40"/>
      <c r="P40"/>
      <c r="Q40"/>
      <c r="R40"/>
      <c r="S40"/>
      <c r="T40"/>
      <c r="U40"/>
      <c r="V40"/>
      <c r="W40"/>
      <c r="X40"/>
      <c r="Y40"/>
      <c r="Z40" s="252"/>
      <c r="AA40" s="252"/>
      <c r="AB40" s="252"/>
    </row>
    <row r="41" spans="1:36" ht="3" customHeight="1" x14ac:dyDescent="0.25">
      <c r="A41" s="46"/>
      <c r="B41" s="46"/>
      <c r="C41" s="46"/>
      <c r="D41" s="46"/>
      <c r="E41" s="46"/>
      <c r="F41" s="46"/>
      <c r="G41" s="11"/>
      <c r="H41" s="46"/>
      <c r="I41" s="46"/>
      <c r="J41" s="46"/>
      <c r="K41" s="46"/>
      <c r="L41" s="46"/>
    </row>
    <row r="42" spans="1:36" s="1" customFormat="1" ht="10" customHeight="1" x14ac:dyDescent="0.25">
      <c r="A42" s="66" t="s">
        <v>128</v>
      </c>
      <c r="D42" s="11"/>
      <c r="E42" s="11"/>
      <c r="J42" s="11"/>
      <c r="K42" s="11"/>
      <c r="N42"/>
      <c r="O42"/>
      <c r="P42"/>
      <c r="Q42"/>
      <c r="R42"/>
      <c r="S42"/>
      <c r="T42"/>
      <c r="U42"/>
      <c r="V42"/>
      <c r="W42"/>
      <c r="X42"/>
      <c r="Y42"/>
    </row>
    <row r="43" spans="1:36" s="1" customFormat="1" ht="10" customHeight="1" x14ac:dyDescent="0.25">
      <c r="A43" s="66" t="s">
        <v>49</v>
      </c>
      <c r="D43" s="502"/>
      <c r="E43" s="502"/>
      <c r="J43" s="502"/>
      <c r="K43" s="502"/>
      <c r="N43"/>
      <c r="O43"/>
      <c r="P43"/>
      <c r="Q43"/>
      <c r="R43"/>
      <c r="S43"/>
      <c r="T43"/>
      <c r="U43"/>
      <c r="V43"/>
      <c r="W43"/>
      <c r="X43"/>
      <c r="Y43"/>
    </row>
  </sheetData>
  <mergeCells count="5">
    <mergeCell ref="H8:L8"/>
    <mergeCell ref="B8:F8"/>
    <mergeCell ref="A8:A9"/>
    <mergeCell ref="D43:E43"/>
    <mergeCell ref="J43:K43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1"/>
  <sheetViews>
    <sheetView showGridLines="0" zoomScaleNormal="100" workbookViewId="0">
      <selection activeCell="A4" sqref="A4"/>
    </sheetView>
  </sheetViews>
  <sheetFormatPr defaultColWidth="9.1796875" defaultRowHeight="9.75" customHeight="1" x14ac:dyDescent="0.25"/>
  <cols>
    <col min="1" max="1" width="25.453125" customWidth="1"/>
    <col min="2" max="3" width="5.26953125" style="125" customWidth="1"/>
    <col min="4" max="4" width="5.26953125" style="116" customWidth="1"/>
    <col min="5" max="5" width="0.81640625" style="116" customWidth="1"/>
    <col min="6" max="8" width="5.26953125" style="116" customWidth="1"/>
    <col min="9" max="9" width="0.81640625" style="116" customWidth="1"/>
    <col min="10" max="12" width="5.26953125" style="116" customWidth="1"/>
    <col min="13" max="13" width="0.81640625" style="116" customWidth="1"/>
    <col min="14" max="16" width="5.26953125" style="116" customWidth="1"/>
    <col min="17" max="17" width="9.1796875" style="416"/>
    <col min="18" max="16384" width="9.1796875" style="4"/>
  </cols>
  <sheetData>
    <row r="1" spans="1:48" s="8" customFormat="1" ht="12.75" customHeight="1" x14ac:dyDescent="0.25"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6"/>
      <c r="P1" s="416"/>
      <c r="Q1" s="416"/>
    </row>
    <row r="2" spans="1:48" s="8" customFormat="1" ht="12.75" customHeight="1" x14ac:dyDescent="0.25"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</row>
    <row r="3" spans="1:48" ht="12.75" customHeight="1" x14ac:dyDescent="0.25">
      <c r="A3" s="108"/>
    </row>
    <row r="4" spans="1:48" s="118" customFormat="1" ht="12" customHeight="1" x14ac:dyDescent="0.25">
      <c r="A4" s="128" t="s">
        <v>129</v>
      </c>
      <c r="B4" s="128"/>
      <c r="C4" s="128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8"/>
    </row>
    <row r="5" spans="1:48" s="19" customFormat="1" ht="12" customHeight="1" x14ac:dyDescent="0.25">
      <c r="A5" s="172" t="s">
        <v>246</v>
      </c>
      <c r="B5" s="173"/>
      <c r="C5" s="173"/>
      <c r="D5" s="419"/>
      <c r="E5" s="419"/>
      <c r="F5" s="419"/>
      <c r="G5" s="419"/>
      <c r="H5" s="419"/>
      <c r="I5" s="419"/>
      <c r="J5" s="419"/>
      <c r="K5" s="420"/>
      <c r="L5" s="421"/>
      <c r="M5" s="421"/>
      <c r="N5" s="421"/>
      <c r="O5" s="422"/>
      <c r="P5" s="422"/>
      <c r="Q5" s="423"/>
    </row>
    <row r="6" spans="1:48" s="145" customFormat="1" ht="12" customHeight="1" x14ac:dyDescent="0.25">
      <c r="A6" s="131" t="s">
        <v>257</v>
      </c>
      <c r="B6" s="127"/>
      <c r="C6" s="127"/>
      <c r="D6" s="424"/>
      <c r="E6" s="424"/>
      <c r="F6" s="424"/>
      <c r="G6" s="420"/>
      <c r="H6" s="420"/>
      <c r="I6" s="420"/>
      <c r="J6" s="420"/>
      <c r="K6" s="420"/>
      <c r="L6" s="420"/>
      <c r="M6" s="420"/>
      <c r="N6" s="420"/>
      <c r="O6" s="425"/>
      <c r="P6" s="425"/>
      <c r="Q6" s="426"/>
    </row>
    <row r="7" spans="1:48" s="19" customFormat="1" ht="6" customHeight="1" x14ac:dyDescent="0.25">
      <c r="A7" s="174"/>
      <c r="B7" s="175"/>
      <c r="C7" s="175"/>
      <c r="D7" s="427"/>
      <c r="E7" s="427"/>
      <c r="F7" s="427"/>
      <c r="G7" s="427"/>
      <c r="H7" s="427"/>
      <c r="I7" s="427"/>
      <c r="J7" s="423"/>
      <c r="K7" s="423"/>
      <c r="L7" s="423"/>
      <c r="M7" s="423"/>
      <c r="N7" s="423"/>
      <c r="O7" s="423"/>
      <c r="P7" s="423"/>
      <c r="Q7" s="423"/>
    </row>
    <row r="8" spans="1:48" s="6" customFormat="1" ht="12" customHeight="1" x14ac:dyDescent="0.25">
      <c r="A8" s="504" t="s">
        <v>150</v>
      </c>
      <c r="B8" s="490" t="s">
        <v>3</v>
      </c>
      <c r="C8" s="490"/>
      <c r="D8" s="490"/>
      <c r="E8" s="490"/>
      <c r="F8" s="490"/>
      <c r="G8" s="490"/>
      <c r="H8" s="490"/>
      <c r="I8" s="428"/>
      <c r="J8" s="507" t="s">
        <v>4</v>
      </c>
      <c r="K8" s="507"/>
      <c r="L8" s="507"/>
      <c r="M8" s="507"/>
      <c r="N8" s="507"/>
      <c r="O8" s="507"/>
      <c r="P8" s="507"/>
      <c r="Q8" s="429"/>
    </row>
    <row r="9" spans="1:48" s="6" customFormat="1" ht="12" customHeight="1" x14ac:dyDescent="0.25">
      <c r="A9" s="505"/>
      <c r="B9" s="508" t="s">
        <v>130</v>
      </c>
      <c r="C9" s="508"/>
      <c r="D9" s="508"/>
      <c r="E9" s="430"/>
      <c r="F9" s="509" t="s">
        <v>131</v>
      </c>
      <c r="G9" s="509"/>
      <c r="H9" s="509"/>
      <c r="I9" s="428"/>
      <c r="J9" s="507" t="s">
        <v>130</v>
      </c>
      <c r="K9" s="507"/>
      <c r="L9" s="507"/>
      <c r="M9" s="431"/>
      <c r="N9" s="507" t="s">
        <v>131</v>
      </c>
      <c r="O9" s="507"/>
      <c r="P9" s="507"/>
      <c r="Q9" s="429"/>
    </row>
    <row r="10" spans="1:48" s="19" customFormat="1" ht="20.149999999999999" customHeight="1" x14ac:dyDescent="0.25">
      <c r="A10" s="506"/>
      <c r="B10" s="176">
        <v>2020</v>
      </c>
      <c r="C10" s="177">
        <v>2021</v>
      </c>
      <c r="D10" s="432" t="s">
        <v>256</v>
      </c>
      <c r="E10" s="433"/>
      <c r="F10" s="176">
        <v>2020</v>
      </c>
      <c r="G10" s="177">
        <v>2021</v>
      </c>
      <c r="H10" s="432" t="s">
        <v>256</v>
      </c>
      <c r="I10" s="433"/>
      <c r="J10" s="176">
        <v>2020</v>
      </c>
      <c r="K10" s="177">
        <v>2021</v>
      </c>
      <c r="L10" s="432" t="s">
        <v>256</v>
      </c>
      <c r="M10" s="434"/>
      <c r="N10" s="176">
        <v>2020</v>
      </c>
      <c r="O10" s="177">
        <v>2021</v>
      </c>
      <c r="P10" s="432" t="s">
        <v>256</v>
      </c>
      <c r="Q10" s="423"/>
    </row>
    <row r="11" spans="1:48" s="19" customFormat="1" ht="3" customHeight="1" x14ac:dyDescent="0.25">
      <c r="A11" s="45"/>
      <c r="B11" s="227"/>
      <c r="C11" s="227"/>
      <c r="D11" s="435"/>
      <c r="E11" s="435"/>
      <c r="F11" s="435"/>
      <c r="G11" s="435"/>
      <c r="H11" s="435"/>
      <c r="I11" s="435"/>
      <c r="J11" s="436"/>
      <c r="K11" s="436"/>
      <c r="L11" s="437"/>
      <c r="M11" s="438"/>
      <c r="N11" s="436"/>
      <c r="O11" s="436"/>
      <c r="P11" s="437"/>
      <c r="Q11" s="423"/>
    </row>
    <row r="12" spans="1:48" s="19" customFormat="1" ht="10" customHeight="1" x14ac:dyDescent="0.25">
      <c r="A12" s="6"/>
      <c r="B12" s="502" t="s">
        <v>219</v>
      </c>
      <c r="C12" s="502"/>
      <c r="D12" s="502"/>
      <c r="E12" s="502"/>
      <c r="F12" s="502"/>
      <c r="G12" s="502"/>
      <c r="H12" s="502"/>
      <c r="I12" s="502"/>
      <c r="J12" s="502"/>
      <c r="K12" s="502"/>
      <c r="L12" s="502"/>
      <c r="M12" s="502"/>
      <c r="N12" s="502"/>
      <c r="O12" s="502"/>
      <c r="P12" s="502"/>
      <c r="Q12" s="423"/>
    </row>
    <row r="13" spans="1:48" s="19" customFormat="1" ht="3" customHeight="1" x14ac:dyDescent="0.25">
      <c r="A13" s="6"/>
      <c r="B13" s="228"/>
      <c r="C13" s="228"/>
      <c r="D13" s="439"/>
      <c r="E13" s="439"/>
      <c r="F13" s="439"/>
      <c r="G13" s="439"/>
      <c r="H13" s="439"/>
      <c r="I13" s="439"/>
      <c r="J13" s="436"/>
      <c r="K13" s="436"/>
      <c r="L13" s="437"/>
      <c r="M13" s="438"/>
      <c r="N13" s="436"/>
      <c r="O13" s="436"/>
      <c r="P13" s="437"/>
      <c r="Q13" s="423"/>
    </row>
    <row r="14" spans="1:48" ht="20.149999999999999" customHeight="1" x14ac:dyDescent="0.25">
      <c r="A14" s="96" t="s">
        <v>202</v>
      </c>
      <c r="B14" s="179">
        <v>111.7</v>
      </c>
      <c r="C14" s="179">
        <v>119.2</v>
      </c>
      <c r="D14" s="440">
        <v>132.19999999999999</v>
      </c>
      <c r="E14" s="416"/>
      <c r="F14" s="440">
        <v>97.088850217821175</v>
      </c>
      <c r="G14" s="440">
        <v>102.55731265546314</v>
      </c>
      <c r="H14" s="440">
        <v>96.354990798788762</v>
      </c>
      <c r="I14" s="440"/>
      <c r="J14" s="440">
        <v>96.7</v>
      </c>
      <c r="K14" s="440">
        <v>106.5</v>
      </c>
      <c r="L14" s="440">
        <v>137.5</v>
      </c>
      <c r="M14" s="416"/>
      <c r="N14" s="440">
        <v>110.09631470888979</v>
      </c>
      <c r="O14" s="440">
        <v>113.43065355878925</v>
      </c>
      <c r="P14" s="440">
        <v>114.36436718930192</v>
      </c>
      <c r="R14" s="478"/>
      <c r="S14" s="478"/>
      <c r="T14" s="478"/>
      <c r="U14" s="479"/>
      <c r="V14" s="479"/>
      <c r="W14" s="479"/>
      <c r="X14" s="479"/>
      <c r="Y14" s="479"/>
      <c r="AC14" s="254"/>
      <c r="AD14" s="254"/>
      <c r="AE14" s="488"/>
      <c r="AF14" s="488"/>
      <c r="AG14" s="488"/>
      <c r="AH14" s="254"/>
      <c r="AI14" s="254"/>
      <c r="AJ14" s="254"/>
      <c r="AK14" s="254"/>
      <c r="AL14" s="254"/>
      <c r="AM14" s="254"/>
      <c r="AN14" s="254"/>
      <c r="AO14" s="254"/>
      <c r="AP14" s="254"/>
      <c r="AQ14" s="254"/>
      <c r="AR14" s="254"/>
      <c r="AS14" s="254"/>
      <c r="AT14" s="254"/>
      <c r="AU14" s="254"/>
      <c r="AV14" s="254"/>
    </row>
    <row r="15" spans="1:48" s="98" customFormat="1" ht="20.149999999999999" customHeight="1" x14ac:dyDescent="0.25">
      <c r="A15" s="97" t="s">
        <v>211</v>
      </c>
      <c r="B15" s="179">
        <v>106</v>
      </c>
      <c r="C15" s="179">
        <v>125.3</v>
      </c>
      <c r="D15" s="440">
        <v>223.2</v>
      </c>
      <c r="E15" s="416"/>
      <c r="F15" s="440">
        <v>78.768582573152116</v>
      </c>
      <c r="G15" s="440">
        <v>107.24185637216172</v>
      </c>
      <c r="H15" s="440">
        <v>119.1826916298442</v>
      </c>
      <c r="I15" s="440"/>
      <c r="J15" s="440">
        <v>71</v>
      </c>
      <c r="K15" s="440">
        <v>128.6</v>
      </c>
      <c r="L15" s="440">
        <v>285.3</v>
      </c>
      <c r="M15" s="416"/>
      <c r="N15" s="440">
        <v>91.188838385259956</v>
      </c>
      <c r="O15" s="440">
        <v>102.63777741647596</v>
      </c>
      <c r="P15" s="440">
        <v>100.32280346095335</v>
      </c>
      <c r="Q15" s="416"/>
      <c r="R15" s="478"/>
      <c r="S15" s="478"/>
      <c r="T15" s="478"/>
      <c r="U15" s="479"/>
      <c r="V15" s="479"/>
      <c r="W15" s="479"/>
      <c r="X15" s="479"/>
      <c r="Y15" s="479"/>
      <c r="AC15" s="254"/>
      <c r="AD15" s="254"/>
      <c r="AE15" s="488"/>
      <c r="AF15" s="488"/>
      <c r="AG15" s="488"/>
      <c r="AH15" s="254"/>
      <c r="AI15" s="254"/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  <c r="AU15" s="254"/>
      <c r="AV15" s="254"/>
    </row>
    <row r="16" spans="1:48" s="98" customFormat="1" ht="10" customHeight="1" x14ac:dyDescent="0.25">
      <c r="A16" s="97" t="s">
        <v>212</v>
      </c>
      <c r="B16" s="187">
        <v>111.8</v>
      </c>
      <c r="C16" s="187">
        <v>122.2</v>
      </c>
      <c r="D16" s="441">
        <v>146</v>
      </c>
      <c r="E16" s="442"/>
      <c r="F16" s="441">
        <v>94.885403518578244</v>
      </c>
      <c r="G16" s="441">
        <v>103.13163793734157</v>
      </c>
      <c r="H16" s="441">
        <v>102.89966749529506</v>
      </c>
      <c r="I16" s="441"/>
      <c r="J16" s="441">
        <v>108.5</v>
      </c>
      <c r="K16" s="441">
        <v>121.1</v>
      </c>
      <c r="L16" s="441">
        <v>146</v>
      </c>
      <c r="M16" s="442"/>
      <c r="N16" s="441">
        <v>97.163751367177838</v>
      </c>
      <c r="O16" s="441">
        <v>106.18695066817452</v>
      </c>
      <c r="P16" s="441">
        <v>109.92566168204765</v>
      </c>
      <c r="Q16" s="416"/>
      <c r="R16" s="478"/>
      <c r="S16" s="478"/>
      <c r="T16" s="478"/>
      <c r="U16" s="479"/>
      <c r="V16" s="479"/>
      <c r="W16" s="479"/>
      <c r="X16" s="479"/>
      <c r="Y16" s="479"/>
      <c r="AC16" s="254"/>
      <c r="AD16" s="254"/>
      <c r="AE16" s="488"/>
      <c r="AF16" s="488"/>
      <c r="AG16" s="488"/>
      <c r="AH16" s="254"/>
      <c r="AI16" s="254"/>
      <c r="AJ16" s="254"/>
      <c r="AK16" s="254"/>
      <c r="AL16" s="254"/>
      <c r="AM16" s="254"/>
      <c r="AN16" s="254"/>
      <c r="AO16" s="254"/>
      <c r="AP16" s="254"/>
      <c r="AQ16" s="254"/>
      <c r="AR16" s="254"/>
      <c r="AS16" s="254"/>
      <c r="AT16" s="254"/>
      <c r="AU16" s="254"/>
      <c r="AV16" s="254"/>
    </row>
    <row r="17" spans="1:48" ht="10" customHeight="1" x14ac:dyDescent="0.25">
      <c r="A17" s="186" t="s">
        <v>203</v>
      </c>
      <c r="B17" s="188">
        <v>103.6</v>
      </c>
      <c r="C17" s="188">
        <v>108.3</v>
      </c>
      <c r="D17" s="443">
        <v>124.4</v>
      </c>
      <c r="E17" s="444"/>
      <c r="F17" s="443">
        <v>126.30797934237066</v>
      </c>
      <c r="G17" s="443">
        <v>136.66305301983223</v>
      </c>
      <c r="H17" s="443">
        <v>138.85158757824593</v>
      </c>
      <c r="I17" s="443"/>
      <c r="J17" s="443">
        <v>102.1</v>
      </c>
      <c r="K17" s="443">
        <v>110.1</v>
      </c>
      <c r="L17" s="443">
        <v>134</v>
      </c>
      <c r="M17" s="444"/>
      <c r="N17" s="443">
        <v>96.661173949340593</v>
      </c>
      <c r="O17" s="443">
        <v>100.95103814368345</v>
      </c>
      <c r="P17" s="443">
        <v>104.29929204624561</v>
      </c>
      <c r="R17" s="478"/>
      <c r="S17" s="478"/>
      <c r="T17" s="478"/>
      <c r="U17" s="479"/>
      <c r="V17" s="479"/>
      <c r="W17" s="479"/>
      <c r="X17" s="479"/>
      <c r="Y17" s="479"/>
      <c r="AC17" s="254"/>
      <c r="AD17" s="254"/>
      <c r="AE17" s="488"/>
      <c r="AF17" s="488"/>
      <c r="AG17" s="488"/>
      <c r="AH17" s="254"/>
      <c r="AI17" s="254"/>
      <c r="AJ17" s="254"/>
      <c r="AK17" s="254"/>
      <c r="AL17" s="254"/>
      <c r="AM17" s="254"/>
      <c r="AN17" s="254"/>
      <c r="AO17" s="254"/>
      <c r="AP17" s="254"/>
      <c r="AQ17" s="254"/>
      <c r="AR17" s="254"/>
      <c r="AS17" s="254"/>
      <c r="AT17" s="254"/>
      <c r="AU17" s="254"/>
      <c r="AV17" s="254"/>
    </row>
    <row r="18" spans="1:48" ht="20.149999999999999" customHeight="1" x14ac:dyDescent="0.3">
      <c r="A18" s="186" t="s">
        <v>204</v>
      </c>
      <c r="B18" s="182">
        <v>126</v>
      </c>
      <c r="C18" s="182">
        <v>132.9</v>
      </c>
      <c r="D18" s="445">
        <v>149.4</v>
      </c>
      <c r="E18" s="446"/>
      <c r="F18" s="445">
        <v>77.220620689677872</v>
      </c>
      <c r="G18" s="445">
        <v>87.058594256779045</v>
      </c>
      <c r="H18" s="445">
        <v>90.558777844434871</v>
      </c>
      <c r="I18" s="445"/>
      <c r="J18" s="445">
        <v>109.2</v>
      </c>
      <c r="K18" s="445">
        <v>116.3</v>
      </c>
      <c r="L18" s="445">
        <v>134.80000000000001</v>
      </c>
      <c r="M18" s="446"/>
      <c r="N18" s="445">
        <v>90.566554221418286</v>
      </c>
      <c r="O18" s="445">
        <v>88.087502588242657</v>
      </c>
      <c r="P18" s="445">
        <v>101.27322441552955</v>
      </c>
      <c r="R18" s="478"/>
      <c r="S18" s="478"/>
      <c r="T18" s="478"/>
      <c r="U18" s="479"/>
      <c r="V18" s="479"/>
      <c r="W18" s="479"/>
      <c r="X18" s="479"/>
      <c r="Y18" s="479"/>
      <c r="AC18" s="254"/>
      <c r="AD18" s="254"/>
      <c r="AE18" s="488"/>
      <c r="AF18" s="488"/>
      <c r="AG18" s="488"/>
      <c r="AH18" s="254"/>
      <c r="AI18" s="254"/>
      <c r="AJ18" s="254"/>
      <c r="AK18" s="254"/>
      <c r="AL18" s="254"/>
      <c r="AM18" s="254"/>
      <c r="AN18" s="254"/>
      <c r="AO18" s="254"/>
      <c r="AP18" s="254"/>
      <c r="AQ18" s="254"/>
      <c r="AR18" s="254"/>
      <c r="AS18" s="254"/>
      <c r="AT18" s="254"/>
      <c r="AU18" s="254"/>
      <c r="AV18" s="254"/>
    </row>
    <row r="19" spans="1:48" ht="10" customHeight="1" x14ac:dyDescent="0.25">
      <c r="A19" s="186" t="s">
        <v>205</v>
      </c>
      <c r="B19" s="188">
        <v>102.3</v>
      </c>
      <c r="C19" s="188">
        <v>109.8</v>
      </c>
      <c r="D19" s="443">
        <v>148.1</v>
      </c>
      <c r="E19" s="444"/>
      <c r="F19" s="443">
        <v>95.092602398044022</v>
      </c>
      <c r="G19" s="443">
        <v>105.2066959331105</v>
      </c>
      <c r="H19" s="443">
        <v>99.832065800884877</v>
      </c>
      <c r="I19" s="443"/>
      <c r="J19" s="443">
        <v>97.4</v>
      </c>
      <c r="K19" s="443">
        <v>116.2</v>
      </c>
      <c r="L19" s="443">
        <v>151.19999999999999</v>
      </c>
      <c r="M19" s="444"/>
      <c r="N19" s="443">
        <v>93.661351562575518</v>
      </c>
      <c r="O19" s="443">
        <v>100.70803111256473</v>
      </c>
      <c r="P19" s="443">
        <v>111.90970018828304</v>
      </c>
      <c r="R19" s="478"/>
      <c r="S19" s="478"/>
      <c r="T19" s="478"/>
      <c r="U19" s="479"/>
      <c r="V19" s="479"/>
      <c r="W19" s="479"/>
      <c r="X19" s="479"/>
      <c r="Y19" s="479"/>
      <c r="AC19" s="254"/>
      <c r="AD19" s="254"/>
      <c r="AE19" s="488"/>
      <c r="AF19" s="488"/>
      <c r="AG19" s="488"/>
      <c r="AH19" s="254"/>
      <c r="AI19" s="254"/>
      <c r="AJ19" s="254"/>
      <c r="AK19" s="254"/>
      <c r="AL19" s="254"/>
      <c r="AM19" s="254"/>
      <c r="AN19" s="254"/>
      <c r="AO19" s="254"/>
      <c r="AP19" s="254"/>
      <c r="AQ19" s="254"/>
      <c r="AR19" s="254"/>
      <c r="AS19" s="254"/>
      <c r="AT19" s="254"/>
      <c r="AU19" s="254"/>
      <c r="AV19" s="254"/>
    </row>
    <row r="20" spans="1:48" ht="10" customHeight="1" x14ac:dyDescent="0.25">
      <c r="A20" s="186" t="s">
        <v>132</v>
      </c>
      <c r="B20" s="188">
        <v>78.3</v>
      </c>
      <c r="C20" s="188">
        <v>122.6</v>
      </c>
      <c r="D20" s="443">
        <v>198</v>
      </c>
      <c r="E20" s="444"/>
      <c r="F20" s="443">
        <v>83.775319517138897</v>
      </c>
      <c r="G20" s="443">
        <v>90.801368184369394</v>
      </c>
      <c r="H20" s="443">
        <v>101.17582019736079</v>
      </c>
      <c r="I20" s="443"/>
      <c r="J20" s="443">
        <v>91.6</v>
      </c>
      <c r="K20" s="443">
        <v>132.80000000000001</v>
      </c>
      <c r="L20" s="443">
        <v>229.6</v>
      </c>
      <c r="M20" s="444"/>
      <c r="N20" s="443">
        <v>86.340866542815647</v>
      </c>
      <c r="O20" s="443">
        <v>91.141781600149415</v>
      </c>
      <c r="P20" s="443">
        <v>92.619426610231997</v>
      </c>
      <c r="R20" s="478"/>
      <c r="S20" s="478"/>
      <c r="T20" s="478"/>
      <c r="U20" s="479"/>
      <c r="V20" s="479"/>
      <c r="W20" s="479"/>
      <c r="X20" s="479"/>
      <c r="Y20" s="479"/>
      <c r="AC20" s="254"/>
      <c r="AD20" s="254"/>
      <c r="AE20" s="488"/>
      <c r="AF20" s="488"/>
      <c r="AG20" s="488"/>
      <c r="AH20" s="254"/>
      <c r="AI20" s="254"/>
      <c r="AJ20" s="254"/>
      <c r="AK20" s="254"/>
      <c r="AL20" s="254"/>
      <c r="AM20" s="254"/>
      <c r="AN20" s="254"/>
      <c r="AO20" s="254"/>
      <c r="AP20" s="254"/>
      <c r="AQ20" s="254"/>
      <c r="AR20" s="254"/>
      <c r="AS20" s="254"/>
      <c r="AT20" s="254"/>
      <c r="AU20" s="254"/>
      <c r="AV20" s="254"/>
    </row>
    <row r="21" spans="1:48" ht="10" customHeight="1" x14ac:dyDescent="0.25">
      <c r="A21" s="186" t="s">
        <v>133</v>
      </c>
      <c r="B21" s="188">
        <v>102.6</v>
      </c>
      <c r="C21" s="188">
        <v>115.9</v>
      </c>
      <c r="D21" s="443">
        <v>145.80000000000001</v>
      </c>
      <c r="E21" s="444"/>
      <c r="F21" s="443">
        <v>107.12092182009485</v>
      </c>
      <c r="G21" s="443">
        <v>115.10424004813736</v>
      </c>
      <c r="H21" s="443">
        <v>109.88135739908789</v>
      </c>
      <c r="I21" s="443"/>
      <c r="J21" s="443">
        <v>98.1</v>
      </c>
      <c r="K21" s="443">
        <v>124.4</v>
      </c>
      <c r="L21" s="443">
        <v>157.30000000000001</v>
      </c>
      <c r="M21" s="444"/>
      <c r="N21" s="443">
        <v>105.86454724172197</v>
      </c>
      <c r="O21" s="443">
        <v>108.34425870944202</v>
      </c>
      <c r="P21" s="443">
        <v>110.87903160466685</v>
      </c>
      <c r="R21" s="478"/>
      <c r="S21" s="478"/>
      <c r="T21" s="478"/>
      <c r="U21" s="479"/>
      <c r="V21" s="479"/>
      <c r="W21" s="479"/>
      <c r="X21" s="479"/>
      <c r="Y21" s="479"/>
      <c r="AC21" s="254"/>
      <c r="AD21" s="254"/>
      <c r="AE21" s="488"/>
      <c r="AF21" s="488"/>
      <c r="AG21" s="488"/>
      <c r="AH21" s="254"/>
      <c r="AI21" s="254"/>
      <c r="AJ21" s="254"/>
      <c r="AK21" s="254"/>
      <c r="AL21" s="254"/>
      <c r="AM21" s="254"/>
      <c r="AN21" s="254"/>
      <c r="AO21" s="254"/>
      <c r="AP21" s="254"/>
      <c r="AQ21" s="254"/>
      <c r="AR21" s="254"/>
      <c r="AS21" s="254"/>
      <c r="AT21" s="254"/>
      <c r="AU21" s="254"/>
      <c r="AV21" s="254"/>
    </row>
    <row r="22" spans="1:48" s="8" customFormat="1" ht="20.149999999999999" customHeight="1" x14ac:dyDescent="0.3">
      <c r="A22" s="180" t="s">
        <v>206</v>
      </c>
      <c r="B22" s="182">
        <v>105.7</v>
      </c>
      <c r="C22" s="182">
        <v>117.6</v>
      </c>
      <c r="D22" s="445">
        <v>160.4</v>
      </c>
      <c r="E22" s="446"/>
      <c r="F22" s="445">
        <v>161.53770461068163</v>
      </c>
      <c r="G22" s="445">
        <v>142.31305148144767</v>
      </c>
      <c r="H22" s="445">
        <v>148.97390716753108</v>
      </c>
      <c r="I22" s="445"/>
      <c r="J22" s="445">
        <v>95.1</v>
      </c>
      <c r="K22" s="445">
        <v>94.7</v>
      </c>
      <c r="L22" s="445">
        <v>116.9</v>
      </c>
      <c r="M22" s="446"/>
      <c r="N22" s="445">
        <v>140.63870699409858</v>
      </c>
      <c r="O22" s="445">
        <v>144.54266574124227</v>
      </c>
      <c r="P22" s="445">
        <v>148.65363630899435</v>
      </c>
      <c r="Q22" s="416"/>
      <c r="R22" s="478"/>
      <c r="S22" s="478"/>
      <c r="T22" s="478"/>
      <c r="U22" s="480"/>
      <c r="V22" s="480"/>
      <c r="W22" s="480"/>
      <c r="X22" s="480"/>
      <c r="Y22" s="480"/>
      <c r="AC22" s="254"/>
      <c r="AD22" s="254"/>
      <c r="AE22" s="488"/>
      <c r="AF22" s="488"/>
      <c r="AG22" s="488"/>
      <c r="AH22" s="254"/>
      <c r="AI22" s="254"/>
      <c r="AJ22" s="254"/>
      <c r="AK22" s="254"/>
      <c r="AL22" s="254"/>
      <c r="AM22" s="254"/>
      <c r="AN22" s="254"/>
      <c r="AO22" s="254"/>
      <c r="AP22" s="254"/>
      <c r="AQ22" s="254"/>
      <c r="AR22" s="254"/>
      <c r="AS22" s="254"/>
      <c r="AT22" s="254"/>
      <c r="AU22" s="254"/>
      <c r="AV22" s="254"/>
    </row>
    <row r="23" spans="1:48" s="54" customFormat="1" ht="30" customHeight="1" x14ac:dyDescent="0.3">
      <c r="A23" s="186" t="s">
        <v>207</v>
      </c>
      <c r="B23" s="182">
        <v>109.8</v>
      </c>
      <c r="C23" s="182">
        <v>120.4</v>
      </c>
      <c r="D23" s="445">
        <v>143.1</v>
      </c>
      <c r="E23" s="446"/>
      <c r="F23" s="445">
        <v>94.398058840053622</v>
      </c>
      <c r="G23" s="445">
        <v>101.95825365104328</v>
      </c>
      <c r="H23" s="445">
        <v>96.859064815574399</v>
      </c>
      <c r="I23" s="445"/>
      <c r="J23" s="445">
        <v>109.9</v>
      </c>
      <c r="K23" s="445">
        <v>122.9</v>
      </c>
      <c r="L23" s="445">
        <v>145.9</v>
      </c>
      <c r="M23" s="446"/>
      <c r="N23" s="445">
        <v>100.11016377873865</v>
      </c>
      <c r="O23" s="445">
        <v>112.41560408941642</v>
      </c>
      <c r="P23" s="445">
        <v>115.60389415494714</v>
      </c>
      <c r="Q23" s="416"/>
      <c r="R23" s="478"/>
      <c r="S23" s="478"/>
      <c r="T23" s="478"/>
      <c r="U23" s="481"/>
      <c r="V23" s="481"/>
      <c r="W23" s="481"/>
      <c r="X23" s="481"/>
      <c r="Y23" s="481"/>
      <c r="AC23" s="254"/>
      <c r="AD23" s="254"/>
      <c r="AE23" s="488"/>
      <c r="AF23" s="488"/>
      <c r="AG23" s="488"/>
      <c r="AH23" s="254"/>
      <c r="AI23" s="254"/>
      <c r="AJ23" s="254"/>
      <c r="AK23" s="254"/>
      <c r="AL23" s="254"/>
      <c r="AM23" s="254"/>
      <c r="AN23" s="254"/>
      <c r="AO23" s="254"/>
      <c r="AP23" s="254"/>
      <c r="AQ23" s="254"/>
      <c r="AR23" s="254"/>
      <c r="AS23" s="254"/>
      <c r="AT23" s="254"/>
      <c r="AU23" s="254"/>
      <c r="AV23" s="254"/>
    </row>
    <row r="24" spans="1:48" ht="20.149999999999999" customHeight="1" x14ac:dyDescent="0.3">
      <c r="A24" s="186" t="s">
        <v>208</v>
      </c>
      <c r="B24" s="182">
        <v>111.5</v>
      </c>
      <c r="C24" s="182">
        <v>133.69999999999999</v>
      </c>
      <c r="D24" s="445">
        <v>163.6</v>
      </c>
      <c r="E24" s="446"/>
      <c r="F24" s="445">
        <v>100.63944765240132</v>
      </c>
      <c r="G24" s="445">
        <v>106.78871344361009</v>
      </c>
      <c r="H24" s="445">
        <v>102.66760296819326</v>
      </c>
      <c r="I24" s="445"/>
      <c r="J24" s="445">
        <v>109.6</v>
      </c>
      <c r="K24" s="445">
        <v>136.4</v>
      </c>
      <c r="L24" s="445">
        <v>167.9</v>
      </c>
      <c r="M24" s="446"/>
      <c r="N24" s="445">
        <v>99.832081304363498</v>
      </c>
      <c r="O24" s="445">
        <v>113.26145884933145</v>
      </c>
      <c r="P24" s="445">
        <v>116.59543233380248</v>
      </c>
      <c r="R24" s="478"/>
      <c r="S24" s="478"/>
      <c r="T24" s="478"/>
      <c r="U24" s="479"/>
      <c r="V24" s="479"/>
      <c r="W24" s="479"/>
      <c r="X24" s="479"/>
      <c r="Y24" s="479"/>
      <c r="AC24" s="254"/>
      <c r="AD24" s="254"/>
      <c r="AE24" s="488"/>
      <c r="AF24" s="488"/>
      <c r="AG24" s="488"/>
      <c r="AH24" s="254"/>
      <c r="AI24" s="254"/>
      <c r="AJ24" s="254"/>
      <c r="AK24" s="254"/>
      <c r="AL24" s="254"/>
      <c r="AM24" s="254"/>
      <c r="AN24" s="254"/>
      <c r="AO24" s="254"/>
      <c r="AP24" s="254"/>
      <c r="AQ24" s="254"/>
      <c r="AR24" s="254"/>
      <c r="AS24" s="254"/>
      <c r="AT24" s="254"/>
      <c r="AU24" s="254"/>
      <c r="AV24" s="254"/>
    </row>
    <row r="25" spans="1:48" ht="10" customHeight="1" x14ac:dyDescent="0.25">
      <c r="A25" s="186" t="s">
        <v>209</v>
      </c>
      <c r="B25" s="188">
        <v>120.5</v>
      </c>
      <c r="C25" s="188">
        <v>124.9</v>
      </c>
      <c r="D25" s="443">
        <v>147.5</v>
      </c>
      <c r="E25" s="444"/>
      <c r="F25" s="443">
        <v>93.963982384373949</v>
      </c>
      <c r="G25" s="443">
        <v>104.39065486173904</v>
      </c>
      <c r="H25" s="443">
        <v>106.53328536154991</v>
      </c>
      <c r="I25" s="443"/>
      <c r="J25" s="443">
        <v>117.4</v>
      </c>
      <c r="K25" s="443">
        <v>118.4</v>
      </c>
      <c r="L25" s="443">
        <v>140.80000000000001</v>
      </c>
      <c r="M25" s="444"/>
      <c r="N25" s="443">
        <v>93.598929271291567</v>
      </c>
      <c r="O25" s="443">
        <v>108.2055541919831</v>
      </c>
      <c r="P25" s="443">
        <v>104.70711302076272</v>
      </c>
      <c r="R25" s="478"/>
      <c r="S25" s="478"/>
      <c r="T25" s="478"/>
      <c r="U25" s="479"/>
      <c r="V25" s="479"/>
      <c r="W25" s="479"/>
      <c r="X25" s="479"/>
      <c r="Y25" s="479"/>
      <c r="AC25" s="254"/>
      <c r="AD25" s="254"/>
      <c r="AE25" s="488"/>
      <c r="AF25" s="488"/>
      <c r="AG25" s="488"/>
      <c r="AH25" s="254"/>
      <c r="AI25" s="254"/>
      <c r="AJ25" s="254"/>
      <c r="AK25" s="254"/>
      <c r="AL25" s="254"/>
      <c r="AM25" s="254"/>
      <c r="AN25" s="254"/>
      <c r="AO25" s="254"/>
      <c r="AP25" s="254"/>
      <c r="AQ25" s="254"/>
      <c r="AR25" s="254"/>
      <c r="AS25" s="254"/>
      <c r="AT25" s="254"/>
      <c r="AU25" s="254"/>
      <c r="AV25" s="254"/>
    </row>
    <row r="26" spans="1:48" ht="10" customHeight="1" x14ac:dyDescent="0.25">
      <c r="A26" s="186" t="s">
        <v>134</v>
      </c>
      <c r="B26" s="188">
        <v>107.9</v>
      </c>
      <c r="C26" s="188">
        <v>116.8</v>
      </c>
      <c r="D26" s="443">
        <v>137</v>
      </c>
      <c r="E26" s="444"/>
      <c r="F26" s="443">
        <v>92.77656310171875</v>
      </c>
      <c r="G26" s="443">
        <v>104.84932207038298</v>
      </c>
      <c r="H26" s="443">
        <v>102.2862525268214</v>
      </c>
      <c r="I26" s="443"/>
      <c r="J26" s="443">
        <v>111.5</v>
      </c>
      <c r="K26" s="443">
        <v>116.8</v>
      </c>
      <c r="L26" s="443">
        <v>134.30000000000001</v>
      </c>
      <c r="M26" s="444"/>
      <c r="N26" s="443">
        <v>101.01654999834979</v>
      </c>
      <c r="O26" s="443">
        <v>126.14550341454533</v>
      </c>
      <c r="P26" s="443">
        <v>139.00315136593326</v>
      </c>
      <c r="R26" s="478"/>
      <c r="S26" s="478"/>
      <c r="T26" s="478"/>
      <c r="U26" s="479"/>
      <c r="V26" s="479"/>
      <c r="W26" s="479"/>
      <c r="X26" s="479"/>
      <c r="Y26" s="479"/>
      <c r="AC26" s="254"/>
      <c r="AD26" s="254"/>
      <c r="AE26" s="488"/>
      <c r="AF26" s="488"/>
      <c r="AG26" s="488"/>
      <c r="AH26" s="254"/>
      <c r="AI26" s="254"/>
      <c r="AJ26" s="254"/>
      <c r="AK26" s="254"/>
      <c r="AL26" s="254"/>
      <c r="AM26" s="254"/>
      <c r="AN26" s="254"/>
      <c r="AO26" s="254"/>
      <c r="AP26" s="254"/>
      <c r="AQ26" s="254"/>
      <c r="AR26" s="254"/>
      <c r="AS26" s="254"/>
      <c r="AT26" s="254"/>
      <c r="AU26" s="254"/>
      <c r="AV26" s="254"/>
    </row>
    <row r="27" spans="1:48" ht="10" customHeight="1" x14ac:dyDescent="0.25">
      <c r="A27" s="186" t="s">
        <v>135</v>
      </c>
      <c r="B27" s="188">
        <v>120.1</v>
      </c>
      <c r="C27" s="188">
        <v>125.7</v>
      </c>
      <c r="D27" s="443">
        <v>145.4</v>
      </c>
      <c r="E27" s="444"/>
      <c r="F27" s="443">
        <v>80.024614330729975</v>
      </c>
      <c r="G27" s="443">
        <v>88.390883619955105</v>
      </c>
      <c r="H27" s="443">
        <v>84.285385463728034</v>
      </c>
      <c r="I27" s="443"/>
      <c r="J27" s="443">
        <v>113.8</v>
      </c>
      <c r="K27" s="443">
        <v>119.3</v>
      </c>
      <c r="L27" s="443">
        <v>134.19999999999999</v>
      </c>
      <c r="M27" s="444"/>
      <c r="N27" s="443">
        <v>95.037278744911134</v>
      </c>
      <c r="O27" s="443">
        <v>111.84720579117491</v>
      </c>
      <c r="P27" s="443">
        <v>121.7681105231206</v>
      </c>
      <c r="R27" s="478"/>
      <c r="S27" s="478"/>
      <c r="T27" s="478"/>
      <c r="U27" s="479"/>
      <c r="V27" s="479"/>
      <c r="W27" s="479"/>
      <c r="X27" s="479"/>
      <c r="Y27" s="479"/>
      <c r="AC27" s="254"/>
      <c r="AD27" s="254"/>
      <c r="AE27" s="488"/>
      <c r="AF27" s="488"/>
      <c r="AG27" s="488"/>
      <c r="AH27" s="254"/>
      <c r="AI27" s="254"/>
      <c r="AJ27" s="254"/>
      <c r="AK27" s="254"/>
      <c r="AL27" s="254"/>
      <c r="AM27" s="254"/>
      <c r="AN27" s="254"/>
      <c r="AO27" s="254"/>
      <c r="AP27" s="254"/>
      <c r="AQ27" s="254"/>
      <c r="AR27" s="254"/>
      <c r="AS27" s="254"/>
      <c r="AT27" s="254"/>
      <c r="AU27" s="254"/>
      <c r="AV27" s="254"/>
    </row>
    <row r="28" spans="1:48" ht="10" customHeight="1" x14ac:dyDescent="0.25">
      <c r="A28" s="186" t="s">
        <v>136</v>
      </c>
      <c r="B28" s="188">
        <v>111.1</v>
      </c>
      <c r="C28" s="188">
        <v>116</v>
      </c>
      <c r="D28" s="443">
        <v>128.19999999999999</v>
      </c>
      <c r="E28" s="444"/>
      <c r="F28" s="443">
        <v>89.584209632102827</v>
      </c>
      <c r="G28" s="443">
        <v>101.26060113026638</v>
      </c>
      <c r="H28" s="443">
        <v>105.23156936876592</v>
      </c>
      <c r="I28" s="443"/>
      <c r="J28" s="443">
        <v>121.3</v>
      </c>
      <c r="K28" s="443">
        <v>127.9</v>
      </c>
      <c r="L28" s="443">
        <v>140.80000000000001</v>
      </c>
      <c r="M28" s="444"/>
      <c r="N28" s="443">
        <v>81.282989081524761</v>
      </c>
      <c r="O28" s="443">
        <v>92.401227347449279</v>
      </c>
      <c r="P28" s="443">
        <v>90.799745041334248</v>
      </c>
      <c r="R28" s="478"/>
      <c r="S28" s="478"/>
      <c r="T28" s="478"/>
      <c r="U28" s="479"/>
      <c r="V28" s="479"/>
      <c r="W28" s="479"/>
      <c r="X28" s="479"/>
      <c r="Y28" s="479"/>
      <c r="AC28" s="254"/>
      <c r="AD28" s="254"/>
      <c r="AE28" s="488"/>
      <c r="AF28" s="488"/>
      <c r="AG28" s="488"/>
      <c r="AH28" s="254"/>
      <c r="AI28" s="254"/>
      <c r="AJ28" s="254"/>
      <c r="AK28" s="254"/>
      <c r="AL28" s="254"/>
      <c r="AM28" s="254"/>
      <c r="AN28" s="254"/>
      <c r="AO28" s="254"/>
      <c r="AP28" s="254"/>
      <c r="AQ28" s="254"/>
      <c r="AR28" s="254"/>
      <c r="AS28" s="254"/>
      <c r="AT28" s="254"/>
      <c r="AU28" s="254"/>
      <c r="AV28" s="254"/>
    </row>
    <row r="29" spans="1:48" ht="10" customHeight="1" x14ac:dyDescent="0.25">
      <c r="A29" s="186" t="s">
        <v>210</v>
      </c>
      <c r="B29" s="188">
        <v>109.2</v>
      </c>
      <c r="C29" s="188">
        <v>116.2</v>
      </c>
      <c r="D29" s="443">
        <v>133.5</v>
      </c>
      <c r="E29" s="444"/>
      <c r="F29" s="443">
        <v>87.037339784243997</v>
      </c>
      <c r="G29" s="443">
        <v>107.0916153954326</v>
      </c>
      <c r="H29" s="443">
        <v>107.25435041084306</v>
      </c>
      <c r="I29" s="443"/>
      <c r="J29" s="443">
        <v>104.5</v>
      </c>
      <c r="K29" s="443">
        <v>110.1</v>
      </c>
      <c r="L29" s="443">
        <v>126.1</v>
      </c>
      <c r="M29" s="444"/>
      <c r="N29" s="443">
        <v>94.569780905708683</v>
      </c>
      <c r="O29" s="443">
        <v>114.53265202180872</v>
      </c>
      <c r="P29" s="443">
        <v>113.08387806297182</v>
      </c>
      <c r="R29" s="478"/>
      <c r="S29" s="478"/>
      <c r="T29" s="478"/>
      <c r="U29" s="479"/>
      <c r="V29" s="479"/>
      <c r="W29" s="479"/>
      <c r="X29" s="479"/>
      <c r="Y29" s="479"/>
      <c r="AC29" s="254"/>
      <c r="AD29" s="254"/>
      <c r="AE29" s="488"/>
      <c r="AF29" s="488"/>
      <c r="AG29" s="488"/>
      <c r="AH29" s="254"/>
      <c r="AI29" s="254"/>
      <c r="AJ29" s="254"/>
      <c r="AK29" s="254"/>
      <c r="AL29" s="254"/>
      <c r="AM29" s="254"/>
      <c r="AN29" s="254"/>
      <c r="AO29" s="254"/>
      <c r="AP29" s="254"/>
      <c r="AQ29" s="254"/>
      <c r="AR29" s="254"/>
      <c r="AS29" s="254"/>
      <c r="AT29" s="254"/>
      <c r="AU29" s="254"/>
      <c r="AV29" s="254"/>
    </row>
    <row r="30" spans="1:48" ht="20.149999999999999" customHeight="1" x14ac:dyDescent="0.25">
      <c r="A30" s="95" t="s">
        <v>231</v>
      </c>
      <c r="B30" s="179" t="s">
        <v>8</v>
      </c>
      <c r="C30" s="179" t="s">
        <v>8</v>
      </c>
      <c r="D30" s="440" t="s">
        <v>8</v>
      </c>
      <c r="E30" s="416"/>
      <c r="F30" s="440" t="s">
        <v>8</v>
      </c>
      <c r="G30" s="440" t="s">
        <v>8</v>
      </c>
      <c r="H30" s="440" t="s">
        <v>8</v>
      </c>
      <c r="I30" s="440"/>
      <c r="J30" s="440">
        <v>84.6</v>
      </c>
      <c r="K30" s="440">
        <v>261.39999999999998</v>
      </c>
      <c r="L30" s="440">
        <v>646.4</v>
      </c>
      <c r="M30" s="416"/>
      <c r="N30" s="440">
        <v>82.773886473190331</v>
      </c>
      <c r="O30" s="440">
        <v>92.351550403029719</v>
      </c>
      <c r="P30" s="440">
        <v>98.603562597498581</v>
      </c>
      <c r="R30" s="478"/>
      <c r="S30" s="478"/>
      <c r="T30" s="478"/>
      <c r="U30" s="479"/>
      <c r="V30" s="479"/>
      <c r="W30" s="479"/>
      <c r="X30" s="479"/>
      <c r="Y30" s="479"/>
      <c r="AC30" s="254"/>
      <c r="AD30" s="254"/>
      <c r="AE30" s="488"/>
      <c r="AF30" s="488"/>
      <c r="AG30" s="488"/>
      <c r="AH30" s="254"/>
      <c r="AI30" s="254"/>
      <c r="AJ30" s="254"/>
      <c r="AK30" s="254"/>
      <c r="AL30" s="254"/>
      <c r="AM30" s="254"/>
      <c r="AN30" s="254"/>
      <c r="AO30" s="254"/>
      <c r="AP30" s="254"/>
      <c r="AQ30" s="254"/>
      <c r="AR30" s="254"/>
      <c r="AS30" s="254"/>
      <c r="AT30" s="254"/>
      <c r="AU30" s="254"/>
      <c r="AV30" s="254"/>
    </row>
    <row r="31" spans="1:48" s="3" customFormat="1" ht="10" customHeight="1" x14ac:dyDescent="0.3">
      <c r="A31" s="20" t="s">
        <v>93</v>
      </c>
      <c r="B31" s="183">
        <v>111.8</v>
      </c>
      <c r="C31" s="183">
        <v>122.5</v>
      </c>
      <c r="D31" s="447">
        <v>146.80000000000001</v>
      </c>
      <c r="E31" s="448"/>
      <c r="F31" s="447">
        <v>94.745080500894446</v>
      </c>
      <c r="G31" s="447">
        <v>103.11102040816327</v>
      </c>
      <c r="H31" s="447">
        <v>103.21662125340598</v>
      </c>
      <c r="I31" s="447"/>
      <c r="J31" s="447">
        <v>102.4</v>
      </c>
      <c r="K31" s="447">
        <v>122.2</v>
      </c>
      <c r="L31" s="447">
        <v>167</v>
      </c>
      <c r="M31" s="448"/>
      <c r="N31" s="447">
        <v>98.4326171875</v>
      </c>
      <c r="O31" s="447">
        <v>106.11947626841243</v>
      </c>
      <c r="P31" s="447">
        <v>105.93473053892215</v>
      </c>
      <c r="Q31" s="416"/>
      <c r="R31" s="253"/>
      <c r="S31" s="253"/>
      <c r="T31" s="253"/>
      <c r="AC31" s="254"/>
      <c r="AD31" s="254"/>
      <c r="AE31" s="253"/>
      <c r="AF31" s="253"/>
      <c r="AG31" s="253"/>
      <c r="AH31" s="254"/>
      <c r="AI31" s="254"/>
      <c r="AJ31" s="254"/>
      <c r="AK31" s="254"/>
      <c r="AL31" s="254"/>
      <c r="AM31" s="254"/>
      <c r="AN31" s="254"/>
      <c r="AO31" s="254"/>
      <c r="AP31" s="254"/>
      <c r="AQ31" s="254"/>
      <c r="AR31" s="254"/>
      <c r="AS31" s="254"/>
      <c r="AT31" s="254"/>
      <c r="AU31" s="254"/>
      <c r="AV31" s="254"/>
    </row>
    <row r="32" spans="1:48" s="3" customFormat="1" ht="3" customHeight="1" x14ac:dyDescent="0.3">
      <c r="A32" s="20"/>
      <c r="B32" s="183"/>
      <c r="C32" s="183"/>
      <c r="D32" s="447"/>
      <c r="E32" s="450"/>
      <c r="F32" s="447"/>
      <c r="G32" s="447"/>
      <c r="H32" s="447"/>
      <c r="I32" s="451"/>
      <c r="J32" s="447"/>
      <c r="K32" s="447"/>
      <c r="L32" s="447"/>
      <c r="M32" s="452"/>
      <c r="N32" s="447"/>
      <c r="O32" s="447"/>
      <c r="P32" s="447"/>
      <c r="Q32" s="449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</row>
    <row r="33" spans="1:48" s="3" customFormat="1" ht="10" customHeight="1" x14ac:dyDescent="0.3">
      <c r="A33" s="20"/>
      <c r="B33" s="510" t="s">
        <v>220</v>
      </c>
      <c r="C33" s="510"/>
      <c r="D33" s="510"/>
      <c r="E33" s="510"/>
      <c r="F33" s="510"/>
      <c r="G33" s="510"/>
      <c r="H33" s="510"/>
      <c r="I33" s="510"/>
      <c r="J33" s="510"/>
      <c r="K33" s="510"/>
      <c r="L33" s="510"/>
      <c r="M33" s="510"/>
      <c r="N33" s="510"/>
      <c r="O33" s="510"/>
      <c r="P33" s="510"/>
      <c r="Q33" s="449"/>
      <c r="AH33" s="254"/>
      <c r="AI33" s="254"/>
      <c r="AJ33" s="254"/>
      <c r="AK33" s="254"/>
      <c r="AL33" s="254"/>
      <c r="AM33" s="254"/>
      <c r="AN33" s="254"/>
      <c r="AO33" s="254"/>
      <c r="AP33" s="254"/>
      <c r="AQ33" s="254"/>
      <c r="AR33" s="254"/>
      <c r="AS33" s="254"/>
      <c r="AT33" s="254"/>
      <c r="AU33" s="254"/>
      <c r="AV33" s="254"/>
    </row>
    <row r="34" spans="1:48" s="3" customFormat="1" ht="3" customHeight="1" x14ac:dyDescent="0.3">
      <c r="A34" s="20"/>
      <c r="B34" s="185"/>
      <c r="C34" s="185"/>
      <c r="D34" s="453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453"/>
      <c r="P34" s="453"/>
      <c r="Q34" s="449"/>
      <c r="AH34" s="254"/>
      <c r="AI34" s="254"/>
      <c r="AJ34" s="254"/>
      <c r="AK34" s="254"/>
      <c r="AL34" s="254"/>
      <c r="AM34" s="254"/>
      <c r="AN34" s="254"/>
      <c r="AO34" s="254"/>
      <c r="AP34" s="254"/>
      <c r="AQ34" s="254"/>
      <c r="AR34" s="254"/>
      <c r="AS34" s="254"/>
      <c r="AT34" s="254"/>
      <c r="AU34" s="254"/>
      <c r="AV34" s="254"/>
    </row>
    <row r="35" spans="1:48" s="8" customFormat="1" ht="20.149999999999999" customHeight="1" x14ac:dyDescent="0.25">
      <c r="A35" s="96" t="s">
        <v>202</v>
      </c>
      <c r="B35" s="179">
        <v>5.5765595463138027</v>
      </c>
      <c r="C35" s="179">
        <v>6.7144136078782566</v>
      </c>
      <c r="D35" s="440">
        <v>10.906040268456366</v>
      </c>
      <c r="E35" s="416"/>
      <c r="F35" s="440">
        <v>-1.9322624219403508</v>
      </c>
      <c r="G35" s="440">
        <v>5.6324309386436511</v>
      </c>
      <c r="H35" s="440">
        <v>-6.0476641753580367</v>
      </c>
      <c r="I35" s="416"/>
      <c r="J35" s="440">
        <v>-0.20639834881320951</v>
      </c>
      <c r="K35" s="440">
        <v>10.134436401240947</v>
      </c>
      <c r="L35" s="440">
        <v>29.10798122065728</v>
      </c>
      <c r="M35" s="416"/>
      <c r="N35" s="440">
        <v>-0.62019639456379139</v>
      </c>
      <c r="O35" s="440">
        <v>3.0285653599904094</v>
      </c>
      <c r="P35" s="440">
        <v>0.82315811574579811</v>
      </c>
      <c r="Q35" s="416"/>
      <c r="AB35" s="255"/>
      <c r="AC35" s="255"/>
      <c r="AD35" s="255"/>
      <c r="AE35" s="255"/>
      <c r="AF35" s="255"/>
      <c r="AG35" s="255"/>
      <c r="AH35" s="254"/>
      <c r="AI35" s="254"/>
      <c r="AJ35" s="254"/>
      <c r="AK35" s="254"/>
      <c r="AL35" s="254"/>
      <c r="AM35" s="254"/>
      <c r="AN35" s="254"/>
      <c r="AO35" s="254"/>
      <c r="AP35" s="254"/>
      <c r="AQ35" s="254"/>
      <c r="AR35" s="254"/>
      <c r="AS35" s="254"/>
      <c r="AT35" s="254"/>
      <c r="AU35" s="254"/>
      <c r="AV35" s="254"/>
    </row>
    <row r="36" spans="1:48" s="99" customFormat="1" ht="20.149999999999999" customHeight="1" x14ac:dyDescent="0.25">
      <c r="A36" s="97" t="s">
        <v>211</v>
      </c>
      <c r="B36" s="179">
        <v>-3.6363636363636402</v>
      </c>
      <c r="C36" s="179">
        <v>18.20754716981132</v>
      </c>
      <c r="D36" s="440">
        <v>78.132482043096587</v>
      </c>
      <c r="E36" s="416"/>
      <c r="F36" s="440">
        <v>4.3917272080018108</v>
      </c>
      <c r="G36" s="440">
        <v>36.148008341481273</v>
      </c>
      <c r="H36" s="440">
        <v>11.13449138389042</v>
      </c>
      <c r="I36" s="416"/>
      <c r="J36" s="440">
        <v>-31.13482056256062</v>
      </c>
      <c r="K36" s="440">
        <v>81.126760563380287</v>
      </c>
      <c r="L36" s="440">
        <v>121.85069984447901</v>
      </c>
      <c r="M36" s="416"/>
      <c r="N36" s="440">
        <v>-14.226763513822377</v>
      </c>
      <c r="O36" s="440">
        <v>12.55519780046528</v>
      </c>
      <c r="P36" s="440">
        <v>-2.2554794285237421</v>
      </c>
      <c r="Q36" s="442"/>
      <c r="AB36" s="255"/>
      <c r="AC36" s="255"/>
      <c r="AD36" s="255"/>
      <c r="AE36" s="255"/>
      <c r="AF36" s="255"/>
      <c r="AG36" s="255"/>
      <c r="AH36" s="254"/>
      <c r="AI36" s="254"/>
      <c r="AJ36" s="254"/>
      <c r="AK36" s="254"/>
      <c r="AL36" s="254"/>
      <c r="AM36" s="254"/>
      <c r="AN36" s="254"/>
      <c r="AO36" s="254"/>
      <c r="AP36" s="254"/>
      <c r="AQ36" s="254"/>
      <c r="AR36" s="254"/>
      <c r="AS36" s="254"/>
      <c r="AT36" s="254"/>
      <c r="AU36" s="254"/>
      <c r="AV36" s="254"/>
    </row>
    <row r="37" spans="1:48" s="99" customFormat="1" ht="10" customHeight="1" x14ac:dyDescent="0.25">
      <c r="A37" s="97" t="s">
        <v>212</v>
      </c>
      <c r="B37" s="187">
        <v>-8.9365504915107863E-2</v>
      </c>
      <c r="C37" s="187">
        <v>9.3023255813953369</v>
      </c>
      <c r="D37" s="441">
        <v>19.476268412438614</v>
      </c>
      <c r="E37" s="442"/>
      <c r="F37" s="441">
        <v>-9.0067586537498983</v>
      </c>
      <c r="G37" s="441">
        <v>8.6907301997706412</v>
      </c>
      <c r="H37" s="441">
        <v>-0.22492655666677308</v>
      </c>
      <c r="I37" s="442"/>
      <c r="J37" s="441">
        <v>-0.54995417048579043</v>
      </c>
      <c r="K37" s="441">
        <v>11.612903225806434</v>
      </c>
      <c r="L37" s="441">
        <v>20.561519405450056</v>
      </c>
      <c r="M37" s="442"/>
      <c r="N37" s="441">
        <v>-8.4942456617255147</v>
      </c>
      <c r="O37" s="441">
        <v>9.2865900853275747</v>
      </c>
      <c r="P37" s="441">
        <v>3.520876143770522</v>
      </c>
      <c r="Q37" s="442"/>
      <c r="AB37" s="255"/>
      <c r="AC37" s="255"/>
      <c r="AD37" s="255"/>
      <c r="AE37" s="255"/>
      <c r="AF37" s="255"/>
      <c r="AG37" s="255"/>
      <c r="AH37" s="254"/>
      <c r="AI37" s="254"/>
      <c r="AJ37" s="254"/>
      <c r="AK37" s="254"/>
      <c r="AL37" s="254"/>
      <c r="AM37" s="254"/>
      <c r="AN37" s="254"/>
      <c r="AO37" s="254"/>
      <c r="AP37" s="254"/>
      <c r="AQ37" s="254"/>
      <c r="AR37" s="254"/>
      <c r="AS37" s="254"/>
      <c r="AT37" s="254"/>
      <c r="AU37" s="254"/>
      <c r="AV37" s="254"/>
    </row>
    <row r="38" spans="1:48" s="99" customFormat="1" ht="10" customHeight="1" x14ac:dyDescent="0.25">
      <c r="A38" s="180" t="s">
        <v>203</v>
      </c>
      <c r="B38" s="188">
        <v>0.38759689922480334</v>
      </c>
      <c r="C38" s="188">
        <v>4.5366795366795287</v>
      </c>
      <c r="D38" s="443">
        <v>14.866112650046176</v>
      </c>
      <c r="E38" s="444"/>
      <c r="F38" s="443">
        <v>2.7680421631290955</v>
      </c>
      <c r="G38" s="443">
        <v>8.1982735622688523</v>
      </c>
      <c r="H38" s="443">
        <v>1.6014090934263692</v>
      </c>
      <c r="I38" s="444"/>
      <c r="J38" s="443">
        <v>-1.0658914728682305</v>
      </c>
      <c r="K38" s="443">
        <v>7.8354554358472086</v>
      </c>
      <c r="L38" s="443">
        <v>21.707538601271565</v>
      </c>
      <c r="M38" s="444"/>
      <c r="N38" s="443">
        <v>-5.002743962231861</v>
      </c>
      <c r="O38" s="443">
        <v>4.4380427208458428</v>
      </c>
      <c r="P38" s="443">
        <v>3.3167107185134768</v>
      </c>
      <c r="Q38" s="442"/>
      <c r="AB38" s="255"/>
      <c r="AC38" s="255"/>
      <c r="AD38" s="255"/>
      <c r="AE38" s="255"/>
      <c r="AF38" s="255"/>
      <c r="AG38" s="255"/>
      <c r="AH38" s="254"/>
      <c r="AI38" s="254"/>
      <c r="AJ38" s="254"/>
      <c r="AK38" s="254"/>
      <c r="AL38" s="254"/>
      <c r="AM38" s="254"/>
      <c r="AN38" s="254"/>
      <c r="AO38" s="254"/>
      <c r="AP38" s="254"/>
      <c r="AQ38" s="254"/>
      <c r="AR38" s="254"/>
      <c r="AS38" s="254"/>
      <c r="AT38" s="254"/>
      <c r="AU38" s="254"/>
      <c r="AV38" s="254"/>
    </row>
    <row r="39" spans="1:48" s="99" customFormat="1" ht="20.149999999999999" customHeight="1" x14ac:dyDescent="0.3">
      <c r="A39" s="180" t="s">
        <v>204</v>
      </c>
      <c r="B39" s="182">
        <v>3.2786885245901658</v>
      </c>
      <c r="C39" s="182">
        <v>5.4761904761904816</v>
      </c>
      <c r="D39" s="445">
        <v>12.415349887133175</v>
      </c>
      <c r="E39" s="446"/>
      <c r="F39" s="445">
        <v>-21.091744691512233</v>
      </c>
      <c r="G39" s="445">
        <v>12.74008610554489</v>
      </c>
      <c r="H39" s="445">
        <v>4.0204917360967727</v>
      </c>
      <c r="I39" s="446"/>
      <c r="J39" s="445">
        <v>1.9607843137255117</v>
      </c>
      <c r="K39" s="445">
        <v>6.5018315018315036</v>
      </c>
      <c r="L39" s="445">
        <v>15.907136715391232</v>
      </c>
      <c r="M39" s="446"/>
      <c r="N39" s="445">
        <v>-9.494927643127113</v>
      </c>
      <c r="O39" s="445">
        <v>-2.7372705680231775</v>
      </c>
      <c r="P39" s="445">
        <v>14.968890523463244</v>
      </c>
      <c r="Q39" s="442"/>
      <c r="AB39" s="255"/>
      <c r="AC39" s="255"/>
      <c r="AD39" s="255"/>
      <c r="AE39" s="255"/>
      <c r="AF39" s="255"/>
      <c r="AG39" s="255"/>
      <c r="AH39" s="254"/>
      <c r="AI39" s="254"/>
      <c r="AJ39" s="254"/>
      <c r="AK39" s="254"/>
      <c r="AL39" s="254"/>
      <c r="AM39" s="254"/>
      <c r="AN39" s="254"/>
      <c r="AO39" s="254"/>
      <c r="AP39" s="254"/>
      <c r="AQ39" s="254"/>
      <c r="AR39" s="254"/>
      <c r="AS39" s="254"/>
      <c r="AT39" s="254"/>
      <c r="AU39" s="254"/>
      <c r="AV39" s="254"/>
    </row>
    <row r="40" spans="1:48" s="99" customFormat="1" ht="10" customHeight="1" x14ac:dyDescent="0.25">
      <c r="A40" s="180" t="s">
        <v>205</v>
      </c>
      <c r="B40" s="188">
        <v>-1.9175455417066161</v>
      </c>
      <c r="C40" s="188">
        <v>7.3313782991202316</v>
      </c>
      <c r="D40" s="443">
        <v>34.881602914389788</v>
      </c>
      <c r="E40" s="444"/>
      <c r="F40" s="443">
        <v>-8.3155861489049983</v>
      </c>
      <c r="G40" s="443">
        <v>10.63604663245026</v>
      </c>
      <c r="H40" s="443">
        <v>-5.1086388414314996</v>
      </c>
      <c r="I40" s="444"/>
      <c r="J40" s="443">
        <v>-8.4586466165413583</v>
      </c>
      <c r="K40" s="443">
        <v>19.301848049281304</v>
      </c>
      <c r="L40" s="443">
        <v>30.120481927710841</v>
      </c>
      <c r="M40" s="444"/>
      <c r="N40" s="443">
        <v>-7.9695569871655749</v>
      </c>
      <c r="O40" s="443">
        <v>7.5235723512715964</v>
      </c>
      <c r="P40" s="443">
        <v>11.122915374244414</v>
      </c>
      <c r="Q40" s="442"/>
      <c r="AB40" s="255"/>
      <c r="AC40" s="255"/>
      <c r="AD40" s="255"/>
      <c r="AE40" s="255"/>
      <c r="AF40" s="255"/>
      <c r="AG40" s="255"/>
      <c r="AH40" s="254"/>
      <c r="AI40" s="254"/>
      <c r="AJ40" s="254"/>
      <c r="AK40" s="254"/>
      <c r="AL40" s="254"/>
      <c r="AM40" s="254"/>
      <c r="AN40" s="254"/>
      <c r="AO40" s="254"/>
      <c r="AP40" s="254"/>
      <c r="AQ40" s="254"/>
      <c r="AR40" s="254"/>
      <c r="AS40" s="254"/>
      <c r="AT40" s="254"/>
      <c r="AU40" s="254"/>
      <c r="AV40" s="254"/>
    </row>
    <row r="41" spans="1:48" s="99" customFormat="1" ht="10" customHeight="1" x14ac:dyDescent="0.25">
      <c r="A41" s="180" t="s">
        <v>132</v>
      </c>
      <c r="B41" s="188">
        <v>-30.830388692579518</v>
      </c>
      <c r="C41" s="188">
        <v>56.577266922094509</v>
      </c>
      <c r="D41" s="443">
        <v>61.500815660685163</v>
      </c>
      <c r="E41" s="444"/>
      <c r="F41" s="443">
        <v>-12.442769280844104</v>
      </c>
      <c r="G41" s="443">
        <v>8.3867763295048832</v>
      </c>
      <c r="H41" s="443">
        <v>11.425435784102262</v>
      </c>
      <c r="I41" s="444"/>
      <c r="J41" s="443">
        <v>-25.70965125709651</v>
      </c>
      <c r="K41" s="443">
        <v>44.978165938864663</v>
      </c>
      <c r="L41" s="443">
        <v>72.89156626506022</v>
      </c>
      <c r="M41" s="444"/>
      <c r="N41" s="443">
        <v>-12.513166888593972</v>
      </c>
      <c r="O41" s="443">
        <v>5.5604202848173117</v>
      </c>
      <c r="P41" s="443">
        <v>1.6212597385524106</v>
      </c>
      <c r="Q41" s="442"/>
      <c r="AB41" s="255"/>
      <c r="AC41" s="255"/>
      <c r="AD41" s="255"/>
      <c r="AE41" s="255"/>
      <c r="AF41" s="255"/>
      <c r="AG41" s="255"/>
      <c r="AH41" s="254"/>
      <c r="AI41" s="254"/>
      <c r="AJ41" s="254"/>
      <c r="AK41" s="254"/>
      <c r="AL41" s="254"/>
      <c r="AM41" s="254"/>
      <c r="AN41" s="254"/>
      <c r="AO41" s="254"/>
      <c r="AP41" s="254"/>
      <c r="AQ41" s="254"/>
      <c r="AR41" s="254"/>
      <c r="AS41" s="254"/>
      <c r="AT41" s="254"/>
      <c r="AU41" s="254"/>
      <c r="AV41" s="254"/>
    </row>
    <row r="42" spans="1:48" s="99" customFormat="1" ht="10" customHeight="1" x14ac:dyDescent="0.25">
      <c r="A42" s="180" t="s">
        <v>133</v>
      </c>
      <c r="B42" s="188">
        <v>-2.7488151658767777</v>
      </c>
      <c r="C42" s="188">
        <v>12.962962962962976</v>
      </c>
      <c r="D42" s="443">
        <v>25.798101811906832</v>
      </c>
      <c r="E42" s="444"/>
      <c r="F42" s="443">
        <v>-1.148416887655884</v>
      </c>
      <c r="G42" s="443">
        <v>7.4526227859111884</v>
      </c>
      <c r="H42" s="443">
        <v>-4.5375241145462724</v>
      </c>
      <c r="I42" s="444"/>
      <c r="J42" s="443">
        <v>-5.4913294797687939</v>
      </c>
      <c r="K42" s="443">
        <v>26.809378185524977</v>
      </c>
      <c r="L42" s="443">
        <v>26.446945337620576</v>
      </c>
      <c r="M42" s="444"/>
      <c r="N42" s="443">
        <v>1.2808564753230769</v>
      </c>
      <c r="O42" s="443">
        <v>2.3423436195859608</v>
      </c>
      <c r="P42" s="443">
        <v>2.3395544216353841</v>
      </c>
      <c r="Q42" s="442"/>
      <c r="AB42" s="255"/>
      <c r="AC42" s="255"/>
      <c r="AD42" s="255"/>
      <c r="AE42" s="255"/>
      <c r="AF42" s="255"/>
      <c r="AG42" s="255"/>
      <c r="AH42" s="254"/>
      <c r="AI42" s="254"/>
      <c r="AJ42" s="254"/>
      <c r="AK42" s="254"/>
      <c r="AL42" s="254"/>
      <c r="AM42" s="254"/>
      <c r="AN42" s="254"/>
      <c r="AO42" s="254"/>
      <c r="AP42" s="254"/>
      <c r="AQ42" s="254"/>
      <c r="AR42" s="254"/>
      <c r="AS42" s="254"/>
      <c r="AT42" s="254"/>
      <c r="AU42" s="254"/>
      <c r="AV42" s="254"/>
    </row>
    <row r="43" spans="1:48" s="99" customFormat="1" ht="20.149999999999999" customHeight="1" x14ac:dyDescent="0.3">
      <c r="A43" s="180" t="s">
        <v>206</v>
      </c>
      <c r="B43" s="182">
        <v>-4.6889089269612327</v>
      </c>
      <c r="C43" s="182">
        <v>11.258278145695357</v>
      </c>
      <c r="D43" s="445">
        <v>36.394557823129247</v>
      </c>
      <c r="E43" s="446"/>
      <c r="F43" s="445">
        <v>9.1791590226632849</v>
      </c>
      <c r="G43" s="445">
        <v>-11.901031511848487</v>
      </c>
      <c r="H43" s="445">
        <v>4.6804250325218675</v>
      </c>
      <c r="I43" s="446"/>
      <c r="J43" s="445">
        <v>-1.5527950310558936</v>
      </c>
      <c r="K43" s="445">
        <v>-0.42060988433226498</v>
      </c>
      <c r="L43" s="445">
        <v>23.442449841605068</v>
      </c>
      <c r="M43" s="446"/>
      <c r="N43" s="445">
        <v>3.9355630841148468</v>
      </c>
      <c r="O43" s="445">
        <v>2.7758778721618285</v>
      </c>
      <c r="P43" s="445">
        <v>2.8441225617849426</v>
      </c>
      <c r="Q43" s="442"/>
      <c r="AB43" s="255"/>
      <c r="AC43" s="255"/>
      <c r="AD43" s="255"/>
      <c r="AE43" s="255"/>
      <c r="AF43" s="255"/>
      <c r="AG43" s="255"/>
      <c r="AH43" s="254"/>
      <c r="AI43" s="254"/>
      <c r="AJ43" s="254"/>
      <c r="AK43" s="254"/>
      <c r="AL43" s="254"/>
      <c r="AM43" s="254"/>
      <c r="AN43" s="254"/>
      <c r="AO43" s="254"/>
      <c r="AP43" s="254"/>
      <c r="AQ43" s="254"/>
      <c r="AR43" s="254"/>
      <c r="AS43" s="254"/>
      <c r="AT43" s="254"/>
      <c r="AU43" s="254"/>
      <c r="AV43" s="254"/>
    </row>
    <row r="44" spans="1:48" s="99" customFormat="1" ht="30" customHeight="1" x14ac:dyDescent="0.3">
      <c r="A44" s="180" t="s">
        <v>207</v>
      </c>
      <c r="B44" s="182">
        <v>1.1981566820276441</v>
      </c>
      <c r="C44" s="182">
        <v>9.6539162112932786</v>
      </c>
      <c r="D44" s="445">
        <v>18.853820598006649</v>
      </c>
      <c r="E44" s="446"/>
      <c r="F44" s="445">
        <v>-7.6842626222417607</v>
      </c>
      <c r="G44" s="445">
        <v>8.0088456308190672</v>
      </c>
      <c r="H44" s="445">
        <v>-5.0012516425802005</v>
      </c>
      <c r="I44" s="446"/>
      <c r="J44" s="445">
        <v>1.9480519480519689</v>
      </c>
      <c r="K44" s="445">
        <v>11.828935395814383</v>
      </c>
      <c r="L44" s="445">
        <v>18.714401952807151</v>
      </c>
      <c r="M44" s="446"/>
      <c r="N44" s="445">
        <v>-7.7018563590414573</v>
      </c>
      <c r="O44" s="445">
        <v>12.291899090161309</v>
      </c>
      <c r="P44" s="445">
        <v>2.8361632634155853</v>
      </c>
      <c r="Q44" s="442"/>
      <c r="AB44" s="255"/>
      <c r="AC44" s="255"/>
      <c r="AD44" s="255"/>
      <c r="AE44" s="255"/>
      <c r="AF44" s="255"/>
      <c r="AG44" s="255"/>
      <c r="AH44" s="254"/>
      <c r="AI44" s="254"/>
      <c r="AJ44" s="254"/>
      <c r="AK44" s="254"/>
      <c r="AL44" s="254"/>
      <c r="AM44" s="254"/>
      <c r="AN44" s="254"/>
      <c r="AO44" s="254"/>
      <c r="AP44" s="254"/>
      <c r="AQ44" s="254"/>
      <c r="AR44" s="254"/>
      <c r="AS44" s="254"/>
      <c r="AT44" s="254"/>
      <c r="AU44" s="254"/>
      <c r="AV44" s="254"/>
    </row>
    <row r="45" spans="1:48" s="8" customFormat="1" ht="20.149999999999999" customHeight="1" x14ac:dyDescent="0.3">
      <c r="A45" s="180" t="s">
        <v>208</v>
      </c>
      <c r="B45" s="182">
        <v>0.45045045045044674</v>
      </c>
      <c r="C45" s="182">
        <v>19.910313901345276</v>
      </c>
      <c r="D45" s="445">
        <v>22.36350037397159</v>
      </c>
      <c r="E45" s="446"/>
      <c r="F45" s="445">
        <v>-5.1107458176476257</v>
      </c>
      <c r="G45" s="445">
        <v>6.1101942972180581</v>
      </c>
      <c r="H45" s="445">
        <v>-3.8591255035514394</v>
      </c>
      <c r="I45" s="446"/>
      <c r="J45" s="445">
        <v>9.1324200913248887E-2</v>
      </c>
      <c r="K45" s="445">
        <v>24.452554744525571</v>
      </c>
      <c r="L45" s="445">
        <v>23.093841642228739</v>
      </c>
      <c r="M45" s="446"/>
      <c r="N45" s="445">
        <v>-6.1123170588106177</v>
      </c>
      <c r="O45" s="445">
        <v>13.451965910662594</v>
      </c>
      <c r="P45" s="445">
        <v>2.9436081067136115</v>
      </c>
      <c r="Q45" s="416"/>
      <c r="AB45" s="255"/>
      <c r="AC45" s="255"/>
      <c r="AD45" s="255"/>
      <c r="AE45" s="255"/>
      <c r="AF45" s="255"/>
      <c r="AG45" s="255"/>
      <c r="AH45" s="254"/>
      <c r="AI45" s="254"/>
      <c r="AJ45" s="254"/>
      <c r="AK45" s="254"/>
      <c r="AL45" s="254"/>
      <c r="AM45" s="254"/>
      <c r="AN45" s="254"/>
      <c r="AO45" s="254"/>
      <c r="AP45" s="254"/>
      <c r="AQ45" s="254"/>
      <c r="AR45" s="254"/>
      <c r="AS45" s="254"/>
      <c r="AT45" s="254"/>
      <c r="AU45" s="254"/>
      <c r="AV45" s="254"/>
    </row>
    <row r="46" spans="1:48" s="8" customFormat="1" ht="10" customHeight="1" x14ac:dyDescent="0.25">
      <c r="A46" s="180" t="s">
        <v>209</v>
      </c>
      <c r="B46" s="188">
        <v>0.75250836120402198</v>
      </c>
      <c r="C46" s="188">
        <v>3.6514522821576918</v>
      </c>
      <c r="D46" s="443">
        <v>18.094475580464376</v>
      </c>
      <c r="E46" s="444"/>
      <c r="F46" s="443">
        <v>-1.9477814412427819</v>
      </c>
      <c r="G46" s="443">
        <v>11.096456549396976</v>
      </c>
      <c r="H46" s="443">
        <v>2.0525117910685537</v>
      </c>
      <c r="I46" s="444"/>
      <c r="J46" s="443">
        <v>1.2068965517241423</v>
      </c>
      <c r="K46" s="443">
        <v>0.85178875638840168</v>
      </c>
      <c r="L46" s="443">
        <v>18.918918918918919</v>
      </c>
      <c r="M46" s="444"/>
      <c r="N46" s="443">
        <v>-0.99185323914959156</v>
      </c>
      <c r="O46" s="443">
        <v>15.605547023251717</v>
      </c>
      <c r="P46" s="443">
        <v>-3.2331438042572955</v>
      </c>
      <c r="Q46" s="416"/>
      <c r="AB46" s="255"/>
      <c r="AC46" s="255"/>
      <c r="AD46" s="255"/>
      <c r="AE46" s="255"/>
      <c r="AF46" s="255"/>
      <c r="AG46" s="255"/>
      <c r="AH46" s="254"/>
      <c r="AI46" s="254"/>
      <c r="AJ46" s="254"/>
      <c r="AK46" s="254"/>
      <c r="AL46" s="254"/>
      <c r="AM46" s="254"/>
      <c r="AN46" s="254"/>
      <c r="AO46" s="254"/>
      <c r="AP46" s="254"/>
      <c r="AQ46" s="254"/>
      <c r="AR46" s="254"/>
      <c r="AS46" s="254"/>
      <c r="AT46" s="254"/>
      <c r="AU46" s="254"/>
      <c r="AV46" s="254"/>
    </row>
    <row r="47" spans="1:48" s="8" customFormat="1" ht="10" customHeight="1" x14ac:dyDescent="0.25">
      <c r="A47" s="180" t="s">
        <v>134</v>
      </c>
      <c r="B47" s="188">
        <v>0.93545369504208509</v>
      </c>
      <c r="C47" s="188">
        <v>8.2483781278961885</v>
      </c>
      <c r="D47" s="443">
        <v>17.294520547945197</v>
      </c>
      <c r="E47" s="444"/>
      <c r="F47" s="443">
        <v>-8.9233247836013163</v>
      </c>
      <c r="G47" s="443">
        <v>13.012724943720812</v>
      </c>
      <c r="H47" s="443">
        <v>-2.4445265767584488</v>
      </c>
      <c r="I47" s="444"/>
      <c r="J47" s="443">
        <v>1.5482695810564735</v>
      </c>
      <c r="K47" s="443">
        <v>4.7533632286995413</v>
      </c>
      <c r="L47" s="443">
        <v>14.982876712328789</v>
      </c>
      <c r="M47" s="444"/>
      <c r="N47" s="443">
        <v>-5.5517446390698666</v>
      </c>
      <c r="O47" s="443">
        <v>24.876075669388882</v>
      </c>
      <c r="P47" s="443">
        <v>10.192712069279651</v>
      </c>
      <c r="Q47" s="416"/>
      <c r="AB47" s="255"/>
      <c r="AC47" s="255"/>
      <c r="AD47" s="255"/>
      <c r="AE47" s="255"/>
      <c r="AF47" s="255"/>
      <c r="AG47" s="255"/>
      <c r="AH47" s="254"/>
      <c r="AI47" s="254"/>
      <c r="AJ47" s="254"/>
      <c r="AK47" s="254"/>
      <c r="AL47" s="254"/>
      <c r="AM47" s="254"/>
      <c r="AN47" s="254"/>
      <c r="AO47" s="254"/>
      <c r="AP47" s="254"/>
      <c r="AQ47" s="254"/>
      <c r="AR47" s="254"/>
      <c r="AS47" s="254"/>
      <c r="AT47" s="254"/>
      <c r="AU47" s="254"/>
      <c r="AV47" s="254"/>
    </row>
    <row r="48" spans="1:48" s="8" customFormat="1" ht="10" customHeight="1" x14ac:dyDescent="0.25">
      <c r="A48" s="180" t="s">
        <v>135</v>
      </c>
      <c r="B48" s="188">
        <v>3.2674118658641476</v>
      </c>
      <c r="C48" s="188">
        <v>4.6627810158201584</v>
      </c>
      <c r="D48" s="443">
        <v>15.672235481304696</v>
      </c>
      <c r="E48" s="444"/>
      <c r="F48" s="443">
        <v>-14.708379859592569</v>
      </c>
      <c r="G48" s="443">
        <v>10.45461994311971</v>
      </c>
      <c r="H48" s="443">
        <v>-4.6447076758266661</v>
      </c>
      <c r="I48" s="444"/>
      <c r="J48" s="443">
        <v>3.0797101449275317</v>
      </c>
      <c r="K48" s="443">
        <v>4.8330404217926173</v>
      </c>
      <c r="L48" s="443">
        <v>12.489522212908625</v>
      </c>
      <c r="M48" s="444"/>
      <c r="N48" s="443">
        <v>-12.888664946602603</v>
      </c>
      <c r="O48" s="443">
        <v>17.687719248973011</v>
      </c>
      <c r="P48" s="443">
        <v>8.8700514793982137</v>
      </c>
      <c r="Q48" s="416"/>
      <c r="AB48" s="255"/>
      <c r="AC48" s="255"/>
      <c r="AD48" s="255"/>
      <c r="AE48" s="255"/>
      <c r="AF48" s="255"/>
      <c r="AG48" s="255"/>
      <c r="AH48" s="254"/>
      <c r="AI48" s="254"/>
      <c r="AJ48" s="254"/>
      <c r="AK48" s="254"/>
      <c r="AL48" s="254"/>
      <c r="AM48" s="254"/>
      <c r="AN48" s="254"/>
      <c r="AO48" s="254"/>
      <c r="AP48" s="254"/>
      <c r="AQ48" s="254"/>
      <c r="AR48" s="254"/>
      <c r="AS48" s="254"/>
      <c r="AT48" s="254"/>
      <c r="AU48" s="254"/>
      <c r="AV48" s="254"/>
    </row>
    <row r="49" spans="1:48" s="8" customFormat="1" ht="10" customHeight="1" x14ac:dyDescent="0.25">
      <c r="A49" s="180" t="s">
        <v>136</v>
      </c>
      <c r="B49" s="188">
        <v>2.0202020202020066</v>
      </c>
      <c r="C49" s="188">
        <v>4.4104410441044166</v>
      </c>
      <c r="D49" s="443">
        <v>10.517241379310335</v>
      </c>
      <c r="E49" s="444"/>
      <c r="F49" s="443">
        <v>-13.002878539667435</v>
      </c>
      <c r="G49" s="443">
        <v>13.033983942164824</v>
      </c>
      <c r="H49" s="443">
        <v>3.9215333448308343</v>
      </c>
      <c r="I49" s="444"/>
      <c r="J49" s="443">
        <v>4.4788975021533162</v>
      </c>
      <c r="K49" s="443">
        <v>5.4410552349546606</v>
      </c>
      <c r="L49" s="443">
        <v>10.086004691164987</v>
      </c>
      <c r="M49" s="444"/>
      <c r="N49" s="443">
        <v>-26.801678387346428</v>
      </c>
      <c r="O49" s="443">
        <v>13.678431848480869</v>
      </c>
      <c r="P49" s="443">
        <v>-1.7331829371628373</v>
      </c>
      <c r="Q49" s="416"/>
      <c r="AB49" s="255"/>
      <c r="AC49" s="255"/>
      <c r="AD49" s="255"/>
      <c r="AE49" s="255"/>
      <c r="AF49" s="255"/>
      <c r="AG49" s="255"/>
      <c r="AH49" s="254"/>
      <c r="AI49" s="254"/>
      <c r="AJ49" s="254"/>
      <c r="AK49" s="254"/>
      <c r="AL49" s="254"/>
      <c r="AM49" s="254"/>
      <c r="AN49" s="254"/>
      <c r="AO49" s="254"/>
      <c r="AP49" s="254"/>
      <c r="AQ49" s="254"/>
      <c r="AR49" s="254"/>
      <c r="AS49" s="254"/>
      <c r="AT49" s="254"/>
      <c r="AU49" s="254"/>
      <c r="AV49" s="254"/>
    </row>
    <row r="50" spans="1:48" s="8" customFormat="1" ht="10" customHeight="1" x14ac:dyDescent="0.25">
      <c r="A50" s="180" t="s">
        <v>210</v>
      </c>
      <c r="B50" s="188">
        <v>-0.36496350364963348</v>
      </c>
      <c r="C50" s="188">
        <v>6.4102564102564088</v>
      </c>
      <c r="D50" s="443">
        <v>14.888123924268498</v>
      </c>
      <c r="E50" s="444"/>
      <c r="F50" s="443">
        <v>-16.232544501213496</v>
      </c>
      <c r="G50" s="443">
        <v>23.041002471928664</v>
      </c>
      <c r="H50" s="443">
        <v>0.15195868958515746</v>
      </c>
      <c r="I50" s="444"/>
      <c r="J50" s="443">
        <v>0.67437379576107048</v>
      </c>
      <c r="K50" s="443">
        <v>5.3588516746411443</v>
      </c>
      <c r="L50" s="443">
        <v>14.53224341507719</v>
      </c>
      <c r="M50" s="444"/>
      <c r="N50" s="443">
        <v>-15.605165084793938</v>
      </c>
      <c r="O50" s="443">
        <v>21.109143877581914</v>
      </c>
      <c r="P50" s="443">
        <v>-1.2649440428228473</v>
      </c>
      <c r="Q50" s="416"/>
      <c r="AB50" s="255"/>
      <c r="AC50" s="255"/>
      <c r="AD50" s="255"/>
      <c r="AE50" s="255"/>
      <c r="AF50" s="255"/>
      <c r="AG50" s="255"/>
      <c r="AH50" s="254"/>
      <c r="AI50" s="254"/>
      <c r="AJ50" s="254"/>
      <c r="AK50" s="254"/>
      <c r="AL50" s="254"/>
      <c r="AM50" s="254"/>
      <c r="AN50" s="254"/>
      <c r="AO50" s="254"/>
      <c r="AP50" s="254"/>
      <c r="AQ50" s="254"/>
      <c r="AR50" s="254"/>
      <c r="AS50" s="254"/>
      <c r="AT50" s="254"/>
      <c r="AU50" s="254"/>
      <c r="AV50" s="254"/>
    </row>
    <row r="51" spans="1:48" s="99" customFormat="1" ht="20.149999999999999" customHeight="1" x14ac:dyDescent="0.25">
      <c r="A51" s="95" t="s">
        <v>231</v>
      </c>
      <c r="B51" s="179" t="s">
        <v>8</v>
      </c>
      <c r="C51" s="179" t="s">
        <v>8</v>
      </c>
      <c r="D51" s="440" t="s">
        <v>8</v>
      </c>
      <c r="E51" s="416"/>
      <c r="F51" s="440" t="s">
        <v>8</v>
      </c>
      <c r="G51" s="440" t="s">
        <v>8</v>
      </c>
      <c r="H51" s="440" t="s">
        <v>8</v>
      </c>
      <c r="I51" s="416"/>
      <c r="J51" s="440">
        <v>-22.598353156450131</v>
      </c>
      <c r="K51" s="440">
        <v>208.98345153664303</v>
      </c>
      <c r="L51" s="440">
        <v>147.28385615914311</v>
      </c>
      <c r="M51" s="416"/>
      <c r="N51" s="440">
        <v>-2.8116848612899048</v>
      </c>
      <c r="O51" s="440">
        <v>11.570876200118391</v>
      </c>
      <c r="P51" s="440">
        <v>6.7697966814683355</v>
      </c>
      <c r="Q51" s="442"/>
      <c r="AB51" s="255"/>
      <c r="AC51" s="255"/>
      <c r="AD51" s="255"/>
      <c r="AE51" s="255"/>
      <c r="AF51" s="255"/>
      <c r="AG51" s="255"/>
      <c r="AH51" s="254"/>
      <c r="AI51" s="254"/>
      <c r="AJ51" s="254"/>
      <c r="AK51" s="254"/>
      <c r="AL51" s="254"/>
      <c r="AM51" s="254"/>
      <c r="AN51" s="254"/>
      <c r="AO51" s="254"/>
      <c r="AP51" s="254"/>
      <c r="AQ51" s="254"/>
      <c r="AR51" s="254"/>
      <c r="AS51" s="254"/>
      <c r="AT51" s="254"/>
      <c r="AU51" s="254"/>
      <c r="AV51" s="254"/>
    </row>
    <row r="52" spans="1:48" s="59" customFormat="1" ht="10" customHeight="1" x14ac:dyDescent="0.3">
      <c r="A52" s="20" t="s">
        <v>93</v>
      </c>
      <c r="B52" s="183">
        <v>-8.9365504915107863E-2</v>
      </c>
      <c r="C52" s="183">
        <v>9.5706618962432941</v>
      </c>
      <c r="D52" s="447">
        <v>19.83673469387756</v>
      </c>
      <c r="E52" s="442"/>
      <c r="F52" s="447">
        <v>-9.0021757471582191</v>
      </c>
      <c r="G52" s="447">
        <v>8.8299464869733697</v>
      </c>
      <c r="H52" s="447">
        <v>0.10241470293348698</v>
      </c>
      <c r="I52" s="442"/>
      <c r="J52" s="447">
        <v>-5.0092764378478591</v>
      </c>
      <c r="K52" s="447">
        <v>19.3359375</v>
      </c>
      <c r="L52" s="447">
        <v>36.661211129296248</v>
      </c>
      <c r="M52" s="442"/>
      <c r="N52" s="447">
        <v>-7.3344790993502613</v>
      </c>
      <c r="O52" s="447">
        <v>7.8092600812087198</v>
      </c>
      <c r="P52" s="447">
        <v>-0.17409219870533832</v>
      </c>
      <c r="Q52" s="449"/>
      <c r="AB52" s="255"/>
      <c r="AC52" s="255"/>
      <c r="AD52" s="255"/>
      <c r="AE52" s="255"/>
      <c r="AF52" s="255"/>
      <c r="AG52" s="255"/>
      <c r="AH52" s="254"/>
      <c r="AI52" s="254"/>
      <c r="AJ52" s="254"/>
      <c r="AK52" s="254"/>
      <c r="AL52" s="254"/>
      <c r="AM52" s="254"/>
      <c r="AN52" s="254"/>
      <c r="AO52" s="254"/>
      <c r="AP52" s="254"/>
      <c r="AQ52" s="254"/>
      <c r="AR52" s="254"/>
      <c r="AS52" s="254"/>
      <c r="AT52" s="254"/>
      <c r="AU52" s="254"/>
      <c r="AV52" s="254"/>
    </row>
    <row r="53" spans="1:48" s="3" customFormat="1" ht="3" customHeight="1" x14ac:dyDescent="0.3">
      <c r="A53" s="21"/>
      <c r="B53" s="229"/>
      <c r="C53" s="229"/>
      <c r="D53" s="85"/>
      <c r="E53" s="454"/>
      <c r="F53" s="85"/>
      <c r="G53" s="85"/>
      <c r="H53" s="85"/>
      <c r="I53" s="455"/>
      <c r="J53" s="85"/>
      <c r="K53" s="85"/>
      <c r="L53" s="85"/>
      <c r="M53" s="456"/>
      <c r="N53" s="85"/>
      <c r="O53" s="85"/>
      <c r="P53" s="85"/>
      <c r="Q53" s="449"/>
    </row>
    <row r="54" spans="1:48" ht="3" customHeight="1" x14ac:dyDescent="0.25">
      <c r="A54" s="43"/>
      <c r="B54" s="171"/>
      <c r="C54" s="171"/>
      <c r="D54" s="457"/>
      <c r="E54" s="458"/>
      <c r="F54" s="457"/>
      <c r="G54" s="457"/>
      <c r="H54" s="457"/>
      <c r="I54" s="459"/>
      <c r="J54" s="460"/>
      <c r="K54" s="460"/>
      <c r="L54" s="460"/>
      <c r="M54" s="461"/>
      <c r="N54" s="460"/>
      <c r="O54" s="460"/>
      <c r="P54" s="460"/>
    </row>
    <row r="55" spans="1:48" s="22" customFormat="1" ht="10" customHeight="1" x14ac:dyDescent="0.25">
      <c r="A55" s="511" t="s">
        <v>218</v>
      </c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  <c r="N55" s="511"/>
      <c r="O55" s="511"/>
      <c r="P55" s="511"/>
      <c r="Q55" s="462"/>
    </row>
    <row r="56" spans="1:48" s="22" customFormat="1" ht="10" customHeight="1" x14ac:dyDescent="0.25">
      <c r="A56" s="156" t="s">
        <v>49</v>
      </c>
      <c r="B56" s="65"/>
      <c r="C56" s="157"/>
      <c r="D56" s="463"/>
      <c r="E56" s="463"/>
      <c r="F56" s="463"/>
      <c r="G56" s="463"/>
      <c r="H56" s="463"/>
      <c r="I56" s="463"/>
      <c r="J56" s="463"/>
      <c r="K56" s="463"/>
      <c r="L56" s="464"/>
      <c r="M56" s="464"/>
      <c r="N56" s="464"/>
      <c r="O56" s="464"/>
      <c r="P56" s="464"/>
      <c r="Q56" s="462"/>
    </row>
    <row r="57" spans="1:48" s="22" customFormat="1" ht="20.149999999999999" customHeight="1" x14ac:dyDescent="0.25">
      <c r="A57" s="503" t="s">
        <v>137</v>
      </c>
      <c r="B57" s="503"/>
      <c r="C57" s="503"/>
      <c r="D57" s="503"/>
      <c r="E57" s="503"/>
      <c r="F57" s="503"/>
      <c r="G57" s="503"/>
      <c r="H57" s="503"/>
      <c r="I57" s="503"/>
      <c r="J57" s="503"/>
      <c r="K57" s="503"/>
      <c r="L57" s="503"/>
      <c r="M57" s="503"/>
      <c r="N57" s="503"/>
      <c r="O57" s="503"/>
      <c r="P57" s="503"/>
      <c r="Q57" s="462"/>
    </row>
    <row r="58" spans="1:48" ht="9.75" customHeight="1" x14ac:dyDescent="0.25">
      <c r="A58" s="11"/>
      <c r="B58" s="140"/>
      <c r="C58" s="140"/>
      <c r="D58" s="459"/>
      <c r="E58" s="459"/>
      <c r="F58" s="459"/>
      <c r="G58" s="459"/>
      <c r="H58" s="459"/>
      <c r="I58" s="459"/>
      <c r="J58" s="459"/>
      <c r="K58" s="459"/>
    </row>
    <row r="59" spans="1:48" ht="9.75" customHeight="1" x14ac:dyDescent="0.25">
      <c r="A59" s="11"/>
      <c r="B59" s="140"/>
      <c r="C59" s="140"/>
      <c r="D59" s="459"/>
      <c r="E59" s="459"/>
      <c r="F59" s="459"/>
      <c r="G59" s="459"/>
      <c r="H59" s="459"/>
      <c r="I59" s="459"/>
      <c r="J59" s="459"/>
      <c r="K59" s="459"/>
    </row>
    <row r="60" spans="1:48" ht="9.75" customHeight="1" x14ac:dyDescent="0.25">
      <c r="A60" s="11"/>
      <c r="B60" s="140"/>
      <c r="C60" s="140"/>
      <c r="D60" s="459"/>
      <c r="E60" s="459"/>
      <c r="F60" s="459"/>
      <c r="G60" s="459"/>
      <c r="H60" s="459"/>
      <c r="I60" s="459"/>
      <c r="J60" s="459"/>
      <c r="K60" s="459"/>
    </row>
    <row r="61" spans="1:48" ht="9.75" customHeight="1" x14ac:dyDescent="0.25">
      <c r="A61" s="11"/>
      <c r="B61" s="140"/>
      <c r="C61" s="140"/>
      <c r="D61" s="459"/>
      <c r="E61" s="459"/>
      <c r="F61" s="459"/>
      <c r="G61" s="459"/>
      <c r="H61" s="459"/>
      <c r="I61" s="459"/>
      <c r="J61" s="459"/>
      <c r="K61" s="459"/>
    </row>
  </sheetData>
  <mergeCells count="11">
    <mergeCell ref="A57:P57"/>
    <mergeCell ref="A8:A10"/>
    <mergeCell ref="B8:H8"/>
    <mergeCell ref="J8:P8"/>
    <mergeCell ref="B9:D9"/>
    <mergeCell ref="F9:H9"/>
    <mergeCell ref="J9:L9"/>
    <mergeCell ref="N9:P9"/>
    <mergeCell ref="B12:P12"/>
    <mergeCell ref="B33:P33"/>
    <mergeCell ref="A55:P5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6"/>
  <sheetViews>
    <sheetView showGridLines="0" zoomScaleNormal="100" workbookViewId="0">
      <selection activeCell="A4" sqref="A4"/>
    </sheetView>
  </sheetViews>
  <sheetFormatPr defaultRowHeight="12.5" x14ac:dyDescent="0.25"/>
  <cols>
    <col min="1" max="1" width="19.26953125" style="125" customWidth="1"/>
    <col min="2" max="6" width="8.54296875" style="125" customWidth="1"/>
    <col min="7" max="7" width="0.81640625" style="125" customWidth="1"/>
    <col min="8" max="12" width="5.7265625" style="125" customWidth="1"/>
  </cols>
  <sheetData>
    <row r="1" spans="1:48" s="8" customFormat="1" ht="12.75" customHeight="1" x14ac:dyDescent="0.25">
      <c r="A1" s="1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1:48" s="8" customFormat="1" ht="12.7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48" ht="12.75" customHeight="1" x14ac:dyDescent="0.25">
      <c r="A3" s="110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48" s="42" customFormat="1" ht="12" customHeight="1" x14ac:dyDescent="0.25">
      <c r="A4" s="51" t="s">
        <v>138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48" ht="12" customHeight="1" x14ac:dyDescent="0.25">
      <c r="A5" s="514" t="s">
        <v>139</v>
      </c>
      <c r="B5" s="514"/>
      <c r="C5" s="514"/>
      <c r="D5" s="514"/>
      <c r="E5" s="514"/>
      <c r="F5" s="514"/>
      <c r="G5" s="102"/>
      <c r="H5" s="102"/>
      <c r="I5" s="102"/>
      <c r="J5" s="102"/>
      <c r="K5" s="102"/>
      <c r="L5" s="102"/>
    </row>
    <row r="6" spans="1:48" s="100" customFormat="1" ht="12" customHeight="1" x14ac:dyDescent="0.25">
      <c r="A6" s="55" t="s">
        <v>259</v>
      </c>
      <c r="B6" s="56"/>
      <c r="C6" s="56"/>
      <c r="D6" s="56"/>
      <c r="E6" s="56"/>
      <c r="F6" s="56"/>
      <c r="G6" s="57"/>
      <c r="H6" s="57"/>
      <c r="I6" s="57"/>
      <c r="J6" s="57"/>
      <c r="K6" s="57"/>
      <c r="L6" s="57"/>
    </row>
    <row r="7" spans="1:48" ht="6" customHeight="1" x14ac:dyDescent="0.35">
      <c r="A7" s="25"/>
      <c r="B7" s="25"/>
      <c r="C7" s="25"/>
      <c r="D7" s="25"/>
      <c r="E7" s="25"/>
      <c r="F7" s="25"/>
      <c r="G7" s="24"/>
      <c r="H7" s="24"/>
      <c r="I7" s="24"/>
      <c r="J7" s="24"/>
      <c r="K7" s="24"/>
      <c r="L7" s="24"/>
    </row>
    <row r="8" spans="1:48" ht="12" customHeight="1" x14ac:dyDescent="0.25">
      <c r="A8" s="515" t="s">
        <v>2</v>
      </c>
      <c r="B8" s="517" t="s">
        <v>86</v>
      </c>
      <c r="C8" s="517"/>
      <c r="D8" s="517"/>
      <c r="E8" s="517"/>
      <c r="F8" s="517"/>
      <c r="G8" s="26"/>
      <c r="H8" s="518" t="s">
        <v>87</v>
      </c>
      <c r="I8" s="518"/>
      <c r="J8" s="518"/>
      <c r="K8" s="518"/>
      <c r="L8" s="518"/>
    </row>
    <row r="9" spans="1:48" ht="12" customHeight="1" x14ac:dyDescent="0.25">
      <c r="A9" s="516"/>
      <c r="B9" s="28">
        <v>2018</v>
      </c>
      <c r="C9" s="28">
        <v>2019</v>
      </c>
      <c r="D9" s="28">
        <v>2020</v>
      </c>
      <c r="E9" s="28">
        <v>2021</v>
      </c>
      <c r="F9" s="29">
        <v>2022</v>
      </c>
      <c r="G9" s="27"/>
      <c r="H9" s="28">
        <v>2018</v>
      </c>
      <c r="I9" s="28">
        <v>2019</v>
      </c>
      <c r="J9" s="28">
        <v>2020</v>
      </c>
      <c r="K9" s="28">
        <v>2021</v>
      </c>
      <c r="L9" s="28">
        <v>2022</v>
      </c>
    </row>
    <row r="10" spans="1:48" ht="3" customHeight="1" x14ac:dyDescent="0.25">
      <c r="A10" s="30"/>
      <c r="B10" s="30"/>
      <c r="C10" s="30"/>
      <c r="D10" s="30"/>
      <c r="E10" s="30"/>
      <c r="F10" s="30"/>
      <c r="G10" s="30"/>
      <c r="H10" s="31"/>
      <c r="I10" s="31"/>
      <c r="J10" s="31"/>
      <c r="K10" s="31"/>
      <c r="L10" s="31"/>
    </row>
    <row r="11" spans="1:48" s="125" customFormat="1" ht="10" customHeight="1" x14ac:dyDescent="0.25">
      <c r="A11" s="32" t="s">
        <v>6</v>
      </c>
      <c r="B11" s="111">
        <v>7665186.6505739987</v>
      </c>
      <c r="C11" s="111">
        <v>7441915.7475680001</v>
      </c>
      <c r="D11" s="111">
        <v>6900167.8491130006</v>
      </c>
      <c r="E11" s="111">
        <v>8528296.4484170005</v>
      </c>
      <c r="F11" s="111">
        <v>9345176.712878</v>
      </c>
      <c r="G11" s="32">
        <v>39.715677803643594</v>
      </c>
      <c r="H11" s="260">
        <v>39.668912927102966</v>
      </c>
      <c r="I11" s="260">
        <v>39.686067620173048</v>
      </c>
      <c r="J11" s="260">
        <v>39.719880892353032</v>
      </c>
      <c r="K11" s="260">
        <v>38.653908224341123</v>
      </c>
      <c r="L11" s="260">
        <v>37.878248783155129</v>
      </c>
      <c r="N11" s="140"/>
      <c r="O11" s="140"/>
      <c r="P11" s="140"/>
      <c r="Q11" s="140"/>
      <c r="R11" s="140"/>
      <c r="T11" s="484"/>
      <c r="U11" s="484"/>
      <c r="V11" s="484"/>
      <c r="W11" s="484"/>
      <c r="X11" s="484"/>
      <c r="Y11" s="484"/>
      <c r="Z11" s="484"/>
      <c r="AA11" s="484"/>
    </row>
    <row r="12" spans="1:48" s="125" customFormat="1" ht="10" customHeight="1" x14ac:dyDescent="0.25">
      <c r="A12" s="82" t="s">
        <v>247</v>
      </c>
      <c r="B12" s="115">
        <v>5992950.7203349983</v>
      </c>
      <c r="C12" s="115">
        <v>5825390.7208289998</v>
      </c>
      <c r="D12" s="115">
        <v>5475128.1657310007</v>
      </c>
      <c r="E12" s="115">
        <v>6647260.6194720017</v>
      </c>
      <c r="F12" s="115">
        <v>7129952.6496230001</v>
      </c>
      <c r="G12" s="80">
        <v>33.088158408867024</v>
      </c>
      <c r="H12" s="261">
        <v>31.01474903857503</v>
      </c>
      <c r="I12" s="261">
        <v>31.065502204361771</v>
      </c>
      <c r="J12" s="261">
        <v>31.516833121843273</v>
      </c>
      <c r="K12" s="261">
        <v>30.128244659698794</v>
      </c>
      <c r="L12" s="261">
        <v>28.899412881339039</v>
      </c>
      <c r="N12" s="140"/>
      <c r="O12" s="140"/>
      <c r="P12" s="140"/>
      <c r="Q12" s="140"/>
      <c r="R12" s="140"/>
      <c r="T12" s="484"/>
      <c r="U12" s="484"/>
      <c r="V12" s="484"/>
      <c r="W12" s="484"/>
      <c r="X12" s="484"/>
      <c r="Y12" s="484"/>
      <c r="Z12" s="484"/>
      <c r="AA12" s="484"/>
    </row>
    <row r="13" spans="1:48" s="125" customFormat="1" ht="10" customHeight="1" x14ac:dyDescent="0.25">
      <c r="A13" s="86" t="s">
        <v>243</v>
      </c>
      <c r="B13" s="112">
        <v>4996095.2733309995</v>
      </c>
      <c r="C13" s="112">
        <v>4836826.9322239999</v>
      </c>
      <c r="D13" s="112">
        <v>4504913.358155</v>
      </c>
      <c r="E13" s="112">
        <v>5472350.1488449993</v>
      </c>
      <c r="F13" s="112">
        <v>5880594.8089010008</v>
      </c>
      <c r="G13" s="33">
        <v>25.55993774506836</v>
      </c>
      <c r="H13" s="260">
        <v>25.855817660805023</v>
      </c>
      <c r="I13" s="260">
        <v>25.793713233322503</v>
      </c>
      <c r="J13" s="260">
        <v>25.931923096521242</v>
      </c>
      <c r="K13" s="260">
        <v>24.80304498141329</v>
      </c>
      <c r="L13" s="260">
        <v>23.835465075532451</v>
      </c>
      <c r="N13" s="140"/>
      <c r="O13" s="140"/>
      <c r="P13" s="140"/>
      <c r="Q13" s="140"/>
      <c r="R13" s="140"/>
      <c r="T13" s="484"/>
      <c r="U13" s="484"/>
      <c r="V13" s="484"/>
      <c r="W13" s="484"/>
      <c r="X13" s="484"/>
      <c r="Y13" s="484"/>
      <c r="Z13" s="484"/>
      <c r="AA13" s="484"/>
    </row>
    <row r="14" spans="1:48" ht="10" customHeight="1" x14ac:dyDescent="0.25">
      <c r="A14" s="83" t="s">
        <v>140</v>
      </c>
      <c r="B14" s="111">
        <v>549526.29461900005</v>
      </c>
      <c r="C14" s="111">
        <v>537717.40951100003</v>
      </c>
      <c r="D14" s="111">
        <v>499792.26350499998</v>
      </c>
      <c r="E14" s="111">
        <v>615635.19990100001</v>
      </c>
      <c r="F14" s="111">
        <v>654552.21536699997</v>
      </c>
      <c r="G14" s="33">
        <v>0.9583840910873862</v>
      </c>
      <c r="H14" s="260">
        <v>2.8439112739364596</v>
      </c>
      <c r="I14" s="260">
        <v>2.8675263464749188</v>
      </c>
      <c r="J14" s="260">
        <v>2.8769864170608552</v>
      </c>
      <c r="K14" s="260">
        <v>2.7903235611684485</v>
      </c>
      <c r="L14" s="260">
        <v>2.6530575522526489</v>
      </c>
      <c r="M14" s="125"/>
      <c r="N14" s="140"/>
      <c r="O14" s="140"/>
      <c r="P14" s="140"/>
      <c r="Q14" s="140"/>
      <c r="R14" s="140"/>
      <c r="T14" s="484"/>
      <c r="U14" s="484"/>
      <c r="V14" s="484"/>
      <c r="W14" s="484"/>
      <c r="X14" s="484"/>
      <c r="Y14" s="484"/>
      <c r="Z14" s="484"/>
      <c r="AA14" s="484"/>
      <c r="AE14" s="488"/>
      <c r="AF14" s="488"/>
      <c r="AG14" s="488"/>
      <c r="AH14" s="489"/>
      <c r="AI14" s="489"/>
      <c r="AJ14" s="489"/>
      <c r="AK14" s="489"/>
      <c r="AL14" s="489"/>
      <c r="AM14" s="489"/>
      <c r="AN14" s="489"/>
      <c r="AO14" s="489"/>
      <c r="AP14" s="489"/>
      <c r="AQ14" s="489"/>
      <c r="AR14" s="489"/>
      <c r="AS14" s="489"/>
      <c r="AT14" s="489"/>
      <c r="AU14" s="489"/>
      <c r="AV14" s="489"/>
    </row>
    <row r="15" spans="1:48" ht="10" customHeight="1" x14ac:dyDescent="0.25">
      <c r="A15" s="84" t="s">
        <v>258</v>
      </c>
      <c r="B15" s="111">
        <v>184815.14600000001</v>
      </c>
      <c r="C15" s="111">
        <v>178669.69437000001</v>
      </c>
      <c r="D15" s="111">
        <v>169417.168821</v>
      </c>
      <c r="E15" s="111">
        <v>202805.95397599999</v>
      </c>
      <c r="F15" s="111">
        <v>209657.72692300001</v>
      </c>
      <c r="G15" s="113">
        <v>2.5429378496323052</v>
      </c>
      <c r="H15" s="260">
        <v>0.95645628325760568</v>
      </c>
      <c r="I15" s="260">
        <v>0.95280540830641558</v>
      </c>
      <c r="J15" s="260">
        <v>0.9752269674939591</v>
      </c>
      <c r="K15" s="260">
        <v>0.91920382690183711</v>
      </c>
      <c r="L15" s="260">
        <v>0.84979319104330675</v>
      </c>
      <c r="M15" s="125"/>
      <c r="N15" s="84"/>
      <c r="O15" s="140"/>
      <c r="P15" s="140"/>
      <c r="Q15" s="140"/>
      <c r="R15" s="140"/>
      <c r="T15" s="484"/>
      <c r="U15" s="484"/>
      <c r="V15" s="484"/>
      <c r="W15" s="484"/>
      <c r="X15" s="484"/>
      <c r="Y15" s="484"/>
      <c r="Z15" s="484"/>
      <c r="AA15" s="484"/>
      <c r="AE15" s="488"/>
      <c r="AF15" s="488"/>
      <c r="AG15" s="488"/>
      <c r="AH15" s="489"/>
      <c r="AI15" s="489"/>
      <c r="AJ15" s="489"/>
      <c r="AK15" s="489"/>
      <c r="AL15" s="489"/>
      <c r="AM15" s="489"/>
      <c r="AN15" s="489"/>
      <c r="AO15" s="489"/>
      <c r="AP15" s="489"/>
      <c r="AQ15" s="489"/>
      <c r="AR15" s="489"/>
      <c r="AS15" s="489"/>
      <c r="AT15" s="489"/>
      <c r="AU15" s="489"/>
      <c r="AV15" s="489"/>
    </row>
    <row r="16" spans="1:48" ht="10" customHeight="1" x14ac:dyDescent="0.25">
      <c r="A16" s="84" t="s">
        <v>10</v>
      </c>
      <c r="B16" s="111">
        <v>468213.51399499999</v>
      </c>
      <c r="C16" s="111">
        <v>446909.874755</v>
      </c>
      <c r="D16" s="111">
        <v>421841.63315200002</v>
      </c>
      <c r="E16" s="111">
        <v>548868.94570000004</v>
      </c>
      <c r="F16" s="111">
        <v>628767.85195299995</v>
      </c>
      <c r="G16" s="113">
        <v>0.15722898866382282</v>
      </c>
      <c r="H16" s="260">
        <v>2.4231009582225509</v>
      </c>
      <c r="I16" s="260">
        <v>2.3832701297977086</v>
      </c>
      <c r="J16" s="260">
        <v>2.428274179792163</v>
      </c>
      <c r="K16" s="260">
        <v>2.4877101754848958</v>
      </c>
      <c r="L16" s="260">
        <v>2.5485473260559743</v>
      </c>
      <c r="M16" s="125"/>
      <c r="N16" s="140"/>
      <c r="O16" s="140"/>
      <c r="P16" s="140"/>
      <c r="Q16" s="140"/>
      <c r="R16" s="140"/>
      <c r="T16" s="484"/>
      <c r="U16" s="484"/>
      <c r="V16" s="484"/>
      <c r="W16" s="484"/>
      <c r="X16" s="484"/>
      <c r="Y16" s="484"/>
      <c r="Z16" s="484"/>
      <c r="AA16" s="484"/>
      <c r="AE16" s="488"/>
      <c r="AF16" s="488"/>
      <c r="AG16" s="488"/>
      <c r="AH16" s="489"/>
      <c r="AI16" s="489"/>
      <c r="AJ16" s="489"/>
      <c r="AK16" s="489"/>
      <c r="AL16" s="489"/>
      <c r="AM16" s="489"/>
      <c r="AN16" s="489"/>
      <c r="AO16" s="489"/>
      <c r="AP16" s="489"/>
      <c r="AQ16" s="489"/>
      <c r="AR16" s="489"/>
      <c r="AS16" s="489"/>
      <c r="AT16" s="489"/>
      <c r="AU16" s="489"/>
      <c r="AV16" s="489"/>
    </row>
    <row r="17" spans="1:48" ht="10" customHeight="1" x14ac:dyDescent="0.25">
      <c r="A17" s="84" t="s">
        <v>11</v>
      </c>
      <c r="B17" s="111">
        <v>33617.633367000002</v>
      </c>
      <c r="C17" s="111">
        <v>33340.029662000001</v>
      </c>
      <c r="D17" s="111">
        <v>31954.317786</v>
      </c>
      <c r="E17" s="111">
        <v>41157.188671000004</v>
      </c>
      <c r="F17" s="111">
        <v>50653.770283999998</v>
      </c>
      <c r="G17" s="113">
        <v>1.7060432454445894E-2</v>
      </c>
      <c r="H17" s="260">
        <v>0.17397814712717155</v>
      </c>
      <c r="I17" s="260">
        <v>0.17779490073602411</v>
      </c>
      <c r="J17" s="260">
        <v>0.18394069886567663</v>
      </c>
      <c r="K17" s="260">
        <v>0.18654208414108567</v>
      </c>
      <c r="L17" s="260">
        <v>0.20531191346848857</v>
      </c>
      <c r="M17" s="125"/>
      <c r="N17" s="140"/>
      <c r="O17" s="140"/>
      <c r="P17" s="140"/>
      <c r="Q17" s="140"/>
      <c r="R17" s="140"/>
      <c r="T17" s="484"/>
      <c r="U17" s="484"/>
      <c r="V17" s="484"/>
      <c r="W17" s="484"/>
      <c r="X17" s="484"/>
      <c r="Y17" s="484"/>
      <c r="Z17" s="484"/>
      <c r="AA17" s="484"/>
      <c r="AE17" s="488"/>
      <c r="AF17" s="488"/>
      <c r="AG17" s="488"/>
      <c r="AH17" s="489"/>
      <c r="AI17" s="489"/>
      <c r="AJ17" s="489"/>
      <c r="AK17" s="489"/>
      <c r="AL17" s="489"/>
      <c r="AM17" s="489"/>
      <c r="AN17" s="489"/>
      <c r="AO17" s="489"/>
      <c r="AP17" s="489"/>
      <c r="AQ17" s="489"/>
      <c r="AR17" s="489"/>
      <c r="AS17" s="489"/>
      <c r="AT17" s="489"/>
      <c r="AU17" s="489"/>
      <c r="AV17" s="489"/>
    </row>
    <row r="18" spans="1:48" ht="10" customHeight="1" x14ac:dyDescent="0.25">
      <c r="A18" s="84" t="s">
        <v>12</v>
      </c>
      <c r="B18" s="111">
        <v>5051.5564800000002</v>
      </c>
      <c r="C18" s="111">
        <v>3453.1344220000001</v>
      </c>
      <c r="D18" s="111">
        <v>3063.1776559999998</v>
      </c>
      <c r="E18" s="111">
        <v>3887.9008950000002</v>
      </c>
      <c r="F18" s="111">
        <v>3697.4340729999999</v>
      </c>
      <c r="G18" s="113">
        <v>7.3183967682512369E-2</v>
      </c>
      <c r="H18" s="260">
        <v>2.6142840779546685E-2</v>
      </c>
      <c r="I18" s="260">
        <v>1.8414791408761105E-2</v>
      </c>
      <c r="J18" s="260">
        <v>1.7632766957122268E-2</v>
      </c>
      <c r="K18" s="260">
        <v>1.7621639361347335E-2</v>
      </c>
      <c r="L18" s="260">
        <v>1.498658955088685E-2</v>
      </c>
      <c r="M18" s="125"/>
      <c r="N18" s="140"/>
      <c r="O18" s="140"/>
      <c r="P18" s="140"/>
      <c r="Q18" s="140"/>
      <c r="R18" s="140"/>
      <c r="T18" s="484"/>
      <c r="U18" s="484"/>
      <c r="V18" s="484"/>
      <c r="W18" s="484"/>
      <c r="X18" s="484"/>
      <c r="Y18" s="484"/>
      <c r="Z18" s="484"/>
      <c r="AA18" s="484"/>
      <c r="AE18" s="488"/>
      <c r="AF18" s="488"/>
      <c r="AG18" s="488"/>
      <c r="AH18" s="489"/>
      <c r="AI18" s="489"/>
      <c r="AJ18" s="489"/>
      <c r="AK18" s="489"/>
      <c r="AL18" s="489"/>
      <c r="AM18" s="489"/>
      <c r="AN18" s="489"/>
      <c r="AO18" s="489"/>
      <c r="AP18" s="489"/>
      <c r="AQ18" s="489"/>
      <c r="AR18" s="489"/>
      <c r="AS18" s="489"/>
      <c r="AT18" s="489"/>
      <c r="AU18" s="489"/>
      <c r="AV18" s="489"/>
    </row>
    <row r="19" spans="1:48" ht="10" customHeight="1" x14ac:dyDescent="0.25">
      <c r="A19" s="84" t="s">
        <v>13</v>
      </c>
      <c r="B19" s="111">
        <v>17401.849116000001</v>
      </c>
      <c r="C19" s="111">
        <v>17180.534147999999</v>
      </c>
      <c r="D19" s="111">
        <v>17192.803647000001</v>
      </c>
      <c r="E19" s="111">
        <v>21877.520350999999</v>
      </c>
      <c r="F19" s="111">
        <v>25224.159724000001</v>
      </c>
      <c r="G19" s="113">
        <v>0.59980207308533873</v>
      </c>
      <c r="H19" s="260">
        <v>9.0058138023487611E-2</v>
      </c>
      <c r="I19" s="260">
        <v>9.1619935387072859E-2</v>
      </c>
      <c r="J19" s="260">
        <v>9.8968043676247314E-2</v>
      </c>
      <c r="K19" s="260">
        <v>9.9158333547455041E-2</v>
      </c>
      <c r="L19" s="260">
        <v>0.10223958590906818</v>
      </c>
      <c r="M19" s="125"/>
      <c r="N19" s="140"/>
      <c r="O19" s="140"/>
      <c r="P19" s="140"/>
      <c r="Q19" s="140"/>
      <c r="R19" s="140"/>
      <c r="T19" s="484"/>
      <c r="U19" s="484"/>
      <c r="V19" s="484"/>
      <c r="W19" s="484"/>
      <c r="X19" s="484"/>
      <c r="Y19" s="484"/>
      <c r="Z19" s="484"/>
      <c r="AA19" s="484"/>
      <c r="AE19" s="488"/>
      <c r="AF19" s="488"/>
      <c r="AG19" s="488"/>
      <c r="AH19" s="489"/>
      <c r="AI19" s="489"/>
      <c r="AJ19" s="489"/>
      <c r="AK19" s="489"/>
      <c r="AL19" s="489"/>
      <c r="AM19" s="489"/>
      <c r="AN19" s="489"/>
      <c r="AO19" s="489"/>
      <c r="AP19" s="489"/>
      <c r="AQ19" s="489"/>
      <c r="AR19" s="489"/>
      <c r="AS19" s="489"/>
      <c r="AT19" s="489"/>
      <c r="AU19" s="489"/>
      <c r="AV19" s="489"/>
    </row>
    <row r="20" spans="1:48" ht="10" customHeight="1" x14ac:dyDescent="0.25">
      <c r="A20" s="84" t="s">
        <v>250</v>
      </c>
      <c r="B20" s="111">
        <v>109695.489802</v>
      </c>
      <c r="C20" s="111">
        <v>111075.985631</v>
      </c>
      <c r="D20" s="111">
        <v>108453.69095800001</v>
      </c>
      <c r="E20" s="111">
        <v>125944.80622300001</v>
      </c>
      <c r="F20" s="111">
        <v>130243.842145</v>
      </c>
      <c r="G20" s="113">
        <v>8.6526930826043263E-2</v>
      </c>
      <c r="H20" s="260">
        <v>0.56769665656159751</v>
      </c>
      <c r="I20" s="260">
        <v>0.59234331941608109</v>
      </c>
      <c r="J20" s="260">
        <v>0.62429897089265418</v>
      </c>
      <c r="K20" s="260">
        <v>0.57083604099853991</v>
      </c>
      <c r="L20" s="260">
        <v>0.52790961656657331</v>
      </c>
      <c r="M20" s="125"/>
      <c r="N20" s="140"/>
      <c r="O20" s="140"/>
      <c r="P20" s="140"/>
      <c r="Q20" s="140"/>
      <c r="R20" s="140"/>
      <c r="T20" s="484"/>
      <c r="U20" s="484"/>
      <c r="V20" s="484"/>
      <c r="W20" s="484"/>
      <c r="X20" s="484"/>
      <c r="Y20" s="484"/>
      <c r="Z20" s="484"/>
      <c r="AA20" s="484"/>
      <c r="AE20" s="488"/>
      <c r="AF20" s="488"/>
      <c r="AG20" s="488"/>
      <c r="AH20" s="489"/>
      <c r="AI20" s="489"/>
      <c r="AJ20" s="489"/>
      <c r="AK20" s="489"/>
      <c r="AL20" s="489"/>
      <c r="AM20" s="489"/>
      <c r="AN20" s="489"/>
      <c r="AO20" s="489"/>
      <c r="AP20" s="489"/>
      <c r="AQ20" s="489"/>
      <c r="AR20" s="489"/>
      <c r="AS20" s="489"/>
      <c r="AT20" s="489"/>
      <c r="AU20" s="489"/>
      <c r="AV20" s="489"/>
    </row>
    <row r="21" spans="1:48" ht="10" customHeight="1" x14ac:dyDescent="0.25">
      <c r="A21" s="84" t="s">
        <v>15</v>
      </c>
      <c r="B21" s="111">
        <v>17016.890703000001</v>
      </c>
      <c r="C21" s="111">
        <v>16100.944669</v>
      </c>
      <c r="D21" s="111">
        <v>16339.698834999999</v>
      </c>
      <c r="E21" s="111">
        <v>21520.017962000002</v>
      </c>
      <c r="F21" s="111">
        <v>22334.797901999998</v>
      </c>
      <c r="G21" s="113">
        <v>0.39984646689882236</v>
      </c>
      <c r="H21" s="260">
        <v>8.8065899287238542E-2</v>
      </c>
      <c r="I21" s="260">
        <v>8.5862726824261201E-2</v>
      </c>
      <c r="J21" s="260">
        <v>9.4057261465972652E-2</v>
      </c>
      <c r="K21" s="260">
        <v>9.7537978929393698E-2</v>
      </c>
      <c r="L21" s="260">
        <v>9.0528307537258615E-2</v>
      </c>
      <c r="M21" s="125"/>
      <c r="N21" s="140"/>
      <c r="O21" s="140"/>
      <c r="P21" s="140"/>
      <c r="Q21" s="140"/>
      <c r="R21" s="140"/>
      <c r="T21" s="484"/>
      <c r="U21" s="484"/>
      <c r="V21" s="484"/>
      <c r="W21" s="484"/>
      <c r="X21" s="484"/>
      <c r="Y21" s="484"/>
      <c r="Z21" s="484"/>
      <c r="AA21" s="484"/>
      <c r="AE21" s="488"/>
      <c r="AF21" s="488"/>
      <c r="AG21" s="488"/>
      <c r="AH21" s="489"/>
      <c r="AI21" s="489"/>
      <c r="AJ21" s="489"/>
      <c r="AK21" s="489"/>
      <c r="AL21" s="489"/>
      <c r="AM21" s="489"/>
      <c r="AN21" s="489"/>
      <c r="AO21" s="489"/>
      <c r="AP21" s="489"/>
      <c r="AQ21" s="489"/>
      <c r="AR21" s="489"/>
      <c r="AS21" s="489"/>
      <c r="AT21" s="489"/>
      <c r="AU21" s="489"/>
      <c r="AV21" s="489"/>
    </row>
    <row r="22" spans="1:48" ht="10" customHeight="1" x14ac:dyDescent="0.25">
      <c r="A22" s="84" t="s">
        <v>16</v>
      </c>
      <c r="B22" s="111">
        <v>75869.032846999995</v>
      </c>
      <c r="C22" s="111">
        <v>73468.053515000007</v>
      </c>
      <c r="D22" s="111">
        <v>66219.582672000004</v>
      </c>
      <c r="E22" s="111">
        <v>81995.695892999996</v>
      </c>
      <c r="F22" s="111">
        <v>85617.768469000002</v>
      </c>
      <c r="G22" s="113">
        <v>3.1246921217814894</v>
      </c>
      <c r="H22" s="260">
        <v>0.39263780454006092</v>
      </c>
      <c r="I22" s="260">
        <v>0.3917886520915817</v>
      </c>
      <c r="J22" s="260">
        <v>0.3811840514591649</v>
      </c>
      <c r="K22" s="260">
        <v>0.37163976686426181</v>
      </c>
      <c r="L22" s="260">
        <v>0.34702940714414876</v>
      </c>
      <c r="M22" s="125"/>
      <c r="N22" s="140"/>
      <c r="O22" s="140"/>
      <c r="P22" s="140"/>
      <c r="Q22" s="140"/>
      <c r="R22" s="140"/>
      <c r="T22" s="484"/>
      <c r="U22" s="484"/>
      <c r="V22" s="484"/>
      <c r="W22" s="484"/>
      <c r="X22" s="484"/>
      <c r="Y22" s="484"/>
      <c r="Z22" s="484"/>
      <c r="AA22" s="484"/>
      <c r="AE22" s="488"/>
      <c r="AF22" s="488"/>
      <c r="AG22" s="488"/>
      <c r="AH22" s="489"/>
      <c r="AI22" s="489"/>
      <c r="AJ22" s="489"/>
      <c r="AK22" s="489"/>
      <c r="AL22" s="489"/>
      <c r="AM22" s="489"/>
      <c r="AN22" s="489"/>
      <c r="AO22" s="489"/>
      <c r="AP22" s="489"/>
      <c r="AQ22" s="489"/>
      <c r="AR22" s="489"/>
      <c r="AS22" s="489"/>
      <c r="AT22" s="489"/>
      <c r="AU22" s="489"/>
      <c r="AV22" s="489"/>
    </row>
    <row r="23" spans="1:48" ht="10" customHeight="1" x14ac:dyDescent="0.25">
      <c r="A23" s="84" t="s">
        <v>17</v>
      </c>
      <c r="B23" s="111">
        <v>582221.75934400002</v>
      </c>
      <c r="C23" s="111">
        <v>570950.48751799995</v>
      </c>
      <c r="D23" s="111">
        <v>488636.77413400001</v>
      </c>
      <c r="E23" s="111">
        <v>585020.854161</v>
      </c>
      <c r="F23" s="111">
        <v>618152.68511099997</v>
      </c>
      <c r="G23" s="113">
        <v>8.0098568509937955</v>
      </c>
      <c r="H23" s="260">
        <v>3.0131170092188571</v>
      </c>
      <c r="I23" s="260">
        <v>3.0447508980217823</v>
      </c>
      <c r="J23" s="260">
        <v>2.812771354644803</v>
      </c>
      <c r="K23" s="260">
        <v>2.6515661765325214</v>
      </c>
      <c r="L23" s="260">
        <v>2.5055215018399495</v>
      </c>
      <c r="M23" s="125"/>
      <c r="N23" s="140"/>
      <c r="O23" s="140"/>
      <c r="P23" s="140"/>
      <c r="Q23" s="140"/>
      <c r="R23" s="140"/>
      <c r="T23" s="484"/>
      <c r="U23" s="484"/>
      <c r="V23" s="484"/>
      <c r="W23" s="484"/>
      <c r="X23" s="484"/>
      <c r="Y23" s="484"/>
      <c r="Z23" s="484"/>
      <c r="AA23" s="484"/>
      <c r="AE23" s="488"/>
      <c r="AF23" s="488"/>
      <c r="AG23" s="488"/>
      <c r="AH23" s="489"/>
      <c r="AI23" s="489"/>
      <c r="AJ23" s="489"/>
      <c r="AK23" s="489"/>
      <c r="AL23" s="489"/>
      <c r="AM23" s="489"/>
      <c r="AN23" s="489"/>
      <c r="AO23" s="489"/>
      <c r="AP23" s="489"/>
      <c r="AQ23" s="489"/>
      <c r="AR23" s="489"/>
      <c r="AS23" s="489"/>
      <c r="AT23" s="489"/>
      <c r="AU23" s="489"/>
      <c r="AV23" s="489"/>
    </row>
    <row r="24" spans="1:48" ht="10" customHeight="1" x14ac:dyDescent="0.25">
      <c r="A24" s="84" t="s">
        <v>18</v>
      </c>
      <c r="B24" s="111">
        <v>1560539.2774499999</v>
      </c>
      <c r="C24" s="111">
        <v>1489411.692029</v>
      </c>
      <c r="D24" s="111">
        <v>1382532.8680740001</v>
      </c>
      <c r="E24" s="111">
        <v>1636741.953121</v>
      </c>
      <c r="F24" s="111">
        <v>1656713.6398149999</v>
      </c>
      <c r="G24" s="113">
        <v>0.1925530403017916</v>
      </c>
      <c r="H24" s="260">
        <v>8.0761108031012601</v>
      </c>
      <c r="I24" s="260">
        <v>7.9426985105892784</v>
      </c>
      <c r="J24" s="260">
        <v>7.9583630500700897</v>
      </c>
      <c r="K24" s="260">
        <v>7.4184186285657709</v>
      </c>
      <c r="L24" s="260">
        <v>6.715058830817239</v>
      </c>
      <c r="M24" s="125"/>
      <c r="N24" s="140"/>
      <c r="O24" s="140"/>
      <c r="P24" s="140"/>
      <c r="Q24" s="140"/>
      <c r="R24" s="140"/>
      <c r="T24" s="484"/>
      <c r="U24" s="484"/>
      <c r="V24" s="484"/>
      <c r="W24" s="484"/>
      <c r="X24" s="484"/>
      <c r="Y24" s="484"/>
      <c r="Z24" s="484"/>
      <c r="AA24" s="484"/>
      <c r="AE24" s="488"/>
      <c r="AF24" s="488"/>
      <c r="AG24" s="488"/>
      <c r="AH24" s="489"/>
      <c r="AI24" s="489"/>
      <c r="AJ24" s="489"/>
      <c r="AK24" s="489"/>
      <c r="AL24" s="489"/>
      <c r="AM24" s="489"/>
      <c r="AN24" s="489"/>
      <c r="AO24" s="489"/>
      <c r="AP24" s="489"/>
      <c r="AQ24" s="489"/>
      <c r="AR24" s="489"/>
      <c r="AS24" s="489"/>
      <c r="AT24" s="489"/>
      <c r="AU24" s="489"/>
      <c r="AV24" s="489"/>
    </row>
    <row r="25" spans="1:48" ht="10" customHeight="1" x14ac:dyDescent="0.25">
      <c r="A25" s="84" t="s">
        <v>19</v>
      </c>
      <c r="B25" s="111">
        <v>39502.288461999997</v>
      </c>
      <c r="C25" s="111">
        <v>37907.451483999997</v>
      </c>
      <c r="D25" s="111">
        <v>35214.597415999997</v>
      </c>
      <c r="E25" s="111">
        <v>47217.829177</v>
      </c>
      <c r="F25" s="111">
        <v>57227.543991999999</v>
      </c>
      <c r="G25" s="113">
        <v>0.6520516707731483</v>
      </c>
      <c r="H25" s="260">
        <v>0.20443244409489209</v>
      </c>
      <c r="I25" s="260">
        <v>0.20215193693829259</v>
      </c>
      <c r="J25" s="260">
        <v>0.20270805661857699</v>
      </c>
      <c r="K25" s="260">
        <v>0.21401151409308181</v>
      </c>
      <c r="L25" s="260">
        <v>0.23195699933536712</v>
      </c>
      <c r="M25" s="125"/>
      <c r="N25" s="140"/>
      <c r="O25" s="140"/>
      <c r="P25" s="140"/>
      <c r="Q25" s="140"/>
      <c r="R25" s="140"/>
      <c r="T25" s="484"/>
      <c r="U25" s="484"/>
      <c r="V25" s="484"/>
      <c r="W25" s="484"/>
      <c r="X25" s="484"/>
      <c r="Y25" s="484"/>
      <c r="Z25" s="484"/>
      <c r="AA25" s="484"/>
      <c r="AE25" s="488"/>
      <c r="AF25" s="488"/>
      <c r="AG25" s="488"/>
      <c r="AH25" s="489"/>
      <c r="AI25" s="489"/>
      <c r="AJ25" s="489"/>
      <c r="AK25" s="489"/>
      <c r="AL25" s="489"/>
      <c r="AM25" s="489"/>
      <c r="AN25" s="489"/>
      <c r="AO25" s="489"/>
      <c r="AP25" s="489"/>
      <c r="AQ25" s="489"/>
      <c r="AR25" s="489"/>
      <c r="AS25" s="489"/>
      <c r="AT25" s="489"/>
      <c r="AU25" s="489"/>
      <c r="AV25" s="489"/>
    </row>
    <row r="26" spans="1:48" ht="10" customHeight="1" x14ac:dyDescent="0.25">
      <c r="A26" s="84" t="s">
        <v>20</v>
      </c>
      <c r="B26" s="111">
        <v>164794.26440499999</v>
      </c>
      <c r="C26" s="111">
        <v>169625.05292399999</v>
      </c>
      <c r="D26" s="111">
        <v>180104.43460099999</v>
      </c>
      <c r="E26" s="111">
        <v>190658.11526600001</v>
      </c>
      <c r="F26" s="111">
        <v>213556.05285599999</v>
      </c>
      <c r="G26" s="113">
        <v>2.8469124555940466</v>
      </c>
      <c r="H26" s="260">
        <v>0.85284411503252799</v>
      </c>
      <c r="I26" s="260">
        <v>0.9045723639933998</v>
      </c>
      <c r="J26" s="260">
        <v>1.0367467642770312</v>
      </c>
      <c r="K26" s="260">
        <v>0.86414459608586369</v>
      </c>
      <c r="L26" s="260">
        <v>0.86559404361835923</v>
      </c>
      <c r="M26" s="125"/>
      <c r="N26" s="140"/>
      <c r="O26" s="140"/>
      <c r="P26" s="140"/>
      <c r="Q26" s="140"/>
      <c r="R26" s="140"/>
      <c r="T26" s="484"/>
      <c r="U26" s="484"/>
      <c r="V26" s="484"/>
      <c r="W26" s="484"/>
      <c r="X26" s="484"/>
      <c r="Y26" s="484"/>
      <c r="Z26" s="484"/>
      <c r="AA26" s="484"/>
      <c r="AE26" s="488"/>
      <c r="AF26" s="488"/>
      <c r="AG26" s="488"/>
      <c r="AH26" s="489"/>
      <c r="AI26" s="489"/>
      <c r="AJ26" s="489"/>
      <c r="AK26" s="489"/>
      <c r="AL26" s="489"/>
      <c r="AM26" s="489"/>
      <c r="AN26" s="489"/>
      <c r="AO26" s="489"/>
      <c r="AP26" s="489"/>
      <c r="AQ26" s="489"/>
      <c r="AR26" s="489"/>
      <c r="AS26" s="489"/>
      <c r="AT26" s="489"/>
      <c r="AU26" s="489"/>
      <c r="AV26" s="489"/>
    </row>
    <row r="27" spans="1:48" ht="10" customHeight="1" x14ac:dyDescent="0.25">
      <c r="A27" s="84" t="s">
        <v>21</v>
      </c>
      <c r="B27" s="111">
        <v>16165.936732</v>
      </c>
      <c r="C27" s="111">
        <v>15704.625840000001</v>
      </c>
      <c r="D27" s="111">
        <v>16336.529279</v>
      </c>
      <c r="E27" s="111">
        <v>20833.171860999999</v>
      </c>
      <c r="F27" s="111">
        <v>23743.825833999999</v>
      </c>
      <c r="G27" s="113">
        <v>7.8363605619346036E-2</v>
      </c>
      <c r="H27" s="260">
        <v>8.3662037969909273E-2</v>
      </c>
      <c r="I27" s="260">
        <v>8.3749247394991691E-2</v>
      </c>
      <c r="J27" s="260">
        <v>9.4039016346498083E-2</v>
      </c>
      <c r="K27" s="260">
        <v>9.4424896930792604E-2</v>
      </c>
      <c r="L27" s="260">
        <v>9.6239436624540903E-2</v>
      </c>
      <c r="M27" s="125"/>
      <c r="N27" s="140"/>
      <c r="O27" s="140"/>
      <c r="P27" s="140"/>
      <c r="Q27" s="140"/>
      <c r="R27" s="140"/>
      <c r="T27" s="484"/>
      <c r="U27" s="484"/>
      <c r="V27" s="484"/>
      <c r="W27" s="484"/>
      <c r="X27" s="484"/>
      <c r="Y27" s="484"/>
      <c r="Z27" s="484"/>
      <c r="AA27" s="484"/>
      <c r="AE27" s="488"/>
      <c r="AF27" s="488"/>
      <c r="AG27" s="488"/>
      <c r="AH27" s="489"/>
      <c r="AI27" s="489"/>
      <c r="AJ27" s="489"/>
      <c r="AK27" s="489"/>
      <c r="AL27" s="489"/>
      <c r="AM27" s="489"/>
      <c r="AN27" s="489"/>
      <c r="AO27" s="489"/>
      <c r="AP27" s="489"/>
      <c r="AQ27" s="489"/>
      <c r="AR27" s="489"/>
      <c r="AS27" s="489"/>
      <c r="AT27" s="489"/>
      <c r="AU27" s="489"/>
      <c r="AV27" s="489"/>
    </row>
    <row r="28" spans="1:48" ht="10" customHeight="1" x14ac:dyDescent="0.25">
      <c r="A28" s="84" t="s">
        <v>22</v>
      </c>
      <c r="B28" s="111">
        <v>33336.996759000001</v>
      </c>
      <c r="C28" s="111">
        <v>33151.420513999998</v>
      </c>
      <c r="D28" s="111">
        <v>32851.845404</v>
      </c>
      <c r="E28" s="111">
        <v>40827.476286999998</v>
      </c>
      <c r="F28" s="111">
        <v>46102.311835</v>
      </c>
      <c r="G28" s="113">
        <v>0.17448365754089998</v>
      </c>
      <c r="H28" s="260">
        <v>0.1725257951265747</v>
      </c>
      <c r="I28" s="260">
        <v>0.17678909045071453</v>
      </c>
      <c r="J28" s="260">
        <v>0.18910719493709321</v>
      </c>
      <c r="K28" s="260">
        <v>0.18504768578044584</v>
      </c>
      <c r="L28" s="260">
        <v>0.18686375772416325</v>
      </c>
      <c r="M28" s="125"/>
      <c r="N28" s="140"/>
      <c r="O28" s="140"/>
      <c r="P28" s="140"/>
      <c r="Q28" s="140"/>
      <c r="R28" s="140"/>
      <c r="T28" s="484"/>
      <c r="U28" s="484"/>
      <c r="V28" s="484"/>
      <c r="W28" s="484"/>
      <c r="X28" s="484"/>
      <c r="Y28" s="484"/>
      <c r="Z28" s="484"/>
      <c r="AA28" s="484"/>
      <c r="AE28" s="488"/>
      <c r="AF28" s="488"/>
      <c r="AG28" s="488"/>
      <c r="AH28" s="489"/>
      <c r="AI28" s="489"/>
      <c r="AJ28" s="489"/>
      <c r="AK28" s="489"/>
      <c r="AL28" s="489"/>
      <c r="AM28" s="489"/>
      <c r="AN28" s="489"/>
      <c r="AO28" s="489"/>
      <c r="AP28" s="489"/>
      <c r="AQ28" s="489"/>
      <c r="AR28" s="489"/>
      <c r="AS28" s="489"/>
      <c r="AT28" s="489"/>
      <c r="AU28" s="489"/>
      <c r="AV28" s="489"/>
    </row>
    <row r="29" spans="1:48" ht="10" customHeight="1" x14ac:dyDescent="0.25">
      <c r="A29" s="84" t="s">
        <v>23</v>
      </c>
      <c r="B29" s="111">
        <v>16411.897358999999</v>
      </c>
      <c r="C29" s="111">
        <v>16451.333906</v>
      </c>
      <c r="D29" s="111">
        <v>13838.929499</v>
      </c>
      <c r="E29" s="111">
        <v>16800.336177000001</v>
      </c>
      <c r="F29" s="111">
        <v>17405.315870999999</v>
      </c>
      <c r="G29" s="113">
        <v>0.10301544492496376</v>
      </c>
      <c r="H29" s="260">
        <v>8.4934934657327557E-2</v>
      </c>
      <c r="I29" s="260">
        <v>8.7731274040414128E-2</v>
      </c>
      <c r="J29" s="260">
        <v>7.966192176739742E-2</v>
      </c>
      <c r="K29" s="260">
        <v>7.6146350757351516E-2</v>
      </c>
      <c r="L29" s="260">
        <v>7.0547931298358443E-2</v>
      </c>
      <c r="M29" s="125"/>
      <c r="N29" s="140"/>
      <c r="O29" s="140"/>
      <c r="P29" s="140"/>
      <c r="Q29" s="140"/>
      <c r="R29" s="140"/>
      <c r="T29" s="484"/>
      <c r="U29" s="484"/>
      <c r="V29" s="484"/>
      <c r="W29" s="484"/>
      <c r="X29" s="484"/>
      <c r="Y29" s="484"/>
      <c r="Z29" s="484"/>
      <c r="AA29" s="484"/>
      <c r="AE29" s="488"/>
      <c r="AF29" s="488"/>
      <c r="AG29" s="488"/>
      <c r="AH29" s="489"/>
      <c r="AI29" s="489"/>
      <c r="AJ29" s="489"/>
      <c r="AK29" s="489"/>
      <c r="AL29" s="489"/>
      <c r="AM29" s="489"/>
      <c r="AN29" s="489"/>
      <c r="AO29" s="489"/>
      <c r="AP29" s="489"/>
      <c r="AQ29" s="489"/>
      <c r="AR29" s="489"/>
      <c r="AS29" s="489"/>
      <c r="AT29" s="489"/>
      <c r="AU29" s="489"/>
      <c r="AV29" s="489"/>
    </row>
    <row r="30" spans="1:48" ht="10" customHeight="1" x14ac:dyDescent="0.25">
      <c r="A30" s="84" t="s">
        <v>24</v>
      </c>
      <c r="B30" s="111">
        <v>3192.2260150000002</v>
      </c>
      <c r="C30" s="111">
        <v>3177.7296339999998</v>
      </c>
      <c r="D30" s="111">
        <v>2837.0810970000002</v>
      </c>
      <c r="E30" s="111">
        <v>3063.5867830000002</v>
      </c>
      <c r="F30" s="111">
        <v>3061.5802720000002</v>
      </c>
      <c r="G30" s="113">
        <v>1.5776313882605881E-2</v>
      </c>
      <c r="H30" s="260">
        <v>1.6520424303455832E-2</v>
      </c>
      <c r="I30" s="260">
        <v>1.6946119441726373E-2</v>
      </c>
      <c r="J30" s="260">
        <v>1.6331272763063603E-2</v>
      </c>
      <c r="K30" s="260">
        <v>1.3885493200622406E-2</v>
      </c>
      <c r="L30" s="260">
        <v>1.2409321169134076E-2</v>
      </c>
      <c r="M30" s="125"/>
      <c r="N30" s="140"/>
      <c r="O30" s="140"/>
      <c r="P30" s="140"/>
      <c r="Q30" s="140"/>
      <c r="R30" s="140"/>
      <c r="T30" s="484"/>
      <c r="U30" s="484"/>
      <c r="V30" s="484"/>
      <c r="W30" s="484"/>
      <c r="X30" s="484"/>
      <c r="Y30" s="484"/>
      <c r="Z30" s="484"/>
      <c r="AA30" s="484"/>
      <c r="AE30" s="488"/>
      <c r="AF30" s="488"/>
      <c r="AG30" s="488"/>
      <c r="AH30" s="489"/>
      <c r="AI30" s="489"/>
      <c r="AJ30" s="489"/>
      <c r="AK30" s="489"/>
      <c r="AL30" s="489"/>
      <c r="AM30" s="489"/>
      <c r="AN30" s="489"/>
      <c r="AO30" s="489"/>
      <c r="AP30" s="489"/>
      <c r="AQ30" s="489"/>
      <c r="AR30" s="489"/>
      <c r="AS30" s="489"/>
      <c r="AT30" s="489"/>
      <c r="AU30" s="489"/>
      <c r="AV30" s="489"/>
    </row>
    <row r="31" spans="1:48" ht="10" customHeight="1" x14ac:dyDescent="0.25">
      <c r="A31" s="84" t="s">
        <v>25</v>
      </c>
      <c r="B31" s="111">
        <v>726697.52938199998</v>
      </c>
      <c r="C31" s="111">
        <v>708595.71906499995</v>
      </c>
      <c r="D31" s="111">
        <v>674602.02205499995</v>
      </c>
      <c r="E31" s="111">
        <v>840031.52142100001</v>
      </c>
      <c r="F31" s="111">
        <v>965761.90676499996</v>
      </c>
      <c r="G31" s="113">
        <v>3.6071160455795193</v>
      </c>
      <c r="H31" s="260">
        <v>3.7608087488954638</v>
      </c>
      <c r="I31" s="260">
        <v>3.7787820469976072</v>
      </c>
      <c r="J31" s="260">
        <v>3.8832550963538601</v>
      </c>
      <c r="K31" s="260">
        <v>3.8073842215684315</v>
      </c>
      <c r="L31" s="260">
        <v>3.9144652791132835</v>
      </c>
      <c r="M31" s="125"/>
      <c r="N31" s="140"/>
      <c r="O31" s="140"/>
      <c r="P31" s="140"/>
      <c r="Q31" s="140"/>
      <c r="R31" s="140"/>
      <c r="T31" s="484"/>
      <c r="U31" s="484"/>
      <c r="V31" s="484"/>
      <c r="W31" s="484"/>
      <c r="X31" s="484"/>
      <c r="Y31" s="484"/>
      <c r="Z31" s="484"/>
      <c r="AA31" s="484"/>
      <c r="AE31" s="253"/>
      <c r="AF31" s="253"/>
      <c r="AG31" s="253"/>
      <c r="AH31" s="489"/>
      <c r="AI31" s="489"/>
      <c r="AJ31" s="489"/>
      <c r="AK31" s="489"/>
      <c r="AL31" s="489"/>
      <c r="AM31" s="489"/>
      <c r="AN31" s="489"/>
      <c r="AO31" s="489"/>
      <c r="AP31" s="489"/>
      <c r="AQ31" s="489"/>
      <c r="AR31" s="489"/>
      <c r="AS31" s="489"/>
      <c r="AT31" s="489"/>
      <c r="AU31" s="489"/>
      <c r="AV31" s="489"/>
    </row>
    <row r="32" spans="1:48" ht="10" customHeight="1" x14ac:dyDescent="0.25">
      <c r="A32" s="84" t="s">
        <v>26</v>
      </c>
      <c r="B32" s="111">
        <v>263569.65773699997</v>
      </c>
      <c r="C32" s="111">
        <v>266595.42576000001</v>
      </c>
      <c r="D32" s="111">
        <v>273834.733358</v>
      </c>
      <c r="E32" s="111">
        <v>340633.51654500002</v>
      </c>
      <c r="F32" s="111">
        <v>358784.54973199998</v>
      </c>
      <c r="G32" s="113">
        <v>1.1858457329009631</v>
      </c>
      <c r="H32" s="260">
        <v>1.3640270328201902</v>
      </c>
      <c r="I32" s="260">
        <v>1.4216936139592473</v>
      </c>
      <c r="J32" s="260">
        <v>1.5762925237488508</v>
      </c>
      <c r="K32" s="260">
        <v>1.5438976314090258</v>
      </c>
      <c r="L32" s="260">
        <v>1.4542400697006923</v>
      </c>
      <c r="M32" s="125"/>
      <c r="N32" s="140"/>
      <c r="O32" s="140"/>
      <c r="P32" s="140"/>
      <c r="Q32" s="140"/>
      <c r="R32" s="140"/>
      <c r="T32" s="484"/>
      <c r="U32" s="484"/>
      <c r="V32" s="484"/>
      <c r="W32" s="484"/>
      <c r="X32" s="484"/>
      <c r="Y32" s="484"/>
      <c r="Z32" s="484"/>
      <c r="AA32" s="484"/>
      <c r="AH32" s="489"/>
      <c r="AI32" s="489"/>
      <c r="AJ32" s="489"/>
      <c r="AK32" s="489"/>
      <c r="AL32" s="489"/>
      <c r="AM32" s="489"/>
      <c r="AN32" s="489"/>
      <c r="AO32" s="489"/>
      <c r="AP32" s="489"/>
      <c r="AQ32" s="489"/>
      <c r="AR32" s="489"/>
      <c r="AS32" s="489"/>
      <c r="AT32" s="489"/>
      <c r="AU32" s="489"/>
      <c r="AV32" s="489"/>
    </row>
    <row r="33" spans="1:48" ht="10" customHeight="1" x14ac:dyDescent="0.25">
      <c r="A33" s="84" t="s">
        <v>27</v>
      </c>
      <c r="B33" s="111">
        <v>68361.133499000003</v>
      </c>
      <c r="C33" s="111">
        <v>67062.909874999998</v>
      </c>
      <c r="D33" s="111">
        <v>61496.028821</v>
      </c>
      <c r="E33" s="111">
        <v>75229.280012999996</v>
      </c>
      <c r="F33" s="111">
        <v>82267.682476999995</v>
      </c>
      <c r="G33" s="114">
        <v>0.34435959550049172</v>
      </c>
      <c r="H33" s="260">
        <v>0.35378288566095412</v>
      </c>
      <c r="I33" s="260">
        <v>0.35763145759538872</v>
      </c>
      <c r="J33" s="260">
        <v>0.35399355400272203</v>
      </c>
      <c r="K33" s="260">
        <v>0.34097145930539496</v>
      </c>
      <c r="L33" s="260">
        <v>0.33345070290465878</v>
      </c>
      <c r="M33" s="125"/>
      <c r="N33" s="140"/>
      <c r="O33" s="140"/>
      <c r="P33" s="140"/>
      <c r="Q33" s="140"/>
      <c r="R33" s="140"/>
      <c r="T33" s="484"/>
      <c r="U33" s="484"/>
      <c r="V33" s="484"/>
      <c r="W33" s="484"/>
      <c r="X33" s="484"/>
      <c r="Y33" s="484"/>
      <c r="Z33" s="484"/>
      <c r="AA33" s="484"/>
      <c r="AH33" s="489"/>
      <c r="AI33" s="489"/>
      <c r="AJ33" s="489"/>
      <c r="AK33" s="489"/>
      <c r="AL33" s="489"/>
      <c r="AM33" s="489"/>
      <c r="AN33" s="489"/>
      <c r="AO33" s="489"/>
      <c r="AP33" s="489"/>
      <c r="AQ33" s="489"/>
      <c r="AR33" s="489"/>
      <c r="AS33" s="489"/>
      <c r="AT33" s="489"/>
      <c r="AU33" s="489"/>
      <c r="AV33" s="489"/>
    </row>
    <row r="34" spans="1:48" ht="10" customHeight="1" x14ac:dyDescent="0.25">
      <c r="A34" s="84" t="s">
        <v>237</v>
      </c>
      <c r="B34" s="111">
        <v>202238.10602899999</v>
      </c>
      <c r="C34" s="111">
        <v>199127.96158999999</v>
      </c>
      <c r="D34" s="111">
        <v>191911.31605600001</v>
      </c>
      <c r="E34" s="111">
        <v>226563.75247100001</v>
      </c>
      <c r="F34" s="111">
        <v>241299.76730599999</v>
      </c>
      <c r="G34" s="113">
        <v>0.94303941369951649</v>
      </c>
      <c r="H34" s="260">
        <v>1.0466236745853876</v>
      </c>
      <c r="I34" s="260">
        <v>1.061904759041449</v>
      </c>
      <c r="J34" s="260">
        <v>1.1047114769271762</v>
      </c>
      <c r="K34" s="260">
        <v>1.0268843898598214</v>
      </c>
      <c r="L34" s="260">
        <v>0.97804599079852961</v>
      </c>
      <c r="M34" s="125"/>
      <c r="N34" s="140"/>
      <c r="O34" s="140"/>
      <c r="P34" s="140"/>
      <c r="Q34" s="140"/>
      <c r="R34" s="140"/>
      <c r="T34" s="484"/>
      <c r="U34" s="484"/>
      <c r="V34" s="484"/>
      <c r="W34" s="484"/>
      <c r="X34" s="484"/>
      <c r="Y34" s="484"/>
      <c r="Z34" s="484"/>
      <c r="AA34" s="484"/>
      <c r="AH34" s="489"/>
      <c r="AI34" s="489"/>
      <c r="AJ34" s="489"/>
      <c r="AK34" s="489"/>
      <c r="AL34" s="489"/>
      <c r="AM34" s="489"/>
      <c r="AN34" s="489"/>
      <c r="AO34" s="489"/>
      <c r="AP34" s="489"/>
      <c r="AQ34" s="489"/>
      <c r="AR34" s="489"/>
      <c r="AS34" s="489"/>
      <c r="AT34" s="489"/>
      <c r="AU34" s="489"/>
      <c r="AV34" s="489"/>
    </row>
    <row r="35" spans="1:48" ht="10" customHeight="1" x14ac:dyDescent="0.25">
      <c r="A35" s="84" t="s">
        <v>28</v>
      </c>
      <c r="B35" s="111">
        <v>79660.014624000003</v>
      </c>
      <c r="C35" s="111">
        <v>76871.192089000004</v>
      </c>
      <c r="D35" s="111">
        <v>70718.266873999994</v>
      </c>
      <c r="E35" s="111">
        <v>87388.114895999999</v>
      </c>
      <c r="F35" s="111">
        <v>96437.281520000004</v>
      </c>
      <c r="G35" s="113">
        <v>0.37516765031228361</v>
      </c>
      <c r="H35" s="260">
        <v>0.41225691270734682</v>
      </c>
      <c r="I35" s="260">
        <v>0.40993682685595201</v>
      </c>
      <c r="J35" s="260">
        <v>0.40708011726265397</v>
      </c>
      <c r="K35" s="260">
        <v>0.39608052950776079</v>
      </c>
      <c r="L35" s="260">
        <v>0.39088349569162573</v>
      </c>
      <c r="M35" s="125"/>
      <c r="N35" s="140"/>
      <c r="O35" s="140"/>
      <c r="P35" s="140"/>
      <c r="Q35" s="140"/>
      <c r="R35" s="140"/>
      <c r="T35" s="484"/>
      <c r="U35" s="484"/>
      <c r="V35" s="484"/>
      <c r="W35" s="484"/>
      <c r="X35" s="484"/>
      <c r="Y35" s="484"/>
      <c r="Z35" s="484"/>
      <c r="AA35" s="484"/>
      <c r="AH35" s="489"/>
      <c r="AI35" s="489"/>
      <c r="AJ35" s="489"/>
      <c r="AK35" s="489"/>
      <c r="AL35" s="489"/>
      <c r="AM35" s="489"/>
      <c r="AN35" s="489"/>
      <c r="AO35" s="489"/>
      <c r="AP35" s="489"/>
      <c r="AQ35" s="489"/>
      <c r="AR35" s="489"/>
      <c r="AS35" s="489"/>
      <c r="AT35" s="489"/>
      <c r="AU35" s="489"/>
      <c r="AV35" s="489"/>
    </row>
    <row r="36" spans="1:48" ht="10" customHeight="1" x14ac:dyDescent="0.25">
      <c r="A36" s="84" t="s">
        <v>29</v>
      </c>
      <c r="B36" s="111">
        <v>93425.273564999996</v>
      </c>
      <c r="C36" s="111">
        <v>89508.980429000003</v>
      </c>
      <c r="D36" s="111">
        <v>86639.901549000002</v>
      </c>
      <c r="E36" s="111">
        <v>103891.285857</v>
      </c>
      <c r="F36" s="111">
        <v>107587.176916</v>
      </c>
      <c r="G36" s="113">
        <v>0.46590303696200425</v>
      </c>
      <c r="H36" s="260">
        <v>0.48349495076721116</v>
      </c>
      <c r="I36" s="260">
        <v>0.47733131768911924</v>
      </c>
      <c r="J36" s="260">
        <v>0.49873084906099019</v>
      </c>
      <c r="K36" s="260">
        <v>0.4708799996710562</v>
      </c>
      <c r="L36" s="260">
        <v>0.43607670334213972</v>
      </c>
      <c r="M36" s="125"/>
      <c r="N36" s="140"/>
      <c r="O36" s="140"/>
      <c r="P36" s="140"/>
      <c r="Q36" s="140"/>
      <c r="R36" s="140"/>
      <c r="T36" s="484"/>
      <c r="U36" s="484"/>
      <c r="V36" s="484"/>
      <c r="W36" s="484"/>
      <c r="X36" s="484"/>
      <c r="Y36" s="484"/>
      <c r="Z36" s="484"/>
      <c r="AA36" s="484"/>
      <c r="AH36" s="489"/>
      <c r="AI36" s="489"/>
      <c r="AJ36" s="489"/>
      <c r="AK36" s="489"/>
      <c r="AL36" s="489"/>
      <c r="AM36" s="489"/>
      <c r="AN36" s="489"/>
      <c r="AO36" s="489"/>
      <c r="AP36" s="489"/>
      <c r="AQ36" s="489"/>
      <c r="AR36" s="489"/>
      <c r="AS36" s="489"/>
      <c r="AT36" s="489"/>
      <c r="AU36" s="489"/>
      <c r="AV36" s="489"/>
    </row>
    <row r="37" spans="1:48" ht="10" customHeight="1" x14ac:dyDescent="0.25">
      <c r="A37" s="84" t="s">
        <v>30</v>
      </c>
      <c r="B37" s="111">
        <v>44200.205501999997</v>
      </c>
      <c r="C37" s="111">
        <v>44942.814796999999</v>
      </c>
      <c r="D37" s="111">
        <v>44832.35815</v>
      </c>
      <c r="E37" s="111">
        <v>57351.903360999997</v>
      </c>
      <c r="F37" s="111">
        <v>67788.215744000001</v>
      </c>
      <c r="G37" s="113">
        <v>0.19242894480955497</v>
      </c>
      <c r="H37" s="260">
        <v>0.22874512824649823</v>
      </c>
      <c r="I37" s="260">
        <v>0.23966995160587959</v>
      </c>
      <c r="J37" s="260">
        <v>0.25807139257782286</v>
      </c>
      <c r="K37" s="260">
        <v>0.25994349779185566</v>
      </c>
      <c r="L37" s="260">
        <v>0.27476194184525599</v>
      </c>
      <c r="M37" s="125"/>
      <c r="N37" s="140"/>
      <c r="O37" s="140"/>
      <c r="P37" s="140"/>
      <c r="Q37" s="140"/>
      <c r="R37" s="140"/>
      <c r="T37" s="484"/>
      <c r="U37" s="484"/>
      <c r="V37" s="484"/>
      <c r="W37" s="484"/>
      <c r="X37" s="484"/>
      <c r="Y37" s="484"/>
      <c r="Z37" s="484"/>
      <c r="AA37" s="484"/>
      <c r="AH37" s="489"/>
      <c r="AI37" s="489"/>
      <c r="AJ37" s="489"/>
      <c r="AK37" s="489"/>
      <c r="AL37" s="489"/>
      <c r="AM37" s="489"/>
      <c r="AN37" s="489"/>
      <c r="AO37" s="489"/>
      <c r="AP37" s="489"/>
      <c r="AQ37" s="489"/>
      <c r="AR37" s="489"/>
      <c r="AS37" s="489"/>
      <c r="AT37" s="489"/>
      <c r="AU37" s="489"/>
      <c r="AV37" s="489"/>
    </row>
    <row r="38" spans="1:48" ht="10" customHeight="1" x14ac:dyDescent="0.25">
      <c r="A38" s="84" t="s">
        <v>31</v>
      </c>
      <c r="B38" s="111">
        <v>346754.05021299998</v>
      </c>
      <c r="C38" s="111">
        <v>334017.60296699998</v>
      </c>
      <c r="D38" s="111">
        <v>308316.46343499998</v>
      </c>
      <c r="E38" s="111">
        <v>379969.121033</v>
      </c>
      <c r="F38" s="111">
        <v>416599.076726</v>
      </c>
      <c r="G38" s="113">
        <v>1.74767458536189</v>
      </c>
      <c r="H38" s="260">
        <v>1.7945233237066358</v>
      </c>
      <c r="I38" s="260">
        <v>1.7812409636602582</v>
      </c>
      <c r="J38" s="260">
        <v>1.7747819288720563</v>
      </c>
      <c r="K38" s="260">
        <v>1.7221835124199232</v>
      </c>
      <c r="L38" s="260">
        <v>1.6885762523157721</v>
      </c>
      <c r="M38" s="125"/>
      <c r="N38" s="140"/>
      <c r="O38" s="140"/>
      <c r="P38" s="140"/>
      <c r="Q38" s="140"/>
      <c r="R38" s="140"/>
      <c r="T38" s="484"/>
      <c r="U38" s="484"/>
      <c r="V38" s="484"/>
      <c r="W38" s="484"/>
      <c r="X38" s="484"/>
      <c r="Y38" s="484"/>
      <c r="Z38" s="484"/>
      <c r="AA38" s="484"/>
      <c r="AH38" s="489"/>
      <c r="AI38" s="489"/>
      <c r="AJ38" s="489"/>
      <c r="AK38" s="489"/>
      <c r="AL38" s="489"/>
      <c r="AM38" s="489"/>
      <c r="AN38" s="489"/>
      <c r="AO38" s="489"/>
      <c r="AP38" s="489"/>
      <c r="AQ38" s="489"/>
      <c r="AR38" s="489"/>
      <c r="AS38" s="489"/>
      <c r="AT38" s="489"/>
      <c r="AU38" s="489"/>
      <c r="AV38" s="489"/>
    </row>
    <row r="39" spans="1:48" ht="10" customHeight="1" x14ac:dyDescent="0.25">
      <c r="A39" s="84" t="s">
        <v>32</v>
      </c>
      <c r="B39" s="111">
        <v>165968.28978600001</v>
      </c>
      <c r="C39" s="111">
        <v>160576.01835599999</v>
      </c>
      <c r="D39" s="111">
        <v>155495.62380299999</v>
      </c>
      <c r="E39" s="111">
        <v>189515.44020400001</v>
      </c>
      <c r="F39" s="111">
        <v>196156.65585400001</v>
      </c>
      <c r="G39" s="113">
        <v>0.88555082805684693</v>
      </c>
      <c r="H39" s="260">
        <v>0.85891993715352111</v>
      </c>
      <c r="I39" s="260">
        <v>0.85631589214604109</v>
      </c>
      <c r="J39" s="260">
        <v>0.89508948069013128</v>
      </c>
      <c r="K39" s="260">
        <v>0.85896550114657033</v>
      </c>
      <c r="L39" s="260">
        <v>0.79507010291957803</v>
      </c>
      <c r="M39" s="125"/>
      <c r="N39" s="140"/>
      <c r="O39" s="140"/>
      <c r="P39" s="140"/>
      <c r="Q39" s="140"/>
      <c r="R39" s="140"/>
      <c r="T39" s="484"/>
      <c r="U39" s="484"/>
      <c r="V39" s="484"/>
      <c r="W39" s="484"/>
      <c r="X39" s="484"/>
      <c r="Y39" s="484"/>
      <c r="Z39" s="484"/>
      <c r="AA39" s="484"/>
      <c r="AH39" s="489"/>
      <c r="AI39" s="489"/>
      <c r="AJ39" s="489"/>
      <c r="AK39" s="489"/>
      <c r="AL39" s="489"/>
      <c r="AM39" s="489"/>
      <c r="AN39" s="489"/>
      <c r="AO39" s="489"/>
      <c r="AP39" s="489"/>
      <c r="AQ39" s="489"/>
      <c r="AR39" s="489"/>
      <c r="AS39" s="489"/>
      <c r="AT39" s="489"/>
      <c r="AU39" s="489"/>
      <c r="AV39" s="489"/>
    </row>
    <row r="40" spans="1:48" ht="10" customHeight="1" x14ac:dyDescent="0.25">
      <c r="A40" s="84" t="s">
        <v>33</v>
      </c>
      <c r="B40" s="111">
        <v>124704.406543</v>
      </c>
      <c r="C40" s="111">
        <v>123796.641369</v>
      </c>
      <c r="D40" s="111">
        <v>120654.055094</v>
      </c>
      <c r="E40" s="111">
        <v>141830.13126600001</v>
      </c>
      <c r="F40" s="111">
        <v>150557.81415699999</v>
      </c>
      <c r="G40" s="113">
        <v>0.59561519908639815</v>
      </c>
      <c r="H40" s="260">
        <v>0.6453708787913045</v>
      </c>
      <c r="I40" s="260">
        <v>0.66017972349740772</v>
      </c>
      <c r="J40" s="260">
        <v>0.69452871325863863</v>
      </c>
      <c r="K40" s="260">
        <v>0.64283516767523097</v>
      </c>
      <c r="L40" s="260">
        <v>0.61024703075203701</v>
      </c>
      <c r="M40" s="125"/>
      <c r="N40" s="140"/>
      <c r="O40" s="140"/>
      <c r="P40" s="140"/>
      <c r="Q40" s="140"/>
      <c r="R40" s="140"/>
      <c r="T40" s="484"/>
      <c r="U40" s="484"/>
      <c r="V40" s="484"/>
      <c r="W40" s="484"/>
      <c r="X40" s="484"/>
      <c r="Y40" s="484"/>
      <c r="Z40" s="484"/>
      <c r="AA40" s="484"/>
      <c r="AH40" s="489"/>
      <c r="AI40" s="489"/>
      <c r="AJ40" s="489"/>
      <c r="AK40" s="489"/>
      <c r="AL40" s="489"/>
      <c r="AM40" s="489"/>
      <c r="AN40" s="489"/>
      <c r="AO40" s="489"/>
      <c r="AP40" s="489"/>
      <c r="AQ40" s="489"/>
      <c r="AR40" s="489"/>
      <c r="AS40" s="489"/>
      <c r="AT40" s="489"/>
      <c r="AU40" s="489"/>
      <c r="AV40" s="489"/>
    </row>
    <row r="41" spans="1:48" ht="10" customHeight="1" x14ac:dyDescent="0.25">
      <c r="A41" s="34" t="s">
        <v>141</v>
      </c>
      <c r="B41" s="115">
        <v>1672235.9302390001</v>
      </c>
      <c r="C41" s="115">
        <v>1616525.0267390001</v>
      </c>
      <c r="D41" s="115">
        <v>1425039.6833819998</v>
      </c>
      <c r="E41" s="115">
        <v>1881035.8289449997</v>
      </c>
      <c r="F41" s="115">
        <v>2215224.0632549999</v>
      </c>
      <c r="G41" s="34">
        <v>6.6275193947765727</v>
      </c>
      <c r="H41" s="261">
        <v>8.6541638885279397</v>
      </c>
      <c r="I41" s="261">
        <v>8.6205654158112743</v>
      </c>
      <c r="J41" s="261">
        <v>8.2030477705097589</v>
      </c>
      <c r="K41" s="261">
        <v>8.5256635646423344</v>
      </c>
      <c r="L41" s="261">
        <v>8.9788359018160904</v>
      </c>
      <c r="M41" s="125"/>
      <c r="N41" s="140"/>
      <c r="O41" s="140"/>
      <c r="P41" s="140"/>
      <c r="Q41" s="140"/>
      <c r="R41" s="140"/>
      <c r="T41" s="484"/>
      <c r="U41" s="484"/>
      <c r="V41" s="484"/>
      <c r="W41" s="484"/>
      <c r="X41" s="484"/>
      <c r="Y41" s="484"/>
      <c r="Z41" s="484"/>
      <c r="AA41" s="484"/>
      <c r="AH41" s="489"/>
      <c r="AI41" s="489"/>
      <c r="AJ41" s="489"/>
      <c r="AK41" s="489"/>
      <c r="AL41" s="489"/>
      <c r="AM41" s="489"/>
      <c r="AN41" s="489"/>
      <c r="AO41" s="489"/>
      <c r="AP41" s="489"/>
      <c r="AQ41" s="489"/>
      <c r="AR41" s="489"/>
      <c r="AS41" s="489"/>
      <c r="AT41" s="489"/>
      <c r="AU41" s="489"/>
      <c r="AV41" s="489"/>
    </row>
    <row r="42" spans="1:48" ht="3" customHeight="1" x14ac:dyDescent="0.25">
      <c r="A42" s="35"/>
      <c r="B42" s="35"/>
      <c r="C42" s="35"/>
      <c r="D42" s="35"/>
      <c r="E42" s="35"/>
      <c r="F42" s="35"/>
      <c r="G42" s="35"/>
      <c r="H42" s="260"/>
      <c r="I42" s="260"/>
      <c r="J42" s="260"/>
      <c r="K42" s="260"/>
      <c r="L42" s="260"/>
      <c r="N42" s="140"/>
      <c r="O42" s="140"/>
      <c r="P42" s="140"/>
      <c r="Q42" s="140"/>
      <c r="R42" s="140"/>
      <c r="T42" s="484"/>
      <c r="U42" s="484"/>
      <c r="V42" s="484"/>
      <c r="W42" s="484"/>
      <c r="X42" s="484"/>
      <c r="Y42" s="484"/>
      <c r="Z42" s="484"/>
      <c r="AA42" s="484"/>
      <c r="AH42" s="489"/>
      <c r="AI42" s="489"/>
      <c r="AJ42" s="489"/>
      <c r="AK42" s="489"/>
      <c r="AL42" s="489"/>
      <c r="AM42" s="489"/>
      <c r="AN42" s="489"/>
      <c r="AO42" s="489"/>
      <c r="AP42" s="489"/>
      <c r="AQ42" s="489"/>
      <c r="AR42" s="489"/>
      <c r="AS42" s="489"/>
      <c r="AT42" s="489"/>
      <c r="AU42" s="489"/>
      <c r="AV42" s="489"/>
    </row>
    <row r="43" spans="1:48" ht="10" customHeight="1" x14ac:dyDescent="0.25">
      <c r="A43" s="35" t="s">
        <v>36</v>
      </c>
      <c r="B43" s="111">
        <v>503072.36804700003</v>
      </c>
      <c r="C43" s="111">
        <v>475628.13986500003</v>
      </c>
      <c r="D43" s="111">
        <v>396966.01108199998</v>
      </c>
      <c r="E43" s="111">
        <v>568643.79237299995</v>
      </c>
      <c r="F43" s="111">
        <v>698636.82984199992</v>
      </c>
      <c r="G43" s="35">
        <v>2.9613392903485973</v>
      </c>
      <c r="H43" s="260">
        <v>2.6035026769496259</v>
      </c>
      <c r="I43" s="260">
        <v>2.5364181967402795</v>
      </c>
      <c r="J43" s="260">
        <v>2.2850810332847771</v>
      </c>
      <c r="K43" s="260">
        <v>2.5773382873911652</v>
      </c>
      <c r="L43" s="260">
        <v>2.831743097309535</v>
      </c>
      <c r="N43" s="11"/>
      <c r="O43" s="11"/>
      <c r="P43" s="11"/>
      <c r="Q43" s="11"/>
      <c r="R43" s="11"/>
      <c r="T43" s="484"/>
      <c r="U43" s="484"/>
      <c r="V43" s="484"/>
      <c r="W43" s="484"/>
      <c r="X43" s="484"/>
      <c r="Y43" s="484"/>
      <c r="Z43" s="484"/>
      <c r="AA43" s="484"/>
      <c r="AH43" s="489"/>
      <c r="AI43" s="489"/>
      <c r="AJ43" s="489"/>
      <c r="AK43" s="489"/>
      <c r="AL43" s="489"/>
      <c r="AM43" s="489"/>
      <c r="AN43" s="489"/>
      <c r="AO43" s="489"/>
      <c r="AP43" s="489"/>
      <c r="AQ43" s="489"/>
      <c r="AR43" s="489"/>
      <c r="AS43" s="489"/>
      <c r="AT43" s="489"/>
      <c r="AU43" s="489"/>
      <c r="AV43" s="489"/>
    </row>
    <row r="44" spans="1:48" ht="10" customHeight="1" x14ac:dyDescent="0.25">
      <c r="A44" s="35" t="s">
        <v>142</v>
      </c>
      <c r="B44" s="111">
        <v>143822.60714600002</v>
      </c>
      <c r="C44" s="111">
        <v>140300.56729000001</v>
      </c>
      <c r="D44" s="111">
        <v>101076.865901</v>
      </c>
      <c r="E44" s="111">
        <v>168831.27892299998</v>
      </c>
      <c r="F44" s="111">
        <v>217420.915263</v>
      </c>
      <c r="G44" s="35">
        <v>0.7581856893725808</v>
      </c>
      <c r="H44" s="260">
        <v>0.74431148775697176</v>
      </c>
      <c r="I44" s="260">
        <v>0.74819145895855921</v>
      </c>
      <c r="J44" s="260">
        <v>0.58183527739490382</v>
      </c>
      <c r="K44" s="260">
        <v>0.76521598426601534</v>
      </c>
      <c r="L44" s="260">
        <v>0.88125926047437375</v>
      </c>
      <c r="N44" s="11"/>
      <c r="O44" s="11"/>
      <c r="P44" s="11"/>
      <c r="Q44" s="11"/>
      <c r="R44" s="11"/>
      <c r="T44" s="484"/>
      <c r="U44" s="484"/>
      <c r="V44" s="484"/>
      <c r="W44" s="484"/>
      <c r="X44" s="484"/>
      <c r="Y44" s="484"/>
      <c r="Z44" s="484"/>
      <c r="AA44" s="484"/>
      <c r="AH44" s="489"/>
      <c r="AI44" s="489"/>
      <c r="AJ44" s="489"/>
      <c r="AK44" s="489"/>
      <c r="AL44" s="489"/>
      <c r="AM44" s="489"/>
      <c r="AN44" s="489"/>
      <c r="AO44" s="489"/>
      <c r="AP44" s="489"/>
      <c r="AQ44" s="489"/>
      <c r="AR44" s="489"/>
      <c r="AS44" s="489"/>
      <c r="AT44" s="489"/>
      <c r="AU44" s="489"/>
      <c r="AV44" s="489"/>
    </row>
    <row r="45" spans="1:48" ht="10" customHeight="1" x14ac:dyDescent="0.25">
      <c r="A45" s="35" t="s">
        <v>143</v>
      </c>
      <c r="B45" s="111">
        <v>359249.760901</v>
      </c>
      <c r="C45" s="111">
        <v>335327.57257500006</v>
      </c>
      <c r="D45" s="111">
        <v>295889.145181</v>
      </c>
      <c r="E45" s="111">
        <v>399812.51345000003</v>
      </c>
      <c r="F45" s="111">
        <v>481215.91457899992</v>
      </c>
      <c r="G45" s="35">
        <v>2.2031536009760164</v>
      </c>
      <c r="H45" s="260">
        <v>1.8591911891926542</v>
      </c>
      <c r="I45" s="260">
        <v>1.7882267377817205</v>
      </c>
      <c r="J45" s="260">
        <v>1.7032457558898733</v>
      </c>
      <c r="K45" s="260">
        <v>1.8121223031251501</v>
      </c>
      <c r="L45" s="260">
        <v>1.9504838368351616</v>
      </c>
      <c r="N45" s="11"/>
      <c r="O45" s="11"/>
      <c r="P45" s="11"/>
      <c r="Q45" s="11"/>
      <c r="R45" s="11"/>
      <c r="T45" s="484"/>
      <c r="U45" s="484"/>
      <c r="V45" s="484"/>
      <c r="W45" s="484"/>
      <c r="X45" s="484"/>
      <c r="Y45" s="484"/>
      <c r="Z45" s="484"/>
      <c r="AA45" s="484"/>
      <c r="AH45" s="489"/>
      <c r="AI45" s="489"/>
      <c r="AJ45" s="489"/>
      <c r="AK45" s="489"/>
      <c r="AL45" s="489"/>
      <c r="AM45" s="489"/>
      <c r="AN45" s="489"/>
      <c r="AO45" s="489"/>
      <c r="AP45" s="489"/>
      <c r="AQ45" s="489"/>
      <c r="AR45" s="489"/>
      <c r="AS45" s="489"/>
      <c r="AT45" s="489"/>
      <c r="AU45" s="489"/>
      <c r="AV45" s="489"/>
    </row>
    <row r="46" spans="1:48" ht="3" customHeight="1" x14ac:dyDescent="0.25">
      <c r="A46" s="36"/>
      <c r="B46" s="36"/>
      <c r="C46" s="36"/>
      <c r="D46" s="36"/>
      <c r="E46" s="36"/>
      <c r="F46" s="36"/>
      <c r="G46" s="36"/>
      <c r="H46" s="260"/>
      <c r="I46" s="260"/>
      <c r="J46" s="260"/>
      <c r="K46" s="260"/>
      <c r="L46" s="260"/>
      <c r="N46" s="11"/>
      <c r="O46" s="11"/>
      <c r="P46" s="11"/>
      <c r="Q46" s="11"/>
      <c r="R46" s="11"/>
      <c r="T46" s="484"/>
      <c r="U46" s="484"/>
      <c r="V46" s="484"/>
      <c r="W46" s="484"/>
      <c r="X46" s="484"/>
      <c r="Y46" s="484"/>
      <c r="Z46" s="484"/>
      <c r="AA46" s="484"/>
      <c r="AH46" s="489"/>
      <c r="AI46" s="489"/>
      <c r="AJ46" s="489"/>
      <c r="AK46" s="489"/>
      <c r="AL46" s="489"/>
      <c r="AM46" s="489"/>
      <c r="AN46" s="489"/>
      <c r="AO46" s="489"/>
      <c r="AP46" s="489"/>
      <c r="AQ46" s="489"/>
      <c r="AR46" s="489"/>
      <c r="AS46" s="489"/>
      <c r="AT46" s="489"/>
      <c r="AU46" s="489"/>
      <c r="AV46" s="489"/>
    </row>
    <row r="47" spans="1:48" ht="10" customHeight="1" x14ac:dyDescent="0.25">
      <c r="A47" s="35" t="s">
        <v>39</v>
      </c>
      <c r="B47" s="111">
        <v>3175288.430687</v>
      </c>
      <c r="C47" s="111">
        <v>3118474.9168730001</v>
      </c>
      <c r="D47" s="111">
        <v>2761982.2372940001</v>
      </c>
      <c r="E47" s="111">
        <v>3444929.6092879996</v>
      </c>
      <c r="F47" s="111">
        <v>4060492.1800779998</v>
      </c>
      <c r="G47" s="35">
        <v>11.151377400613809</v>
      </c>
      <c r="H47" s="260">
        <v>16.432768831001347</v>
      </c>
      <c r="I47" s="260">
        <v>16.630127324846413</v>
      </c>
      <c r="J47" s="260">
        <v>15.898976356961347</v>
      </c>
      <c r="K47" s="260">
        <v>15.613902936201338</v>
      </c>
      <c r="L47" s="260">
        <v>16.458151376324683</v>
      </c>
      <c r="N47" s="11"/>
      <c r="O47" s="11"/>
      <c r="P47" s="11"/>
      <c r="Q47" s="11"/>
      <c r="R47" s="11"/>
      <c r="T47" s="484"/>
      <c r="U47" s="484"/>
      <c r="V47" s="484"/>
      <c r="W47" s="484"/>
      <c r="X47" s="484"/>
      <c r="Y47" s="484"/>
      <c r="Z47" s="484"/>
      <c r="AA47" s="484"/>
      <c r="AH47" s="489"/>
      <c r="AI47" s="489"/>
      <c r="AJ47" s="489"/>
      <c r="AK47" s="489"/>
      <c r="AL47" s="489"/>
      <c r="AM47" s="489"/>
      <c r="AN47" s="489"/>
      <c r="AO47" s="489"/>
      <c r="AP47" s="489"/>
      <c r="AQ47" s="489"/>
      <c r="AR47" s="489"/>
      <c r="AS47" s="489"/>
      <c r="AT47" s="489"/>
      <c r="AU47" s="489"/>
      <c r="AV47" s="489"/>
    </row>
    <row r="48" spans="1:48" ht="10" customHeight="1" x14ac:dyDescent="0.25">
      <c r="A48" s="35" t="s">
        <v>40</v>
      </c>
      <c r="B48" s="111">
        <v>2112569.1047609998</v>
      </c>
      <c r="C48" s="111">
        <v>2088110.5534970001</v>
      </c>
      <c r="D48" s="111">
        <v>1822655.214933</v>
      </c>
      <c r="E48" s="111">
        <v>2256998.6733360002</v>
      </c>
      <c r="F48" s="111">
        <v>2662005.3584699999</v>
      </c>
      <c r="G48" s="35">
        <v>5.7272983213548807</v>
      </c>
      <c r="H48" s="260">
        <v>10.932978372154377</v>
      </c>
      <c r="I48" s="260">
        <v>11.135425263523075</v>
      </c>
      <c r="J48" s="260">
        <v>10.491867680330582</v>
      </c>
      <c r="K48" s="260">
        <v>10.229688907892385</v>
      </c>
      <c r="L48" s="260">
        <v>10.789747944655591</v>
      </c>
      <c r="N48" s="11"/>
      <c r="O48" s="11"/>
      <c r="P48" s="11"/>
      <c r="Q48" s="11"/>
      <c r="R48" s="11"/>
      <c r="T48" s="484"/>
      <c r="U48" s="484"/>
      <c r="V48" s="484"/>
      <c r="W48" s="484"/>
      <c r="X48" s="484"/>
      <c r="Y48" s="484"/>
      <c r="Z48" s="484"/>
      <c r="AA48" s="484"/>
      <c r="AH48" s="489"/>
      <c r="AI48" s="489"/>
      <c r="AJ48" s="489"/>
      <c r="AK48" s="489"/>
      <c r="AL48" s="489"/>
      <c r="AM48" s="489"/>
      <c r="AN48" s="489"/>
      <c r="AO48" s="489"/>
      <c r="AP48" s="489"/>
      <c r="AQ48" s="489"/>
      <c r="AR48" s="489"/>
      <c r="AS48" s="489"/>
      <c r="AT48" s="489"/>
      <c r="AU48" s="489"/>
      <c r="AV48" s="489"/>
    </row>
    <row r="49" spans="1:48" ht="10" customHeight="1" x14ac:dyDescent="0.25">
      <c r="A49" s="35" t="s">
        <v>144</v>
      </c>
      <c r="B49" s="111">
        <v>1062719.3259260003</v>
      </c>
      <c r="C49" s="111">
        <v>1030364.363376</v>
      </c>
      <c r="D49" s="111">
        <v>939327.02236099995</v>
      </c>
      <c r="E49" s="111">
        <v>1187930.9359519996</v>
      </c>
      <c r="F49" s="111">
        <v>1398486.821608</v>
      </c>
      <c r="G49" s="35">
        <v>0</v>
      </c>
      <c r="H49" s="260">
        <v>5.4997904588469728</v>
      </c>
      <c r="I49" s="260">
        <v>5.4947020613233368</v>
      </c>
      <c r="J49" s="260">
        <v>5.4071086766307657</v>
      </c>
      <c r="K49" s="260">
        <v>5.3842140283089543</v>
      </c>
      <c r="L49" s="260">
        <v>5.6684034316690886</v>
      </c>
      <c r="N49" s="11"/>
      <c r="O49" s="11"/>
      <c r="P49" s="11"/>
      <c r="Q49" s="11"/>
      <c r="R49" s="11"/>
      <c r="T49" s="484"/>
      <c r="U49" s="484"/>
      <c r="V49" s="484"/>
      <c r="W49" s="484"/>
      <c r="X49" s="484"/>
      <c r="Y49" s="484"/>
      <c r="Z49" s="484"/>
      <c r="AA49" s="484"/>
      <c r="AH49" s="489"/>
      <c r="AI49" s="489"/>
      <c r="AJ49" s="489"/>
      <c r="AK49" s="489"/>
      <c r="AL49" s="489"/>
      <c r="AM49" s="489"/>
      <c r="AN49" s="489"/>
      <c r="AO49" s="489"/>
      <c r="AP49" s="489"/>
      <c r="AQ49" s="489"/>
      <c r="AR49" s="489"/>
      <c r="AS49" s="489"/>
      <c r="AT49" s="489"/>
      <c r="AU49" s="489"/>
      <c r="AV49" s="489"/>
    </row>
    <row r="50" spans="1:48" ht="3" customHeight="1" x14ac:dyDescent="0.25">
      <c r="A50" s="36"/>
      <c r="B50" s="23"/>
      <c r="C50" s="23"/>
      <c r="D50" s="23"/>
      <c r="E50" s="23"/>
      <c r="F50" s="23"/>
      <c r="G50" s="23"/>
      <c r="H50" s="260"/>
      <c r="I50" s="260"/>
      <c r="J50" s="260"/>
      <c r="K50" s="260"/>
      <c r="L50" s="260"/>
      <c r="T50" s="484"/>
      <c r="U50" s="484"/>
      <c r="V50" s="484"/>
      <c r="W50" s="484"/>
      <c r="X50" s="484"/>
      <c r="Y50" s="484"/>
      <c r="Z50" s="484"/>
      <c r="AA50" s="484"/>
      <c r="AH50" s="489"/>
      <c r="AI50" s="489"/>
      <c r="AJ50" s="489"/>
      <c r="AK50" s="489"/>
      <c r="AL50" s="489"/>
      <c r="AM50" s="489"/>
      <c r="AN50" s="489"/>
      <c r="AO50" s="489"/>
      <c r="AP50" s="489"/>
      <c r="AQ50" s="489"/>
      <c r="AR50" s="489"/>
      <c r="AS50" s="489"/>
      <c r="AT50" s="489"/>
      <c r="AU50" s="489"/>
      <c r="AV50" s="489"/>
    </row>
    <row r="51" spans="1:48" s="116" customFormat="1" ht="10" customHeight="1" x14ac:dyDescent="0.25">
      <c r="A51" s="35" t="s">
        <v>42</v>
      </c>
      <c r="B51" s="111">
        <v>7673639.5653296877</v>
      </c>
      <c r="C51" s="111">
        <v>7391313.8723019985</v>
      </c>
      <c r="D51" s="111">
        <v>7012442.8396440018</v>
      </c>
      <c r="E51" s="111">
        <v>9125374.9021669999</v>
      </c>
      <c r="F51" s="111">
        <v>10094233.727049001</v>
      </c>
      <c r="G51" s="35">
        <v>38.881912564042715</v>
      </c>
      <c r="H51" s="260">
        <v>39.712658494524803</v>
      </c>
      <c r="I51" s="260">
        <v>39.416219168291505</v>
      </c>
      <c r="J51" s="260">
        <v>40.366176656253138</v>
      </c>
      <c r="K51" s="260">
        <v>41.360124629173988</v>
      </c>
      <c r="L51" s="260">
        <v>40.914357013878842</v>
      </c>
      <c r="N51" s="11"/>
      <c r="O51" s="11"/>
      <c r="P51" s="11"/>
      <c r="Q51" s="11"/>
      <c r="R51" s="11"/>
      <c r="S51"/>
      <c r="T51" s="484"/>
      <c r="U51" s="484"/>
      <c r="V51" s="484"/>
      <c r="W51" s="484"/>
      <c r="X51" s="484"/>
      <c r="Y51" s="484"/>
      <c r="Z51" s="484"/>
      <c r="AA51" s="484"/>
      <c r="AH51" s="489"/>
      <c r="AI51" s="489"/>
      <c r="AJ51" s="489"/>
      <c r="AK51" s="489"/>
      <c r="AL51" s="489"/>
      <c r="AM51" s="489"/>
      <c r="AN51" s="489"/>
      <c r="AO51" s="489"/>
      <c r="AP51" s="489"/>
      <c r="AQ51" s="489"/>
      <c r="AR51" s="489"/>
      <c r="AS51" s="489"/>
      <c r="AT51" s="489"/>
      <c r="AU51" s="489"/>
      <c r="AV51" s="489"/>
    </row>
    <row r="52" spans="1:48" ht="10" customHeight="1" x14ac:dyDescent="0.25">
      <c r="A52" s="35" t="s">
        <v>145</v>
      </c>
      <c r="B52" s="111">
        <v>1002804.8327326879</v>
      </c>
      <c r="C52" s="111">
        <v>866987.339271</v>
      </c>
      <c r="D52" s="111">
        <v>643496.08214800002</v>
      </c>
      <c r="E52" s="111">
        <v>950227.91812500008</v>
      </c>
      <c r="F52" s="111">
        <v>1335553.445054</v>
      </c>
      <c r="G52" s="35">
        <v>6.3928008643952445</v>
      </c>
      <c r="H52" s="260">
        <v>5.1897206690423072</v>
      </c>
      <c r="I52" s="260">
        <v>4.6234490337232117</v>
      </c>
      <c r="J52" s="260">
        <v>3.704197969749389</v>
      </c>
      <c r="K52" s="260">
        <v>4.3068416959436497</v>
      </c>
      <c r="L52" s="260">
        <v>5.413319320676151</v>
      </c>
      <c r="N52" s="11"/>
      <c r="O52" s="11"/>
      <c r="P52" s="11"/>
      <c r="Q52" s="11"/>
      <c r="R52" s="11"/>
      <c r="T52" s="484"/>
      <c r="U52" s="484"/>
      <c r="V52" s="484"/>
      <c r="W52" s="484"/>
      <c r="X52" s="484"/>
      <c r="Y52" s="484"/>
      <c r="Z52" s="484"/>
      <c r="AA52" s="484"/>
      <c r="AH52" s="489"/>
      <c r="AI52" s="489"/>
      <c r="AJ52" s="489"/>
      <c r="AK52" s="489"/>
      <c r="AL52" s="489"/>
      <c r="AM52" s="489"/>
      <c r="AN52" s="489"/>
      <c r="AO52" s="489"/>
      <c r="AP52" s="489"/>
      <c r="AQ52" s="489"/>
      <c r="AR52" s="489"/>
      <c r="AS52" s="489"/>
      <c r="AT52" s="489"/>
      <c r="AU52" s="489"/>
      <c r="AV52" s="489"/>
    </row>
    <row r="53" spans="1:48" ht="10" customHeight="1" x14ac:dyDescent="0.25">
      <c r="A53" s="35" t="s">
        <v>146</v>
      </c>
      <c r="B53" s="111">
        <v>478162.36939799995</v>
      </c>
      <c r="C53" s="111">
        <v>483353.30953000009</v>
      </c>
      <c r="D53" s="111">
        <v>408916.88774600002</v>
      </c>
      <c r="E53" s="111">
        <v>564096.18019600003</v>
      </c>
      <c r="F53" s="111">
        <v>664419.42595099972</v>
      </c>
      <c r="G53" s="35">
        <v>2.5918638463106465</v>
      </c>
      <c r="H53" s="260">
        <v>2.4745883252883472</v>
      </c>
      <c r="I53" s="260">
        <v>2.5776147939743574</v>
      </c>
      <c r="J53" s="260">
        <v>2.3538746348367021</v>
      </c>
      <c r="K53" s="260">
        <v>2.5567265527038372</v>
      </c>
      <c r="L53" s="260">
        <v>2.6930517298674475</v>
      </c>
      <c r="N53" s="11"/>
      <c r="O53" s="11"/>
      <c r="P53" s="11"/>
      <c r="Q53" s="11"/>
      <c r="R53" s="11"/>
      <c r="T53" s="484"/>
      <c r="U53" s="484"/>
      <c r="V53" s="484"/>
      <c r="W53" s="484"/>
      <c r="X53" s="484"/>
      <c r="Y53" s="484"/>
      <c r="Z53" s="484"/>
      <c r="AA53" s="484"/>
    </row>
    <row r="54" spans="1:48" ht="10" customHeight="1" x14ac:dyDescent="0.25">
      <c r="A54" s="35" t="s">
        <v>147</v>
      </c>
      <c r="B54" s="111">
        <v>6192672.3631989993</v>
      </c>
      <c r="C54" s="111">
        <v>6040973.2235009987</v>
      </c>
      <c r="D54" s="111">
        <v>5960029.8697500015</v>
      </c>
      <c r="E54" s="111">
        <v>7611050.8038459998</v>
      </c>
      <c r="F54" s="111">
        <v>8094260.8560440009</v>
      </c>
      <c r="G54" s="35">
        <v>29.897247853336829</v>
      </c>
      <c r="H54" s="260">
        <v>32.048349500194149</v>
      </c>
      <c r="I54" s="260">
        <v>32.215155340593938</v>
      </c>
      <c r="J54" s="260">
        <v>34.308104051667051</v>
      </c>
      <c r="K54" s="260">
        <v>34.496556380526506</v>
      </c>
      <c r="L54" s="260">
        <v>32.807985963335248</v>
      </c>
      <c r="N54" s="11"/>
      <c r="O54" s="11"/>
      <c r="P54" s="11"/>
      <c r="Q54" s="11"/>
      <c r="R54" s="11"/>
      <c r="T54" s="484"/>
      <c r="U54" s="484"/>
      <c r="V54" s="484"/>
      <c r="W54" s="484"/>
      <c r="X54" s="484"/>
      <c r="Y54" s="484"/>
      <c r="Z54" s="484"/>
      <c r="AA54" s="484"/>
    </row>
    <row r="55" spans="1:48" ht="3" customHeight="1" x14ac:dyDescent="0.25">
      <c r="A55" s="37"/>
      <c r="B55" s="37"/>
      <c r="C55" s="37"/>
      <c r="D55" s="37"/>
      <c r="E55" s="37"/>
      <c r="F55" s="37"/>
      <c r="G55" s="37"/>
      <c r="H55" s="260"/>
      <c r="I55" s="260"/>
      <c r="J55" s="260"/>
      <c r="K55" s="260"/>
      <c r="L55" s="260"/>
      <c r="N55" s="11"/>
      <c r="O55" s="11"/>
      <c r="P55" s="11"/>
      <c r="Q55" s="11"/>
      <c r="R55" s="11"/>
      <c r="T55" s="484"/>
      <c r="U55" s="484"/>
      <c r="V55" s="484"/>
      <c r="W55" s="484"/>
      <c r="X55" s="484"/>
      <c r="Y55" s="484"/>
      <c r="Z55" s="484"/>
      <c r="AA55" s="484"/>
    </row>
    <row r="56" spans="1:48" x14ac:dyDescent="0.25">
      <c r="A56" s="35" t="s">
        <v>46</v>
      </c>
      <c r="B56" s="256">
        <v>305749.23938300001</v>
      </c>
      <c r="C56" s="256">
        <v>324688.60210299998</v>
      </c>
      <c r="D56" s="256">
        <v>300580.64465700008</v>
      </c>
      <c r="E56" s="256">
        <v>396057.17192200018</v>
      </c>
      <c r="F56" s="256">
        <v>473862.21161199996</v>
      </c>
      <c r="G56" s="257">
        <v>1.5346727661219739</v>
      </c>
      <c r="H56" s="260">
        <v>1.5823150182134107</v>
      </c>
      <c r="I56" s="260">
        <v>1.731491494346749</v>
      </c>
      <c r="J56" s="260">
        <v>1.7302517366816614</v>
      </c>
      <c r="K56" s="260">
        <v>1.7951014798397087</v>
      </c>
      <c r="L56" s="260">
        <v>1.920677510104325</v>
      </c>
      <c r="N56" s="11"/>
      <c r="O56" s="11"/>
      <c r="P56" s="11"/>
      <c r="Q56" s="11"/>
      <c r="R56" s="11"/>
      <c r="T56" s="484"/>
      <c r="U56" s="484"/>
      <c r="V56" s="484"/>
      <c r="W56" s="484"/>
      <c r="X56" s="484"/>
      <c r="Y56" s="484"/>
      <c r="Z56" s="484"/>
      <c r="AA56" s="484"/>
    </row>
    <row r="57" spans="1:48" ht="3" customHeight="1" x14ac:dyDescent="0.25">
      <c r="A57" s="35"/>
      <c r="B57" s="111"/>
      <c r="C57" s="111"/>
      <c r="D57" s="111"/>
      <c r="E57" s="111"/>
      <c r="F57" s="111"/>
      <c r="G57" s="35"/>
      <c r="H57" s="260"/>
      <c r="I57" s="260"/>
      <c r="J57" s="260"/>
      <c r="K57" s="260"/>
      <c r="L57" s="260"/>
      <c r="N57" s="11"/>
      <c r="O57" s="11"/>
      <c r="P57" s="11"/>
      <c r="Q57" s="11"/>
      <c r="R57" s="11"/>
      <c r="T57" s="484"/>
      <c r="U57" s="484"/>
      <c r="V57" s="484"/>
      <c r="W57" s="484"/>
      <c r="X57" s="484"/>
      <c r="Y57" s="484"/>
      <c r="Z57" s="484"/>
      <c r="AA57" s="484"/>
    </row>
    <row r="58" spans="1:48" ht="10" customHeight="1" x14ac:dyDescent="0.25">
      <c r="A58" s="34" t="s">
        <v>222</v>
      </c>
      <c r="B58" s="115">
        <v>19322905.733917698</v>
      </c>
      <c r="C58" s="115">
        <v>18751960.559037998</v>
      </c>
      <c r="D58" s="115">
        <v>17372075.882638</v>
      </c>
      <c r="E58" s="115">
        <v>22063219.064215001</v>
      </c>
      <c r="F58" s="115">
        <v>24671617.651537001</v>
      </c>
      <c r="G58" s="34">
        <v>100</v>
      </c>
      <c r="H58" s="261">
        <v>100</v>
      </c>
      <c r="I58" s="261">
        <v>100</v>
      </c>
      <c r="J58" s="261">
        <v>100</v>
      </c>
      <c r="K58" s="261">
        <v>100</v>
      </c>
      <c r="L58" s="261">
        <v>100</v>
      </c>
      <c r="N58" s="11"/>
      <c r="O58" s="11"/>
      <c r="P58" s="11"/>
      <c r="Q58" s="11"/>
      <c r="R58" s="11"/>
      <c r="S58" s="116"/>
      <c r="T58" s="484"/>
      <c r="U58" s="484"/>
      <c r="V58" s="484"/>
      <c r="W58" s="484"/>
      <c r="X58" s="484"/>
      <c r="Y58" s="484"/>
      <c r="Z58" s="484"/>
      <c r="AA58" s="484"/>
    </row>
    <row r="59" spans="1:48" ht="3" customHeight="1" x14ac:dyDescent="0.25">
      <c r="A59" s="27"/>
      <c r="B59" s="27"/>
      <c r="C59" s="27"/>
      <c r="D59" s="27"/>
      <c r="E59" s="27"/>
      <c r="F59" s="27"/>
      <c r="G59" s="27"/>
      <c r="H59" s="38"/>
      <c r="I59" s="39"/>
      <c r="J59" s="38"/>
      <c r="K59" s="38"/>
      <c r="L59" s="38"/>
      <c r="N59" s="11"/>
      <c r="O59" s="11"/>
      <c r="P59" s="11"/>
      <c r="Q59" s="11"/>
      <c r="R59" s="11"/>
      <c r="T59" s="484"/>
      <c r="U59" s="484"/>
      <c r="V59" s="484"/>
      <c r="W59" s="484"/>
      <c r="X59" s="484"/>
      <c r="Y59" s="484"/>
      <c r="Z59" s="484"/>
      <c r="AA59" s="484"/>
    </row>
    <row r="60" spans="1:48" ht="3" customHeight="1" x14ac:dyDescent="0.25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N60" s="11"/>
      <c r="O60" s="11"/>
      <c r="P60" s="11"/>
      <c r="Q60" s="11"/>
      <c r="R60" s="11"/>
      <c r="T60" s="484"/>
      <c r="U60" s="484"/>
      <c r="V60" s="484"/>
      <c r="W60" s="484"/>
      <c r="X60" s="484"/>
    </row>
    <row r="61" spans="1:48" ht="10" customHeight="1" x14ac:dyDescent="0.25">
      <c r="A61" s="512" t="s">
        <v>265</v>
      </c>
      <c r="B61" s="512"/>
      <c r="C61" s="512"/>
      <c r="D61" s="512"/>
      <c r="E61" s="512"/>
      <c r="F61" s="512"/>
      <c r="G61" s="512"/>
      <c r="H61" s="512"/>
      <c r="I61" s="512"/>
      <c r="J61" s="512"/>
      <c r="K61" s="512"/>
      <c r="L61" s="512"/>
      <c r="N61" s="11"/>
      <c r="O61" s="11"/>
      <c r="P61" s="11"/>
      <c r="Q61" s="11"/>
      <c r="R61" s="11"/>
    </row>
    <row r="62" spans="1:48" ht="20.149999999999999" customHeight="1" x14ac:dyDescent="0.25">
      <c r="A62" s="513" t="s">
        <v>236</v>
      </c>
      <c r="B62" s="513"/>
      <c r="C62" s="513"/>
      <c r="D62" s="513"/>
      <c r="E62" s="513"/>
      <c r="F62" s="513"/>
      <c r="G62" s="513"/>
      <c r="H62" s="513"/>
      <c r="I62" s="513"/>
      <c r="J62" s="513"/>
      <c r="K62" s="513"/>
      <c r="L62" s="513"/>
      <c r="N62" s="11"/>
      <c r="O62" s="11"/>
      <c r="P62" s="11"/>
      <c r="Q62" s="11"/>
      <c r="R62" s="11"/>
    </row>
    <row r="63" spans="1:48" x14ac:dyDescent="0.25">
      <c r="A63" s="140"/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N63" s="11"/>
      <c r="O63" s="11"/>
      <c r="P63" s="11"/>
      <c r="Q63" s="11"/>
      <c r="R63" s="11"/>
    </row>
    <row r="64" spans="1:48" x14ac:dyDescent="0.25">
      <c r="A64" s="140"/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N64" s="11"/>
      <c r="O64" s="11"/>
      <c r="P64" s="11"/>
      <c r="Q64" s="11"/>
      <c r="R64" s="11"/>
    </row>
    <row r="65" spans="1:18" x14ac:dyDescent="0.25">
      <c r="A65" s="140"/>
      <c r="B65" s="140"/>
      <c r="C65" s="140"/>
      <c r="D65" s="140"/>
      <c r="E65" s="140"/>
      <c r="F65" s="140"/>
      <c r="G65" s="140"/>
      <c r="H65" s="140"/>
      <c r="I65" s="140"/>
      <c r="J65" s="140"/>
      <c r="K65" s="140"/>
      <c r="N65" s="11"/>
      <c r="O65" s="11"/>
      <c r="P65" s="11"/>
      <c r="Q65" s="11"/>
      <c r="R65" s="11"/>
    </row>
    <row r="66" spans="1:18" x14ac:dyDescent="0.25">
      <c r="A66" s="140"/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N66" s="11"/>
      <c r="O66" s="11"/>
      <c r="P66" s="11"/>
      <c r="Q66" s="11"/>
      <c r="R66" s="11"/>
    </row>
    <row r="67" spans="1:18" x14ac:dyDescent="0.25">
      <c r="A67" s="140"/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N67" s="11"/>
      <c r="O67" s="11"/>
      <c r="P67" s="11"/>
      <c r="Q67" s="11"/>
      <c r="R67" s="11"/>
    </row>
    <row r="68" spans="1:18" x14ac:dyDescent="0.25">
      <c r="A68" s="140"/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N68" s="11"/>
      <c r="O68" s="11"/>
      <c r="P68" s="11"/>
      <c r="Q68" s="11"/>
      <c r="R68" s="11"/>
    </row>
    <row r="69" spans="1:18" x14ac:dyDescent="0.25">
      <c r="A69" s="140"/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N69" s="11"/>
      <c r="O69" s="11"/>
      <c r="P69" s="11"/>
      <c r="Q69" s="11"/>
      <c r="R69" s="11"/>
    </row>
    <row r="70" spans="1:18" x14ac:dyDescent="0.25">
      <c r="A70" s="140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N70" s="11"/>
      <c r="O70" s="11"/>
      <c r="P70" s="11"/>
      <c r="Q70" s="11"/>
      <c r="R70" s="11"/>
    </row>
    <row r="71" spans="1:18" x14ac:dyDescent="0.25">
      <c r="N71" s="11"/>
      <c r="O71" s="11"/>
      <c r="P71" s="11"/>
      <c r="Q71" s="11"/>
      <c r="R71" s="11"/>
    </row>
    <row r="72" spans="1:18" x14ac:dyDescent="0.25">
      <c r="N72" s="11"/>
      <c r="O72" s="11"/>
      <c r="P72" s="11"/>
      <c r="Q72" s="11"/>
      <c r="R72" s="11"/>
    </row>
    <row r="73" spans="1:18" x14ac:dyDescent="0.25">
      <c r="N73" s="11"/>
      <c r="O73" s="11"/>
      <c r="P73" s="11"/>
      <c r="Q73" s="11"/>
      <c r="R73" s="11"/>
    </row>
    <row r="74" spans="1:18" x14ac:dyDescent="0.25">
      <c r="N74" s="11"/>
      <c r="O74" s="11"/>
      <c r="P74" s="11"/>
      <c r="Q74" s="11"/>
      <c r="R74" s="11"/>
    </row>
    <row r="75" spans="1:18" x14ac:dyDescent="0.25">
      <c r="N75" s="11"/>
      <c r="O75" s="11"/>
      <c r="P75" s="11"/>
      <c r="Q75" s="11"/>
      <c r="R75" s="11"/>
    </row>
    <row r="76" spans="1:18" x14ac:dyDescent="0.25">
      <c r="N76" s="11"/>
      <c r="O76" s="11"/>
      <c r="P76" s="11"/>
      <c r="Q76" s="11"/>
      <c r="R76" s="11"/>
    </row>
  </sheetData>
  <sortState ref="N14:R41">
    <sortCondition ref="N14:N41"/>
  </sortState>
  <mergeCells count="6">
    <mergeCell ref="A61:L61"/>
    <mergeCell ref="A62:L62"/>
    <mergeCell ref="A5:F5"/>
    <mergeCell ref="A8:A9"/>
    <mergeCell ref="B8:F8"/>
    <mergeCell ref="H8:L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5"/>
  <sheetViews>
    <sheetView showGridLines="0" zoomScaleNormal="100" workbookViewId="0">
      <selection activeCell="A4" sqref="A4"/>
    </sheetView>
  </sheetViews>
  <sheetFormatPr defaultColWidth="9.1796875" defaultRowHeight="11.5" x14ac:dyDescent="0.25"/>
  <cols>
    <col min="1" max="1" width="33" style="305" customWidth="1"/>
    <col min="2" max="2" width="6.1796875" style="301" customWidth="1"/>
    <col min="3" max="3" width="7.453125" style="301" customWidth="1"/>
    <col min="4" max="4" width="6.7265625" style="301" customWidth="1"/>
    <col min="5" max="5" width="6.26953125" style="301" customWidth="1"/>
    <col min="6" max="6" width="6.81640625" style="304" customWidth="1"/>
    <col min="7" max="7" width="0.81640625" style="303" customWidth="1"/>
    <col min="8" max="8" width="5.7265625" style="302" customWidth="1"/>
    <col min="9" max="9" width="6.453125" style="302" customWidth="1"/>
    <col min="10" max="11" width="6.26953125" style="302" customWidth="1"/>
    <col min="12" max="16384" width="9.1796875" style="301"/>
  </cols>
  <sheetData>
    <row r="1" spans="1:11" ht="12.75" customHeight="1" x14ac:dyDescent="0.25"/>
    <row r="2" spans="1:11" ht="12.75" customHeight="1" x14ac:dyDescent="0.25"/>
    <row r="3" spans="1:11" ht="12.75" customHeight="1" x14ac:dyDescent="0.25">
      <c r="A3" s="381"/>
    </row>
    <row r="4" spans="1:11" s="305" customFormat="1" ht="12" customHeight="1" x14ac:dyDescent="0.25">
      <c r="A4" s="380" t="s">
        <v>148</v>
      </c>
      <c r="B4" s="378"/>
      <c r="C4" s="378"/>
      <c r="D4" s="378"/>
      <c r="E4" s="378"/>
      <c r="F4" s="377"/>
      <c r="G4" s="376"/>
      <c r="H4" s="375"/>
      <c r="I4" s="375"/>
      <c r="J4" s="375"/>
      <c r="K4" s="375"/>
    </row>
    <row r="5" spans="1:11" ht="12" customHeight="1" x14ac:dyDescent="0.25">
      <c r="A5" s="380" t="s">
        <v>149</v>
      </c>
      <c r="B5" s="378"/>
      <c r="C5" s="378"/>
      <c r="D5" s="378"/>
      <c r="E5" s="378"/>
      <c r="F5" s="377"/>
      <c r="G5" s="376"/>
      <c r="H5" s="375"/>
      <c r="I5" s="375"/>
      <c r="J5" s="375"/>
      <c r="K5" s="375"/>
    </row>
    <row r="6" spans="1:11" ht="12" customHeight="1" x14ac:dyDescent="0.25">
      <c r="A6" s="379" t="s">
        <v>260</v>
      </c>
      <c r="B6" s="378"/>
      <c r="C6" s="378"/>
      <c r="D6" s="378"/>
      <c r="E6" s="378"/>
      <c r="F6" s="377"/>
      <c r="G6" s="376"/>
      <c r="H6" s="375"/>
      <c r="I6" s="375"/>
      <c r="J6" s="375"/>
      <c r="K6" s="375"/>
    </row>
    <row r="7" spans="1:11" ht="6" customHeight="1" x14ac:dyDescent="0.25">
      <c r="A7" s="374"/>
      <c r="B7" s="373"/>
      <c r="C7" s="373"/>
      <c r="D7" s="373"/>
      <c r="E7" s="373"/>
      <c r="F7" s="372"/>
      <c r="G7" s="371"/>
      <c r="H7" s="370"/>
      <c r="I7" s="370"/>
      <c r="J7" s="370"/>
      <c r="K7" s="370"/>
    </row>
    <row r="8" spans="1:11" x14ac:dyDescent="0.25">
      <c r="A8" s="520" t="s">
        <v>150</v>
      </c>
      <c r="B8" s="522" t="s">
        <v>241</v>
      </c>
      <c r="C8" s="523"/>
      <c r="D8" s="523"/>
      <c r="E8" s="523"/>
      <c r="F8" s="523"/>
      <c r="G8" s="369"/>
      <c r="H8" s="524" t="s">
        <v>151</v>
      </c>
      <c r="I8" s="524"/>
      <c r="J8" s="524"/>
      <c r="K8" s="524"/>
    </row>
    <row r="9" spans="1:11" ht="20.149999999999999" customHeight="1" x14ac:dyDescent="0.25">
      <c r="A9" s="521"/>
      <c r="B9" s="367" t="s">
        <v>152</v>
      </c>
      <c r="C9" s="367" t="s">
        <v>153</v>
      </c>
      <c r="D9" s="367" t="s">
        <v>154</v>
      </c>
      <c r="E9" s="366" t="s">
        <v>213</v>
      </c>
      <c r="F9" s="366" t="s">
        <v>217</v>
      </c>
      <c r="G9" s="368"/>
      <c r="H9" s="367" t="s">
        <v>153</v>
      </c>
      <c r="I9" s="367" t="s">
        <v>154</v>
      </c>
      <c r="J9" s="366" t="s">
        <v>213</v>
      </c>
      <c r="K9" s="366" t="s">
        <v>217</v>
      </c>
    </row>
    <row r="10" spans="1:11" ht="3" customHeight="1" x14ac:dyDescent="0.25">
      <c r="A10" s="310"/>
      <c r="B10" s="365"/>
      <c r="C10" s="365"/>
      <c r="D10" s="365"/>
      <c r="E10" s="365"/>
      <c r="F10" s="364"/>
      <c r="G10" s="363"/>
      <c r="H10" s="362"/>
      <c r="I10" s="362"/>
      <c r="J10" s="362"/>
      <c r="K10" s="306"/>
    </row>
    <row r="11" spans="1:11" s="330" customFormat="1" ht="10" customHeight="1" x14ac:dyDescent="0.25">
      <c r="A11" s="320" t="s">
        <v>223</v>
      </c>
      <c r="B11" s="342">
        <v>15631</v>
      </c>
      <c r="C11" s="342">
        <v>1502183</v>
      </c>
      <c r="D11" s="342">
        <v>547903</v>
      </c>
      <c r="E11" s="342">
        <v>121704</v>
      </c>
      <c r="F11" s="341">
        <v>4137</v>
      </c>
      <c r="G11" s="332"/>
      <c r="H11" s="337">
        <v>8.7864466804387806</v>
      </c>
      <c r="I11" s="337">
        <v>19.1210294725722</v>
      </c>
      <c r="J11" s="337">
        <v>16.470607513128801</v>
      </c>
      <c r="K11" s="337">
        <v>26.8341081233159</v>
      </c>
    </row>
    <row r="12" spans="1:11" s="330" customFormat="1" ht="3" customHeight="1" x14ac:dyDescent="0.25">
      <c r="A12" s="10"/>
      <c r="B12" s="338"/>
      <c r="C12" s="338"/>
      <c r="D12" s="342"/>
      <c r="E12" s="342"/>
      <c r="F12" s="341"/>
      <c r="G12" s="332"/>
      <c r="H12" s="337"/>
      <c r="I12" s="337"/>
      <c r="J12" s="337"/>
      <c r="K12" s="340"/>
    </row>
    <row r="13" spans="1:11" s="330" customFormat="1" ht="10" customHeight="1" x14ac:dyDescent="0.25">
      <c r="A13" s="10"/>
      <c r="B13" s="525" t="s">
        <v>181</v>
      </c>
      <c r="C13" s="525"/>
      <c r="D13" s="525"/>
      <c r="E13" s="525"/>
      <c r="F13" s="525"/>
      <c r="G13" s="525"/>
      <c r="H13" s="525"/>
      <c r="I13" s="525"/>
      <c r="J13" s="525"/>
      <c r="K13" s="525"/>
    </row>
    <row r="14" spans="1:11" s="330" customFormat="1" ht="3" customHeight="1" x14ac:dyDescent="0.25">
      <c r="A14" s="10"/>
      <c r="B14" s="338"/>
      <c r="C14" s="338"/>
      <c r="D14" s="342"/>
      <c r="E14" s="342"/>
      <c r="F14" s="341"/>
      <c r="G14" s="332"/>
      <c r="H14" s="337"/>
      <c r="I14" s="337"/>
      <c r="J14" s="337"/>
      <c r="K14" s="340"/>
    </row>
    <row r="15" spans="1:11" ht="10" customHeight="1" x14ac:dyDescent="0.25">
      <c r="A15" s="339" t="s">
        <v>81</v>
      </c>
      <c r="B15" s="342">
        <v>4517</v>
      </c>
      <c r="C15" s="342">
        <v>524123</v>
      </c>
      <c r="D15" s="342">
        <v>211368</v>
      </c>
      <c r="E15" s="342">
        <v>48819</v>
      </c>
      <c r="F15" s="361">
        <v>2582</v>
      </c>
      <c r="G15" s="343"/>
      <c r="H15" s="337">
        <v>9.7308415290786598</v>
      </c>
      <c r="I15" s="337">
        <v>17.034361160510901</v>
      </c>
      <c r="J15" s="337">
        <v>15.3942355599255</v>
      </c>
      <c r="K15" s="337">
        <v>24.523986781122399</v>
      </c>
    </row>
    <row r="16" spans="1:11" ht="10" customHeight="1" x14ac:dyDescent="0.25">
      <c r="A16" s="339" t="s">
        <v>179</v>
      </c>
      <c r="B16" s="342">
        <v>4016</v>
      </c>
      <c r="C16" s="342">
        <v>507796</v>
      </c>
      <c r="D16" s="342">
        <v>207402</v>
      </c>
      <c r="E16" s="342">
        <v>47583</v>
      </c>
      <c r="F16" s="361">
        <v>2578</v>
      </c>
      <c r="G16" s="343"/>
      <c r="H16" s="337">
        <v>12.599539815923899</v>
      </c>
      <c r="I16" s="337">
        <v>19.175431855569101</v>
      </c>
      <c r="J16" s="337">
        <v>17.8720519283562</v>
      </c>
      <c r="K16" s="337">
        <v>24.739921864295301</v>
      </c>
    </row>
    <row r="17" spans="1:11" ht="10" customHeight="1" x14ac:dyDescent="0.25">
      <c r="A17" s="10" t="s">
        <v>155</v>
      </c>
      <c r="B17" s="360">
        <v>29</v>
      </c>
      <c r="C17" s="360">
        <v>1607</v>
      </c>
      <c r="D17" s="360">
        <v>1115</v>
      </c>
      <c r="E17" s="360">
        <v>290</v>
      </c>
      <c r="F17" s="333" t="s">
        <v>7</v>
      </c>
      <c r="G17" s="335"/>
      <c r="H17" s="331">
        <v>5.7652416558261903</v>
      </c>
      <c r="I17" s="331">
        <v>3.50329355152369</v>
      </c>
      <c r="J17" s="331">
        <v>14.383301086633599</v>
      </c>
      <c r="K17" s="331" t="s">
        <v>7</v>
      </c>
    </row>
    <row r="18" spans="1:11" ht="10" customHeight="1" x14ac:dyDescent="0.25">
      <c r="A18" s="10" t="s">
        <v>156</v>
      </c>
      <c r="B18" s="360">
        <v>3270</v>
      </c>
      <c r="C18" s="360">
        <v>494284</v>
      </c>
      <c r="D18" s="360">
        <v>183532</v>
      </c>
      <c r="E18" s="360">
        <v>43941</v>
      </c>
      <c r="F18" s="333">
        <v>2575</v>
      </c>
      <c r="G18" s="335"/>
      <c r="H18" s="331">
        <v>13.3493399882663</v>
      </c>
      <c r="I18" s="331">
        <v>21.327846615452199</v>
      </c>
      <c r="J18" s="331">
        <v>19.9886039346903</v>
      </c>
      <c r="K18" s="331">
        <v>25.120771909906999</v>
      </c>
    </row>
    <row r="19" spans="1:11" ht="10" customHeight="1" x14ac:dyDescent="0.25">
      <c r="A19" s="350" t="s">
        <v>157</v>
      </c>
      <c r="B19" s="354">
        <v>251</v>
      </c>
      <c r="C19" s="354">
        <v>36712</v>
      </c>
      <c r="D19" s="354">
        <v>21426</v>
      </c>
      <c r="E19" s="354">
        <v>4567</v>
      </c>
      <c r="F19" s="353">
        <v>45</v>
      </c>
      <c r="G19" s="352"/>
      <c r="H19" s="351">
        <v>8.0354962663133591</v>
      </c>
      <c r="I19" s="351">
        <v>15.423566176849301</v>
      </c>
      <c r="J19" s="351">
        <v>17.152259257131</v>
      </c>
      <c r="K19" s="351">
        <v>14.8577342954187</v>
      </c>
    </row>
    <row r="20" spans="1:11" ht="10" customHeight="1" x14ac:dyDescent="0.25">
      <c r="A20" s="350" t="s">
        <v>158</v>
      </c>
      <c r="B20" s="354">
        <v>75</v>
      </c>
      <c r="C20" s="354">
        <v>5559</v>
      </c>
      <c r="D20" s="354">
        <v>1411</v>
      </c>
      <c r="E20" s="354">
        <v>383</v>
      </c>
      <c r="F20" s="353">
        <v>14</v>
      </c>
      <c r="G20" s="352"/>
      <c r="H20" s="351">
        <v>5.1514043994235399</v>
      </c>
      <c r="I20" s="351">
        <v>8.5318010033301199</v>
      </c>
      <c r="J20" s="351">
        <v>8.07374384772287</v>
      </c>
      <c r="K20" s="351">
        <v>9.1327256544026394</v>
      </c>
    </row>
    <row r="21" spans="1:11" s="344" customFormat="1" ht="20.149999999999999" customHeight="1" x14ac:dyDescent="0.25">
      <c r="A21" s="358" t="s">
        <v>242</v>
      </c>
      <c r="B21" s="349">
        <v>158</v>
      </c>
      <c r="C21" s="349">
        <v>22056</v>
      </c>
      <c r="D21" s="349">
        <v>7865</v>
      </c>
      <c r="E21" s="349">
        <v>1492</v>
      </c>
      <c r="F21" s="348">
        <v>83</v>
      </c>
      <c r="G21" s="347"/>
      <c r="H21" s="346">
        <v>6.5782868931212599</v>
      </c>
      <c r="I21" s="346">
        <v>16.258197289017399</v>
      </c>
      <c r="J21" s="346">
        <v>12.121038808771599</v>
      </c>
      <c r="K21" s="346">
        <v>16.5743551899638</v>
      </c>
    </row>
    <row r="22" spans="1:11" ht="27" x14ac:dyDescent="0.25">
      <c r="A22" s="359" t="s">
        <v>159</v>
      </c>
      <c r="B22" s="349">
        <v>12</v>
      </c>
      <c r="C22" s="349">
        <v>347</v>
      </c>
      <c r="D22" s="349">
        <v>104</v>
      </c>
      <c r="E22" s="348">
        <v>18</v>
      </c>
      <c r="F22" s="348" t="s">
        <v>7</v>
      </c>
      <c r="G22" s="347"/>
      <c r="H22" s="346">
        <v>0.39172191130941703</v>
      </c>
      <c r="I22" s="346">
        <v>0.90855467122900901</v>
      </c>
      <c r="J22" s="346">
        <v>0.55652982628849001</v>
      </c>
      <c r="K22" s="346">
        <v>0.83163249763913805</v>
      </c>
    </row>
    <row r="23" spans="1:11" ht="10" customHeight="1" x14ac:dyDescent="0.25">
      <c r="A23" s="350" t="s">
        <v>160</v>
      </c>
      <c r="B23" s="354">
        <v>68</v>
      </c>
      <c r="C23" s="354">
        <v>13962</v>
      </c>
      <c r="D23" s="354">
        <v>5721</v>
      </c>
      <c r="E23" s="354">
        <v>1412</v>
      </c>
      <c r="F23" s="353">
        <v>15</v>
      </c>
      <c r="G23" s="352"/>
      <c r="H23" s="351">
        <v>19.0298225205315</v>
      </c>
      <c r="I23" s="351">
        <v>25.500533211201802</v>
      </c>
      <c r="J23" s="351">
        <v>24.715695114046699</v>
      </c>
      <c r="K23" s="351">
        <v>18.972449932551601</v>
      </c>
    </row>
    <row r="24" spans="1:11" ht="10" customHeight="1" x14ac:dyDescent="0.25">
      <c r="A24" s="350" t="s">
        <v>161</v>
      </c>
      <c r="B24" s="354">
        <v>34</v>
      </c>
      <c r="C24" s="354">
        <v>2393</v>
      </c>
      <c r="D24" s="354">
        <v>432</v>
      </c>
      <c r="E24" s="354">
        <v>210</v>
      </c>
      <c r="F24" s="353">
        <v>2</v>
      </c>
      <c r="G24" s="352"/>
      <c r="H24" s="351">
        <v>3.1490169290255201</v>
      </c>
      <c r="I24" s="351">
        <v>4.8765631247390999</v>
      </c>
      <c r="J24" s="351">
        <v>6.5303766690165697</v>
      </c>
      <c r="K24" s="351">
        <v>8.0016532341392796</v>
      </c>
    </row>
    <row r="25" spans="1:11" s="344" customFormat="1" ht="20.149999999999999" customHeight="1" x14ac:dyDescent="0.25">
      <c r="A25" s="358" t="s">
        <v>162</v>
      </c>
      <c r="B25" s="349">
        <v>16</v>
      </c>
      <c r="C25" s="349">
        <v>4320</v>
      </c>
      <c r="D25" s="349">
        <v>14512</v>
      </c>
      <c r="E25" s="349">
        <v>-424</v>
      </c>
      <c r="F25" s="348">
        <v>11</v>
      </c>
      <c r="G25" s="347"/>
      <c r="H25" s="346">
        <v>41.572679051219097</v>
      </c>
      <c r="I25" s="346">
        <v>48.227546283672403</v>
      </c>
      <c r="J25" s="346">
        <v>538.28282700046998</v>
      </c>
      <c r="K25" s="346">
        <v>86.888649646262706</v>
      </c>
    </row>
    <row r="26" spans="1:11" ht="10" customHeight="1" x14ac:dyDescent="0.25">
      <c r="A26" s="350" t="s">
        <v>163</v>
      </c>
      <c r="B26" s="354">
        <v>267</v>
      </c>
      <c r="C26" s="354">
        <v>31456</v>
      </c>
      <c r="D26" s="354">
        <v>17323</v>
      </c>
      <c r="E26" s="354">
        <v>4441</v>
      </c>
      <c r="F26" s="353">
        <v>169</v>
      </c>
      <c r="G26" s="352"/>
      <c r="H26" s="351">
        <v>28.3746927976756</v>
      </c>
      <c r="I26" s="351">
        <v>36.6807991040085</v>
      </c>
      <c r="J26" s="351">
        <v>38.485246354539001</v>
      </c>
      <c r="K26" s="351">
        <v>35.2879473726085</v>
      </c>
    </row>
    <row r="27" spans="1:11" s="344" customFormat="1" ht="20.149999999999999" customHeight="1" x14ac:dyDescent="0.25">
      <c r="A27" s="350" t="s">
        <v>164</v>
      </c>
      <c r="B27" s="348">
        <v>103</v>
      </c>
      <c r="C27" s="348">
        <v>31867</v>
      </c>
      <c r="D27" s="348">
        <v>12856</v>
      </c>
      <c r="E27" s="348">
        <v>4634</v>
      </c>
      <c r="F27" s="348">
        <v>277</v>
      </c>
      <c r="G27" s="356"/>
      <c r="H27" s="346">
        <v>50.285472268746297</v>
      </c>
      <c r="I27" s="346">
        <v>50.210378988377997</v>
      </c>
      <c r="J27" s="346">
        <v>47.821648573420603</v>
      </c>
      <c r="K27" s="346">
        <v>40.8466516679986</v>
      </c>
    </row>
    <row r="28" spans="1:11" s="344" customFormat="1" ht="10" customHeight="1" x14ac:dyDescent="0.25">
      <c r="A28" s="350" t="s">
        <v>165</v>
      </c>
      <c r="B28" s="353">
        <v>235</v>
      </c>
      <c r="C28" s="353">
        <v>33648</v>
      </c>
      <c r="D28" s="353">
        <v>12070</v>
      </c>
      <c r="E28" s="353">
        <v>2950</v>
      </c>
      <c r="F28" s="353">
        <v>174</v>
      </c>
      <c r="G28" s="357"/>
      <c r="H28" s="351">
        <v>18.539471172163701</v>
      </c>
      <c r="I28" s="351">
        <v>27.6969656402275</v>
      </c>
      <c r="J28" s="351">
        <v>24.038124628631302</v>
      </c>
      <c r="K28" s="351">
        <v>50.876884687027697</v>
      </c>
    </row>
    <row r="29" spans="1:11" s="344" customFormat="1" ht="20.149999999999999" customHeight="1" x14ac:dyDescent="0.25">
      <c r="A29" s="350" t="s">
        <v>166</v>
      </c>
      <c r="B29" s="348">
        <v>115</v>
      </c>
      <c r="C29" s="348">
        <v>19902</v>
      </c>
      <c r="D29" s="348">
        <v>5882</v>
      </c>
      <c r="E29" s="348">
        <v>1753</v>
      </c>
      <c r="F29" s="348">
        <v>21</v>
      </c>
      <c r="G29" s="356"/>
      <c r="H29" s="346">
        <v>13.7506277843519</v>
      </c>
      <c r="I29" s="346">
        <v>20.845710695557798</v>
      </c>
      <c r="J29" s="346">
        <v>19.922559997817999</v>
      </c>
      <c r="K29" s="346">
        <v>15.3495961612971</v>
      </c>
    </row>
    <row r="30" spans="1:11" ht="10" customHeight="1" x14ac:dyDescent="0.25">
      <c r="A30" s="350" t="s">
        <v>167</v>
      </c>
      <c r="B30" s="354">
        <v>85</v>
      </c>
      <c r="C30" s="354">
        <v>25634</v>
      </c>
      <c r="D30" s="354">
        <v>9383</v>
      </c>
      <c r="E30" s="354">
        <v>1209</v>
      </c>
      <c r="F30" s="353">
        <v>13</v>
      </c>
      <c r="G30" s="352"/>
      <c r="H30" s="351">
        <v>22.572133040155698</v>
      </c>
      <c r="I30" s="351">
        <v>17.640246066298399</v>
      </c>
      <c r="J30" s="351">
        <v>15.2252505932685</v>
      </c>
      <c r="K30" s="351">
        <v>14.325633802816901</v>
      </c>
    </row>
    <row r="31" spans="1:11" s="344" customFormat="1" ht="20.149999999999999" customHeight="1" x14ac:dyDescent="0.25">
      <c r="A31" s="350" t="s">
        <v>168</v>
      </c>
      <c r="B31" s="349">
        <v>281</v>
      </c>
      <c r="C31" s="349">
        <v>24701</v>
      </c>
      <c r="D31" s="349">
        <v>6243</v>
      </c>
      <c r="E31" s="349">
        <v>1784</v>
      </c>
      <c r="F31" s="348">
        <v>99</v>
      </c>
      <c r="G31" s="347"/>
      <c r="H31" s="346">
        <v>4.3906398547485601</v>
      </c>
      <c r="I31" s="346">
        <v>7.7972053182510601</v>
      </c>
      <c r="J31" s="346">
        <v>6.3902215282766397</v>
      </c>
      <c r="K31" s="346">
        <v>26.941208153006201</v>
      </c>
    </row>
    <row r="32" spans="1:11" ht="30" customHeight="1" x14ac:dyDescent="0.25">
      <c r="A32" s="350" t="s">
        <v>169</v>
      </c>
      <c r="B32" s="349">
        <v>155</v>
      </c>
      <c r="C32" s="349">
        <v>17590</v>
      </c>
      <c r="D32" s="349">
        <v>4477</v>
      </c>
      <c r="E32" s="349">
        <v>1308</v>
      </c>
      <c r="F32" s="348">
        <v>222</v>
      </c>
      <c r="G32" s="347"/>
      <c r="H32" s="346">
        <v>19.592771102856901</v>
      </c>
      <c r="I32" s="346">
        <v>24.9120136279899</v>
      </c>
      <c r="J32" s="346">
        <v>20.6937893476663</v>
      </c>
      <c r="K32" s="346">
        <v>20.054063645186101</v>
      </c>
    </row>
    <row r="33" spans="1:11" s="344" customFormat="1" ht="20.149999999999999" customHeight="1" x14ac:dyDescent="0.25">
      <c r="A33" s="350" t="s">
        <v>170</v>
      </c>
      <c r="B33" s="349">
        <v>190</v>
      </c>
      <c r="C33" s="349">
        <v>41543</v>
      </c>
      <c r="D33" s="349">
        <v>12526</v>
      </c>
      <c r="E33" s="349">
        <v>3582</v>
      </c>
      <c r="F33" s="348">
        <v>289</v>
      </c>
      <c r="G33" s="347"/>
      <c r="H33" s="346">
        <v>28.047442800075</v>
      </c>
      <c r="I33" s="346">
        <v>34.670413927818799</v>
      </c>
      <c r="J33" s="346">
        <v>36.097110296322803</v>
      </c>
      <c r="K33" s="346">
        <v>48.044614639553103</v>
      </c>
    </row>
    <row r="34" spans="1:11" s="330" customFormat="1" ht="10" customHeight="1" x14ac:dyDescent="0.25">
      <c r="A34" s="350" t="s">
        <v>171</v>
      </c>
      <c r="B34" s="354">
        <v>711</v>
      </c>
      <c r="C34" s="354">
        <v>89217</v>
      </c>
      <c r="D34" s="354">
        <v>26508</v>
      </c>
      <c r="E34" s="354">
        <v>7248</v>
      </c>
      <c r="F34" s="353">
        <v>512</v>
      </c>
      <c r="G34" s="352"/>
      <c r="H34" s="351">
        <v>19.0107104728054</v>
      </c>
      <c r="I34" s="351">
        <v>24.140101763260098</v>
      </c>
      <c r="J34" s="351">
        <v>21.592369313882799</v>
      </c>
      <c r="K34" s="351">
        <v>27.528568213206199</v>
      </c>
    </row>
    <row r="35" spans="1:11" ht="10" customHeight="1" x14ac:dyDescent="0.25">
      <c r="A35" s="350" t="s">
        <v>172</v>
      </c>
      <c r="B35" s="354">
        <v>128</v>
      </c>
      <c r="C35" s="354">
        <v>39986</v>
      </c>
      <c r="D35" s="354">
        <v>11661</v>
      </c>
      <c r="E35" s="354">
        <v>2984</v>
      </c>
      <c r="F35" s="353">
        <v>415</v>
      </c>
      <c r="G35" s="352"/>
      <c r="H35" s="351">
        <v>24.079007761334001</v>
      </c>
      <c r="I35" s="351">
        <v>19.436820906171899</v>
      </c>
      <c r="J35" s="351">
        <v>31.133750550631301</v>
      </c>
      <c r="K35" s="351">
        <v>24.811619806695099</v>
      </c>
    </row>
    <row r="36" spans="1:11" s="315" customFormat="1" ht="10" customHeight="1" x14ac:dyDescent="0.25">
      <c r="A36" s="350" t="s">
        <v>173</v>
      </c>
      <c r="B36" s="354">
        <v>66</v>
      </c>
      <c r="C36" s="354">
        <v>20745</v>
      </c>
      <c r="D36" s="354">
        <v>6380</v>
      </c>
      <c r="E36" s="354">
        <v>2120</v>
      </c>
      <c r="F36" s="353">
        <v>161</v>
      </c>
      <c r="G36" s="355"/>
      <c r="H36" s="351">
        <v>20.331380429676699</v>
      </c>
      <c r="I36" s="351">
        <v>23.439698619849999</v>
      </c>
      <c r="J36" s="351">
        <v>25.1795707215752</v>
      </c>
      <c r="K36" s="351">
        <v>10.8050079843266</v>
      </c>
    </row>
    <row r="37" spans="1:11" ht="10" customHeight="1" x14ac:dyDescent="0.25">
      <c r="A37" s="350" t="s">
        <v>174</v>
      </c>
      <c r="B37" s="354">
        <v>35</v>
      </c>
      <c r="C37" s="354">
        <v>2439</v>
      </c>
      <c r="D37" s="354">
        <v>635</v>
      </c>
      <c r="E37" s="354">
        <v>183</v>
      </c>
      <c r="F37" s="353">
        <v>10</v>
      </c>
      <c r="G37" s="352"/>
      <c r="H37" s="351">
        <v>1.9539442756562699</v>
      </c>
      <c r="I37" s="351">
        <v>3.2216692620129801</v>
      </c>
      <c r="J37" s="351">
        <v>3.2489401886089699</v>
      </c>
      <c r="K37" s="351">
        <v>11.6361942471177</v>
      </c>
    </row>
    <row r="38" spans="1:11" ht="10" customHeight="1" x14ac:dyDescent="0.25">
      <c r="A38" s="350" t="s">
        <v>175</v>
      </c>
      <c r="B38" s="354">
        <v>109</v>
      </c>
      <c r="C38" s="354">
        <v>22676</v>
      </c>
      <c r="D38" s="354">
        <v>4405</v>
      </c>
      <c r="E38" s="354">
        <v>1515</v>
      </c>
      <c r="F38" s="353">
        <v>39</v>
      </c>
      <c r="G38" s="352"/>
      <c r="H38" s="351">
        <v>18.5920254837669</v>
      </c>
      <c r="I38" s="351">
        <v>24.7565372994749</v>
      </c>
      <c r="J38" s="351">
        <v>27.0992772631698</v>
      </c>
      <c r="K38" s="351">
        <v>25.191561095218599</v>
      </c>
    </row>
    <row r="39" spans="1:11" ht="18" x14ac:dyDescent="0.25">
      <c r="A39" s="350" t="s">
        <v>176</v>
      </c>
      <c r="B39" s="349">
        <v>176</v>
      </c>
      <c r="C39" s="349">
        <v>7531</v>
      </c>
      <c r="D39" s="349">
        <v>1712</v>
      </c>
      <c r="E39" s="349">
        <v>572</v>
      </c>
      <c r="F39" s="348">
        <v>5</v>
      </c>
      <c r="G39" s="347"/>
      <c r="H39" s="346">
        <v>4.8402735439041802</v>
      </c>
      <c r="I39" s="346">
        <v>9.8642433508834699</v>
      </c>
      <c r="J39" s="346">
        <v>8.3272928917092308</v>
      </c>
      <c r="K39" s="346">
        <v>5.9817421883325199</v>
      </c>
    </row>
    <row r="40" spans="1:11" s="344" customFormat="1" ht="20.149999999999999" customHeight="1" x14ac:dyDescent="0.25">
      <c r="A40" s="10" t="s">
        <v>177</v>
      </c>
      <c r="B40" s="345">
        <v>630</v>
      </c>
      <c r="C40" s="345">
        <v>8631</v>
      </c>
      <c r="D40" s="345">
        <v>21729</v>
      </c>
      <c r="E40" s="345">
        <v>3047</v>
      </c>
      <c r="F40" s="312">
        <v>3</v>
      </c>
      <c r="G40" s="336"/>
      <c r="H40" s="326">
        <v>10.333183202274</v>
      </c>
      <c r="I40" s="326">
        <v>14.603250569729401</v>
      </c>
      <c r="J40" s="326">
        <v>10.761429215277801</v>
      </c>
      <c r="K40" s="326">
        <v>6.6870819216401696</v>
      </c>
    </row>
    <row r="41" spans="1:11" s="344" customFormat="1" ht="20.149999999999999" customHeight="1" x14ac:dyDescent="0.25">
      <c r="A41" s="10" t="s">
        <v>178</v>
      </c>
      <c r="B41" s="345">
        <v>87</v>
      </c>
      <c r="C41" s="345">
        <v>3274</v>
      </c>
      <c r="D41" s="345">
        <v>1026</v>
      </c>
      <c r="E41" s="345">
        <v>305</v>
      </c>
      <c r="F41" s="312">
        <v>1</v>
      </c>
      <c r="G41" s="336"/>
      <c r="H41" s="326">
        <v>1.51442060067176</v>
      </c>
      <c r="I41" s="326">
        <v>2.5363169187813499</v>
      </c>
      <c r="J41" s="326">
        <v>1.8965371221958101</v>
      </c>
      <c r="K41" s="326">
        <v>0.95644496762801601</v>
      </c>
    </row>
    <row r="42" spans="1:11" s="315" customFormat="1" ht="10" customHeight="1" x14ac:dyDescent="0.25">
      <c r="A42" s="339" t="s">
        <v>180</v>
      </c>
      <c r="B42" s="338">
        <v>501</v>
      </c>
      <c r="C42" s="338">
        <v>16327</v>
      </c>
      <c r="D42" s="338">
        <v>3966</v>
      </c>
      <c r="E42" s="338">
        <v>1236</v>
      </c>
      <c r="F42" s="338">
        <v>4</v>
      </c>
      <c r="G42" s="343"/>
      <c r="H42" s="337">
        <v>1.20411814452939</v>
      </c>
      <c r="I42" s="337">
        <v>2.4907305697109701</v>
      </c>
      <c r="J42" s="337">
        <v>2.42911704779107</v>
      </c>
      <c r="K42" s="337">
        <v>3.6127449613915799</v>
      </c>
    </row>
    <row r="43" spans="1:11" ht="3" customHeight="1" x14ac:dyDescent="0.25">
      <c r="A43" s="10"/>
      <c r="B43" s="342"/>
      <c r="C43" s="342"/>
      <c r="D43" s="342"/>
      <c r="E43" s="342"/>
      <c r="F43" s="341"/>
      <c r="G43" s="343"/>
      <c r="H43" s="337"/>
      <c r="I43" s="337"/>
      <c r="J43" s="337"/>
      <c r="K43" s="340"/>
    </row>
    <row r="44" spans="1:11" s="330" customFormat="1" ht="10" customHeight="1" x14ac:dyDescent="0.25">
      <c r="A44" s="10"/>
      <c r="B44" s="525" t="s">
        <v>200</v>
      </c>
      <c r="C44" s="525"/>
      <c r="D44" s="525"/>
      <c r="E44" s="525"/>
      <c r="F44" s="525"/>
      <c r="G44" s="525"/>
      <c r="H44" s="525"/>
      <c r="I44" s="525"/>
      <c r="J44" s="525"/>
      <c r="K44" s="525"/>
    </row>
    <row r="45" spans="1:11" s="330" customFormat="1" ht="3" customHeight="1" x14ac:dyDescent="0.25">
      <c r="A45" s="10"/>
      <c r="B45" s="338"/>
      <c r="C45" s="338"/>
      <c r="D45" s="342"/>
      <c r="E45" s="342"/>
      <c r="F45" s="341"/>
      <c r="G45" s="332"/>
      <c r="H45" s="337"/>
      <c r="I45" s="337"/>
      <c r="J45" s="337"/>
      <c r="K45" s="340"/>
    </row>
    <row r="46" spans="1:11" s="330" customFormat="1" ht="10" customHeight="1" x14ac:dyDescent="0.25">
      <c r="A46" s="339" t="s">
        <v>227</v>
      </c>
      <c r="B46" s="338">
        <v>11114</v>
      </c>
      <c r="C46" s="338">
        <v>978060</v>
      </c>
      <c r="D46" s="338">
        <v>336535</v>
      </c>
      <c r="E46" s="338">
        <v>72885</v>
      </c>
      <c r="F46" s="338">
        <v>1555</v>
      </c>
      <c r="G46" s="332"/>
      <c r="H46" s="337">
        <v>8.3520713753130291</v>
      </c>
      <c r="I46" s="337">
        <v>20.714766299642498</v>
      </c>
      <c r="J46" s="337">
        <v>17.279881784128801</v>
      </c>
      <c r="K46" s="337">
        <v>31.809118455243699</v>
      </c>
    </row>
    <row r="47" spans="1:11" ht="18" x14ac:dyDescent="0.25">
      <c r="A47" s="10" t="s">
        <v>182</v>
      </c>
      <c r="B47" s="328">
        <v>3865</v>
      </c>
      <c r="C47" s="328">
        <v>325312</v>
      </c>
      <c r="D47" s="328">
        <v>221944</v>
      </c>
      <c r="E47" s="328">
        <v>28667</v>
      </c>
      <c r="F47" s="328">
        <v>279</v>
      </c>
      <c r="G47" s="336"/>
      <c r="H47" s="326">
        <v>9.6494552235119606</v>
      </c>
      <c r="I47" s="326">
        <v>22.556818622824199</v>
      </c>
      <c r="J47" s="326">
        <v>21.342902704602999</v>
      </c>
      <c r="K47" s="326">
        <v>45.131937978481297</v>
      </c>
    </row>
    <row r="48" spans="1:11" s="305" customFormat="1" ht="10" customHeight="1" x14ac:dyDescent="0.25">
      <c r="A48" s="10" t="s">
        <v>183</v>
      </c>
      <c r="B48" s="333">
        <v>595</v>
      </c>
      <c r="C48" s="333">
        <v>89437</v>
      </c>
      <c r="D48" s="333">
        <v>24570</v>
      </c>
      <c r="E48" s="333">
        <v>5008</v>
      </c>
      <c r="F48" s="333">
        <v>1</v>
      </c>
      <c r="G48" s="335"/>
      <c r="H48" s="331">
        <v>7.9612036394211296</v>
      </c>
      <c r="I48" s="331">
        <v>17.231130061130699</v>
      </c>
      <c r="J48" s="331">
        <v>9.6858665375011501</v>
      </c>
      <c r="K48" s="331">
        <v>1.8558027701581501</v>
      </c>
    </row>
    <row r="49" spans="1:11" s="330" customFormat="1" ht="10" customHeight="1" x14ac:dyDescent="0.25">
      <c r="A49" s="10" t="s">
        <v>184</v>
      </c>
      <c r="B49" s="333">
        <v>446</v>
      </c>
      <c r="C49" s="333">
        <v>50416</v>
      </c>
      <c r="D49" s="333">
        <v>2601</v>
      </c>
      <c r="E49" s="333">
        <v>843</v>
      </c>
      <c r="F49" s="333">
        <v>1</v>
      </c>
      <c r="G49" s="334"/>
      <c r="H49" s="331">
        <v>3.56256241824389</v>
      </c>
      <c r="I49" s="331">
        <v>4.7853276445397501</v>
      </c>
      <c r="J49" s="331">
        <v>4.8102290462171702</v>
      </c>
      <c r="K49" s="331">
        <v>9.2063492063492092</v>
      </c>
    </row>
    <row r="50" spans="1:11" s="330" customFormat="1" ht="10" customHeight="1" x14ac:dyDescent="0.25">
      <c r="A50" s="10" t="s">
        <v>185</v>
      </c>
      <c r="B50" s="333">
        <v>1036</v>
      </c>
      <c r="C50" s="333">
        <v>112035</v>
      </c>
      <c r="D50" s="333">
        <v>35506</v>
      </c>
      <c r="E50" s="333">
        <v>14435</v>
      </c>
      <c r="F50" s="333">
        <v>340</v>
      </c>
      <c r="G50" s="332"/>
      <c r="H50" s="331">
        <v>18.8675375087352</v>
      </c>
      <c r="I50" s="331">
        <v>33.5882315524589</v>
      </c>
      <c r="J50" s="331">
        <v>29.2005466844018</v>
      </c>
      <c r="K50" s="331">
        <v>20.168365989525</v>
      </c>
    </row>
    <row r="51" spans="1:11" s="330" customFormat="1" ht="10" customHeight="1" x14ac:dyDescent="0.25">
      <c r="A51" s="10" t="s">
        <v>224</v>
      </c>
      <c r="B51" s="333">
        <v>876</v>
      </c>
      <c r="C51" s="333">
        <v>66939</v>
      </c>
      <c r="D51" s="333" t="s">
        <v>7</v>
      </c>
      <c r="E51" s="333" t="s">
        <v>7</v>
      </c>
      <c r="F51" s="333">
        <v>45</v>
      </c>
      <c r="G51" s="332"/>
      <c r="H51" s="331">
        <v>12.3203183379285</v>
      </c>
      <c r="I51" s="333" t="s">
        <v>7</v>
      </c>
      <c r="J51" s="333" t="s">
        <v>7</v>
      </c>
      <c r="K51" s="331">
        <v>11.580804895053101</v>
      </c>
    </row>
    <row r="52" spans="1:11" s="330" customFormat="1" ht="10" customHeight="1" x14ac:dyDescent="0.25">
      <c r="A52" s="10" t="s">
        <v>186</v>
      </c>
      <c r="B52" s="333">
        <v>803</v>
      </c>
      <c r="C52" s="333">
        <v>3290</v>
      </c>
      <c r="D52" s="333">
        <v>2028</v>
      </c>
      <c r="E52" s="333">
        <v>1048</v>
      </c>
      <c r="F52" s="333" t="s">
        <v>7</v>
      </c>
      <c r="G52" s="332"/>
      <c r="H52" s="331">
        <v>1.0942607156312001</v>
      </c>
      <c r="I52" s="331">
        <v>5.4750373796838296</v>
      </c>
      <c r="J52" s="331">
        <v>5.6554694487547001</v>
      </c>
      <c r="K52" s="331">
        <v>0</v>
      </c>
    </row>
    <row r="53" spans="1:11" s="330" customFormat="1" ht="10" customHeight="1" x14ac:dyDescent="0.25">
      <c r="A53" s="10" t="s">
        <v>187</v>
      </c>
      <c r="B53" s="333">
        <v>1624</v>
      </c>
      <c r="C53" s="333">
        <v>78604</v>
      </c>
      <c r="D53" s="333">
        <v>19164</v>
      </c>
      <c r="E53" s="333">
        <v>7830</v>
      </c>
      <c r="F53" s="333">
        <v>818</v>
      </c>
      <c r="G53" s="332"/>
      <c r="H53" s="331">
        <v>5.9081152484745596</v>
      </c>
      <c r="I53" s="331">
        <v>15.698173308980101</v>
      </c>
      <c r="J53" s="331">
        <v>13.1203269203421</v>
      </c>
      <c r="K53" s="331">
        <v>48.1086879555669</v>
      </c>
    </row>
    <row r="54" spans="1:11" s="329" customFormat="1" ht="18" x14ac:dyDescent="0.25">
      <c r="A54" s="10" t="s">
        <v>188</v>
      </c>
      <c r="B54" s="328">
        <v>934</v>
      </c>
      <c r="C54" s="328">
        <v>208521</v>
      </c>
      <c r="D54" s="328">
        <v>19819</v>
      </c>
      <c r="E54" s="328">
        <v>11314</v>
      </c>
      <c r="F54" s="328">
        <v>19</v>
      </c>
      <c r="G54" s="327"/>
      <c r="H54" s="326">
        <v>15.410087646855001</v>
      </c>
      <c r="I54" s="326">
        <v>23.5245421189247</v>
      </c>
      <c r="J54" s="326">
        <v>26.9078642526074</v>
      </c>
      <c r="K54" s="326">
        <v>18.7731675236159</v>
      </c>
    </row>
    <row r="55" spans="1:11" s="315" customFormat="1" ht="18" x14ac:dyDescent="0.25">
      <c r="A55" s="10" t="s">
        <v>234</v>
      </c>
      <c r="B55" s="328">
        <v>935</v>
      </c>
      <c r="C55" s="328">
        <v>43506</v>
      </c>
      <c r="D55" s="328">
        <v>10903</v>
      </c>
      <c r="E55" s="328">
        <v>3740</v>
      </c>
      <c r="F55" s="328">
        <v>52</v>
      </c>
      <c r="G55" s="327"/>
      <c r="H55" s="326">
        <v>2.5909522133506799</v>
      </c>
      <c r="I55" s="326">
        <v>11.518067937754401</v>
      </c>
      <c r="J55" s="326">
        <v>7.7025903811451801</v>
      </c>
      <c r="K55" s="326">
        <v>16.1506156134154</v>
      </c>
    </row>
    <row r="56" spans="1:11" s="315" customFormat="1" ht="3" customHeight="1" x14ac:dyDescent="0.25">
      <c r="A56" s="325"/>
      <c r="B56" s="324"/>
      <c r="C56" s="324"/>
      <c r="D56" s="324"/>
      <c r="E56" s="324"/>
      <c r="F56" s="323"/>
      <c r="G56" s="322"/>
      <c r="H56" s="321"/>
      <c r="I56" s="321"/>
      <c r="J56" s="321"/>
      <c r="K56" s="321"/>
    </row>
    <row r="57" spans="1:11" s="315" customFormat="1" ht="3" customHeight="1" x14ac:dyDescent="0.25">
      <c r="A57" s="320"/>
      <c r="B57" s="319"/>
      <c r="C57" s="319"/>
      <c r="D57" s="319"/>
      <c r="E57" s="319"/>
      <c r="F57" s="318"/>
      <c r="G57" s="317"/>
      <c r="H57" s="316"/>
      <c r="I57" s="316"/>
      <c r="J57" s="316"/>
      <c r="K57" s="316"/>
    </row>
    <row r="58" spans="1:11" ht="20.149999999999999" customHeight="1" x14ac:dyDescent="0.25">
      <c r="A58" s="526" t="s">
        <v>248</v>
      </c>
      <c r="B58" s="526"/>
      <c r="C58" s="526"/>
      <c r="D58" s="526"/>
      <c r="E58" s="526"/>
      <c r="F58" s="526"/>
      <c r="G58" s="526"/>
      <c r="H58" s="526"/>
      <c r="I58" s="526"/>
      <c r="J58" s="526"/>
      <c r="K58" s="527"/>
    </row>
    <row r="59" spans="1:11" s="305" customFormat="1" ht="10" customHeight="1" x14ac:dyDescent="0.25">
      <c r="A59" s="519" t="s">
        <v>229</v>
      </c>
      <c r="B59" s="519"/>
      <c r="C59" s="519"/>
      <c r="D59" s="519"/>
      <c r="E59" s="519"/>
      <c r="F59" s="519"/>
      <c r="G59" s="519"/>
      <c r="H59" s="519"/>
      <c r="I59" s="519"/>
      <c r="J59" s="519"/>
      <c r="K59" s="519"/>
    </row>
    <row r="60" spans="1:11" s="305" customFormat="1" ht="10" customHeight="1" x14ac:dyDescent="0.25">
      <c r="A60" s="9" t="s">
        <v>230</v>
      </c>
      <c r="B60" s="9"/>
      <c r="C60" s="9"/>
      <c r="D60" s="9"/>
      <c r="E60" s="9"/>
      <c r="F60" s="314"/>
      <c r="G60" s="9"/>
      <c r="H60" s="314"/>
      <c r="I60" s="314"/>
      <c r="J60" s="314"/>
      <c r="K60" s="314"/>
    </row>
    <row r="61" spans="1:11" x14ac:dyDescent="0.25">
      <c r="A61" s="9"/>
      <c r="B61" s="312"/>
      <c r="C61" s="312"/>
      <c r="D61" s="307"/>
      <c r="E61" s="307"/>
      <c r="F61" s="308"/>
      <c r="G61" s="307"/>
      <c r="H61" s="306"/>
      <c r="I61" s="306"/>
      <c r="J61" s="306"/>
      <c r="K61" s="306"/>
    </row>
    <row r="62" spans="1:11" x14ac:dyDescent="0.25">
      <c r="A62" s="313"/>
      <c r="B62" s="312"/>
      <c r="C62" s="312"/>
      <c r="D62" s="312"/>
      <c r="E62" s="312"/>
      <c r="F62" s="312"/>
      <c r="G62" s="307"/>
      <c r="H62" s="306"/>
      <c r="I62" s="306"/>
      <c r="J62" s="306"/>
      <c r="K62" s="306"/>
    </row>
    <row r="63" spans="1:11" x14ac:dyDescent="0.25">
      <c r="A63" s="310"/>
      <c r="B63" s="307"/>
      <c r="C63" s="307"/>
      <c r="D63" s="307"/>
      <c r="E63" s="307"/>
      <c r="F63" s="308"/>
      <c r="G63" s="307"/>
      <c r="H63" s="306"/>
      <c r="I63" s="306"/>
      <c r="J63" s="306"/>
      <c r="K63" s="306"/>
    </row>
    <row r="64" spans="1:11" x14ac:dyDescent="0.25">
      <c r="A64" s="310"/>
      <c r="B64" s="307"/>
      <c r="C64" s="311"/>
      <c r="D64" s="307"/>
      <c r="E64" s="307"/>
      <c r="F64" s="308"/>
      <c r="G64" s="307"/>
      <c r="H64" s="306"/>
      <c r="I64" s="306"/>
      <c r="J64" s="306"/>
      <c r="K64" s="306"/>
    </row>
    <row r="65" spans="1:11" x14ac:dyDescent="0.25">
      <c r="A65" s="310"/>
      <c r="B65" s="307"/>
      <c r="C65" s="307"/>
      <c r="D65" s="307"/>
      <c r="E65" s="307"/>
      <c r="F65" s="308"/>
      <c r="G65" s="307"/>
      <c r="H65" s="306"/>
      <c r="I65" s="306"/>
      <c r="J65" s="306"/>
      <c r="K65" s="306"/>
    </row>
    <row r="66" spans="1:11" x14ac:dyDescent="0.25">
      <c r="A66" s="310"/>
      <c r="B66" s="307"/>
      <c r="C66" s="307"/>
      <c r="D66" s="307"/>
      <c r="E66" s="307"/>
      <c r="F66" s="308"/>
      <c r="G66" s="307"/>
      <c r="H66" s="306"/>
      <c r="I66" s="306"/>
      <c r="J66" s="306"/>
      <c r="K66" s="306"/>
    </row>
    <row r="67" spans="1:11" x14ac:dyDescent="0.25">
      <c r="A67" s="310"/>
      <c r="B67" s="309"/>
      <c r="C67" s="309"/>
      <c r="D67" s="309"/>
      <c r="E67" s="309"/>
      <c r="F67" s="308"/>
      <c r="G67" s="307"/>
      <c r="H67" s="306"/>
      <c r="I67" s="306"/>
      <c r="J67" s="306"/>
      <c r="K67" s="306"/>
    </row>
    <row r="68" spans="1:11" x14ac:dyDescent="0.25">
      <c r="A68" s="310"/>
      <c r="B68" s="309"/>
      <c r="C68" s="309"/>
      <c r="D68" s="309"/>
      <c r="E68" s="309"/>
      <c r="F68" s="308"/>
      <c r="G68" s="307"/>
      <c r="H68" s="306"/>
      <c r="I68" s="306"/>
      <c r="J68" s="306"/>
      <c r="K68" s="306"/>
    </row>
    <row r="69" spans="1:11" x14ac:dyDescent="0.25">
      <c r="A69" s="310"/>
      <c r="B69" s="309"/>
      <c r="C69" s="309"/>
      <c r="D69" s="309"/>
      <c r="E69" s="309"/>
      <c r="F69" s="308"/>
      <c r="G69" s="307"/>
      <c r="H69" s="306"/>
      <c r="I69" s="306"/>
      <c r="J69" s="306"/>
      <c r="K69" s="306"/>
    </row>
    <row r="70" spans="1:11" x14ac:dyDescent="0.25">
      <c r="A70" s="310"/>
      <c r="B70" s="309"/>
      <c r="C70" s="309"/>
      <c r="D70" s="309"/>
      <c r="E70" s="309"/>
      <c r="F70" s="308"/>
      <c r="G70" s="307"/>
      <c r="H70" s="306"/>
      <c r="I70" s="306"/>
      <c r="J70" s="306"/>
      <c r="K70" s="306"/>
    </row>
    <row r="71" spans="1:11" x14ac:dyDescent="0.25">
      <c r="A71" s="310"/>
      <c r="B71" s="309"/>
      <c r="C71" s="309"/>
      <c r="D71" s="309"/>
      <c r="E71" s="309"/>
      <c r="F71" s="308"/>
      <c r="G71" s="307"/>
      <c r="H71" s="306"/>
      <c r="I71" s="306"/>
      <c r="J71" s="306"/>
      <c r="K71" s="306"/>
    </row>
    <row r="72" spans="1:11" x14ac:dyDescent="0.25">
      <c r="A72" s="310"/>
      <c r="B72" s="309"/>
      <c r="C72" s="309"/>
      <c r="D72" s="309"/>
      <c r="E72" s="309"/>
      <c r="F72" s="308"/>
      <c r="G72" s="307"/>
      <c r="H72" s="306"/>
      <c r="I72" s="306"/>
      <c r="J72" s="306"/>
      <c r="K72" s="306"/>
    </row>
    <row r="73" spans="1:11" x14ac:dyDescent="0.25">
      <c r="A73" s="310"/>
      <c r="B73" s="309"/>
      <c r="C73" s="309"/>
      <c r="D73" s="309"/>
      <c r="E73" s="309"/>
      <c r="F73" s="308"/>
      <c r="G73" s="307"/>
      <c r="H73" s="306"/>
      <c r="I73" s="306"/>
      <c r="J73" s="306"/>
      <c r="K73" s="306"/>
    </row>
    <row r="74" spans="1:11" x14ac:dyDescent="0.25">
      <c r="A74" s="310"/>
      <c r="B74" s="309"/>
      <c r="C74" s="309"/>
      <c r="D74" s="309"/>
      <c r="E74" s="309"/>
      <c r="F74" s="308"/>
      <c r="G74" s="307"/>
      <c r="H74" s="306"/>
      <c r="I74" s="306"/>
      <c r="J74" s="306"/>
      <c r="K74" s="306"/>
    </row>
    <row r="75" spans="1:11" x14ac:dyDescent="0.25">
      <c r="A75" s="310"/>
      <c r="B75" s="309"/>
      <c r="C75" s="309"/>
      <c r="D75" s="309"/>
      <c r="E75" s="309"/>
      <c r="F75" s="308"/>
      <c r="G75" s="307"/>
      <c r="H75" s="306"/>
      <c r="I75" s="306"/>
      <c r="J75" s="306"/>
      <c r="K75" s="306"/>
    </row>
    <row r="76" spans="1:11" x14ac:dyDescent="0.25">
      <c r="A76" s="310"/>
      <c r="B76" s="309"/>
      <c r="C76" s="309"/>
      <c r="D76" s="309"/>
      <c r="E76" s="309"/>
      <c r="F76" s="308"/>
      <c r="G76" s="307"/>
      <c r="H76" s="306"/>
      <c r="I76" s="306"/>
      <c r="J76" s="306"/>
      <c r="K76" s="306"/>
    </row>
    <row r="77" spans="1:11" x14ac:dyDescent="0.25">
      <c r="A77" s="310"/>
      <c r="B77" s="309"/>
      <c r="C77" s="309"/>
      <c r="D77" s="309"/>
      <c r="E77" s="309"/>
      <c r="F77" s="308"/>
      <c r="G77" s="307"/>
      <c r="H77" s="306"/>
      <c r="I77" s="306"/>
      <c r="J77" s="306"/>
      <c r="K77" s="306"/>
    </row>
    <row r="78" spans="1:11" x14ac:dyDescent="0.25">
      <c r="A78" s="310"/>
      <c r="B78" s="309"/>
      <c r="C78" s="309"/>
      <c r="D78" s="309"/>
      <c r="E78" s="309"/>
      <c r="F78" s="308"/>
      <c r="G78" s="307"/>
      <c r="H78" s="306"/>
      <c r="I78" s="306"/>
      <c r="J78" s="306"/>
      <c r="K78" s="306"/>
    </row>
    <row r="79" spans="1:11" x14ac:dyDescent="0.25">
      <c r="A79" s="310"/>
      <c r="B79" s="309"/>
      <c r="C79" s="309"/>
      <c r="D79" s="309"/>
      <c r="E79" s="309"/>
      <c r="F79" s="308"/>
      <c r="G79" s="307"/>
      <c r="H79" s="306"/>
      <c r="I79" s="306"/>
      <c r="J79" s="306"/>
      <c r="K79" s="306"/>
    </row>
    <row r="80" spans="1:11" x14ac:dyDescent="0.25">
      <c r="A80" s="310"/>
      <c r="B80" s="309"/>
      <c r="C80" s="309"/>
      <c r="D80" s="309"/>
      <c r="E80" s="309"/>
      <c r="F80" s="308"/>
      <c r="G80" s="307"/>
      <c r="H80" s="306"/>
      <c r="I80" s="306"/>
      <c r="J80" s="306"/>
      <c r="K80" s="306"/>
    </row>
    <row r="81" spans="1:11" x14ac:dyDescent="0.25">
      <c r="A81" s="310"/>
      <c r="B81" s="309"/>
      <c r="C81" s="309"/>
      <c r="D81" s="309"/>
      <c r="E81" s="309"/>
      <c r="F81" s="308"/>
      <c r="G81" s="307"/>
      <c r="H81" s="306"/>
      <c r="I81" s="306"/>
      <c r="J81" s="306"/>
      <c r="K81" s="306"/>
    </row>
    <row r="82" spans="1:11" x14ac:dyDescent="0.25">
      <c r="A82" s="310"/>
      <c r="B82" s="309"/>
      <c r="C82" s="309"/>
      <c r="D82" s="309"/>
      <c r="E82" s="309"/>
      <c r="F82" s="308"/>
      <c r="G82" s="307"/>
      <c r="H82" s="306"/>
      <c r="I82" s="306"/>
      <c r="J82" s="306"/>
      <c r="K82" s="306"/>
    </row>
    <row r="83" spans="1:11" x14ac:dyDescent="0.25">
      <c r="A83" s="310"/>
      <c r="B83" s="309"/>
      <c r="C83" s="309"/>
      <c r="D83" s="309"/>
      <c r="E83" s="309"/>
      <c r="F83" s="308"/>
      <c r="G83" s="307"/>
      <c r="H83" s="306"/>
      <c r="I83" s="306"/>
      <c r="J83" s="306"/>
      <c r="K83" s="306"/>
    </row>
    <row r="84" spans="1:11" x14ac:dyDescent="0.25">
      <c r="A84" s="310"/>
      <c r="B84" s="309"/>
      <c r="C84" s="309"/>
      <c r="D84" s="309"/>
      <c r="E84" s="309"/>
      <c r="F84" s="308"/>
      <c r="G84" s="307"/>
      <c r="H84" s="306"/>
      <c r="I84" s="306"/>
      <c r="J84" s="306"/>
      <c r="K84" s="306"/>
    </row>
    <row r="85" spans="1:11" x14ac:dyDescent="0.25">
      <c r="A85" s="310"/>
      <c r="B85" s="309"/>
      <c r="C85" s="309"/>
      <c r="D85" s="309"/>
      <c r="E85" s="309"/>
      <c r="F85" s="308"/>
      <c r="G85" s="307"/>
      <c r="H85" s="306"/>
      <c r="I85" s="306"/>
      <c r="J85" s="306"/>
      <c r="K85" s="306"/>
    </row>
    <row r="86" spans="1:11" x14ac:dyDescent="0.25">
      <c r="A86" s="310"/>
      <c r="B86" s="309"/>
      <c r="C86" s="309"/>
      <c r="D86" s="309"/>
      <c r="E86" s="309"/>
      <c r="F86" s="308"/>
      <c r="G86" s="307"/>
      <c r="H86" s="306"/>
      <c r="I86" s="306"/>
      <c r="J86" s="306"/>
      <c r="K86" s="306"/>
    </row>
    <row r="87" spans="1:11" x14ac:dyDescent="0.25">
      <c r="A87" s="310"/>
      <c r="B87" s="309"/>
      <c r="C87" s="309"/>
      <c r="D87" s="309"/>
      <c r="E87" s="309"/>
      <c r="F87" s="308"/>
      <c r="G87" s="307"/>
      <c r="H87" s="306"/>
      <c r="I87" s="306"/>
      <c r="J87" s="306"/>
      <c r="K87" s="306"/>
    </row>
    <row r="88" spans="1:11" x14ac:dyDescent="0.25">
      <c r="A88" s="310"/>
      <c r="B88" s="309"/>
      <c r="C88" s="309"/>
      <c r="D88" s="309"/>
      <c r="E88" s="309"/>
      <c r="F88" s="308"/>
      <c r="G88" s="307"/>
      <c r="H88" s="306"/>
      <c r="I88" s="306"/>
      <c r="J88" s="306"/>
      <c r="K88" s="306"/>
    </row>
    <row r="89" spans="1:11" x14ac:dyDescent="0.25">
      <c r="A89" s="310"/>
      <c r="B89" s="309"/>
      <c r="C89" s="309"/>
      <c r="D89" s="309"/>
      <c r="E89" s="309"/>
      <c r="F89" s="308"/>
      <c r="G89" s="307"/>
      <c r="H89" s="306"/>
      <c r="I89" s="306"/>
      <c r="J89" s="306"/>
      <c r="K89" s="306"/>
    </row>
    <row r="90" spans="1:11" x14ac:dyDescent="0.25">
      <c r="A90" s="310"/>
      <c r="B90" s="309"/>
      <c r="C90" s="309"/>
      <c r="D90" s="309"/>
      <c r="E90" s="309"/>
      <c r="F90" s="308"/>
      <c r="G90" s="307"/>
      <c r="H90" s="306"/>
      <c r="I90" s="306"/>
      <c r="J90" s="306"/>
      <c r="K90" s="306"/>
    </row>
    <row r="91" spans="1:11" x14ac:dyDescent="0.25">
      <c r="A91" s="310"/>
      <c r="B91" s="309"/>
      <c r="C91" s="309"/>
      <c r="D91" s="309"/>
      <c r="E91" s="309"/>
      <c r="F91" s="308"/>
      <c r="G91" s="307"/>
      <c r="H91" s="306"/>
      <c r="I91" s="306"/>
      <c r="J91" s="306"/>
      <c r="K91" s="306"/>
    </row>
    <row r="92" spans="1:11" x14ac:dyDescent="0.25">
      <c r="A92" s="310"/>
      <c r="B92" s="309"/>
      <c r="C92" s="309"/>
      <c r="D92" s="309"/>
      <c r="E92" s="309"/>
      <c r="F92" s="308"/>
      <c r="G92" s="307"/>
      <c r="H92" s="306"/>
      <c r="I92" s="306"/>
      <c r="J92" s="306"/>
      <c r="K92" s="306"/>
    </row>
    <row r="93" spans="1:11" x14ac:dyDescent="0.25">
      <c r="A93" s="310"/>
      <c r="B93" s="309"/>
      <c r="C93" s="309"/>
      <c r="D93" s="309"/>
      <c r="E93" s="309"/>
      <c r="F93" s="308"/>
      <c r="G93" s="307"/>
      <c r="H93" s="306"/>
      <c r="I93" s="306"/>
      <c r="J93" s="306"/>
      <c r="K93" s="306"/>
    </row>
    <row r="94" spans="1:11" x14ac:dyDescent="0.25">
      <c r="A94" s="310"/>
      <c r="B94" s="309"/>
      <c r="C94" s="309"/>
      <c r="D94" s="309"/>
      <c r="E94" s="309"/>
      <c r="F94" s="308"/>
      <c r="G94" s="307"/>
      <c r="H94" s="306"/>
      <c r="I94" s="306"/>
      <c r="J94" s="306"/>
      <c r="K94" s="306"/>
    </row>
    <row r="95" spans="1:11" x14ac:dyDescent="0.25">
      <c r="A95" s="310"/>
      <c r="B95" s="309"/>
      <c r="C95" s="309"/>
      <c r="D95" s="309"/>
      <c r="E95" s="309"/>
      <c r="F95" s="308"/>
      <c r="G95" s="307"/>
      <c r="H95" s="306"/>
      <c r="I95" s="306"/>
      <c r="J95" s="306"/>
      <c r="K95" s="306"/>
    </row>
    <row r="96" spans="1:11" x14ac:dyDescent="0.25">
      <c r="A96" s="310"/>
      <c r="B96" s="309"/>
      <c r="C96" s="309"/>
      <c r="D96" s="309"/>
      <c r="E96" s="309"/>
      <c r="F96" s="308"/>
      <c r="G96" s="307"/>
      <c r="H96" s="306"/>
      <c r="I96" s="306"/>
      <c r="J96" s="306"/>
      <c r="K96" s="306"/>
    </row>
    <row r="97" spans="1:11" x14ac:dyDescent="0.25">
      <c r="A97" s="310"/>
      <c r="B97" s="309"/>
      <c r="C97" s="309"/>
      <c r="D97" s="309"/>
      <c r="E97" s="309"/>
      <c r="F97" s="308"/>
      <c r="G97" s="307"/>
      <c r="H97" s="306"/>
      <c r="I97" s="306"/>
      <c r="J97" s="306"/>
      <c r="K97" s="306"/>
    </row>
    <row r="98" spans="1:11" x14ac:dyDescent="0.25">
      <c r="A98" s="310"/>
      <c r="B98" s="309"/>
      <c r="C98" s="309"/>
      <c r="D98" s="309"/>
      <c r="E98" s="309"/>
      <c r="F98" s="308"/>
      <c r="G98" s="307"/>
      <c r="H98" s="306"/>
      <c r="I98" s="306"/>
      <c r="J98" s="306"/>
      <c r="K98" s="306"/>
    </row>
    <row r="99" spans="1:11" x14ac:dyDescent="0.25">
      <c r="A99" s="310"/>
      <c r="B99" s="309"/>
      <c r="C99" s="309"/>
      <c r="D99" s="309"/>
      <c r="E99" s="309"/>
      <c r="F99" s="308"/>
      <c r="G99" s="307"/>
      <c r="H99" s="306"/>
      <c r="I99" s="306"/>
      <c r="J99" s="306"/>
      <c r="K99" s="306"/>
    </row>
    <row r="100" spans="1:11" x14ac:dyDescent="0.25">
      <c r="A100" s="310"/>
      <c r="B100" s="309"/>
      <c r="C100" s="309"/>
      <c r="D100" s="309"/>
      <c r="E100" s="309"/>
      <c r="F100" s="308"/>
      <c r="G100" s="307"/>
      <c r="H100" s="306"/>
      <c r="I100" s="306"/>
      <c r="J100" s="306"/>
      <c r="K100" s="306"/>
    </row>
    <row r="101" spans="1:11" x14ac:dyDescent="0.25">
      <c r="A101" s="310"/>
      <c r="B101" s="309"/>
      <c r="C101" s="309"/>
      <c r="D101" s="309"/>
      <c r="E101" s="309"/>
      <c r="F101" s="308"/>
      <c r="G101" s="307"/>
      <c r="H101" s="306"/>
      <c r="I101" s="306"/>
      <c r="J101" s="306"/>
      <c r="K101" s="306"/>
    </row>
    <row r="102" spans="1:11" x14ac:dyDescent="0.25">
      <c r="A102" s="310"/>
      <c r="B102" s="309"/>
      <c r="C102" s="309"/>
      <c r="D102" s="309"/>
      <c r="E102" s="309"/>
      <c r="F102" s="308"/>
      <c r="G102" s="307"/>
      <c r="H102" s="306"/>
      <c r="I102" s="306"/>
      <c r="J102" s="306"/>
      <c r="K102" s="306"/>
    </row>
    <row r="103" spans="1:11" x14ac:dyDescent="0.25">
      <c r="A103" s="310"/>
      <c r="B103" s="309"/>
      <c r="C103" s="309"/>
      <c r="D103" s="309"/>
      <c r="E103" s="309"/>
      <c r="F103" s="308"/>
      <c r="G103" s="307"/>
      <c r="H103" s="306"/>
      <c r="I103" s="306"/>
      <c r="J103" s="306"/>
      <c r="K103" s="306"/>
    </row>
    <row r="104" spans="1:11" x14ac:dyDescent="0.25">
      <c r="A104" s="310"/>
      <c r="B104" s="309"/>
      <c r="C104" s="309"/>
      <c r="D104" s="309"/>
      <c r="E104" s="309"/>
      <c r="F104" s="308"/>
      <c r="G104" s="307"/>
      <c r="H104" s="306"/>
      <c r="I104" s="306"/>
      <c r="J104" s="306"/>
      <c r="K104" s="306"/>
    </row>
    <row r="105" spans="1:11" x14ac:dyDescent="0.25">
      <c r="A105" s="310"/>
      <c r="B105" s="309"/>
      <c r="C105" s="309"/>
      <c r="D105" s="309"/>
      <c r="E105" s="309"/>
      <c r="F105" s="308"/>
      <c r="G105" s="307"/>
      <c r="H105" s="306"/>
      <c r="I105" s="306"/>
      <c r="J105" s="306"/>
      <c r="K105" s="306"/>
    </row>
    <row r="106" spans="1:11" x14ac:dyDescent="0.25">
      <c r="A106" s="310"/>
      <c r="B106" s="309"/>
      <c r="C106" s="309"/>
      <c r="D106" s="309"/>
      <c r="E106" s="309"/>
      <c r="F106" s="308"/>
      <c r="G106" s="307"/>
      <c r="H106" s="306"/>
      <c r="I106" s="306"/>
      <c r="J106" s="306"/>
      <c r="K106" s="306"/>
    </row>
    <row r="107" spans="1:11" x14ac:dyDescent="0.25">
      <c r="A107" s="310"/>
      <c r="B107" s="309"/>
      <c r="C107" s="309"/>
      <c r="D107" s="309"/>
      <c r="E107" s="309"/>
      <c r="F107" s="308"/>
      <c r="G107" s="307"/>
      <c r="H107" s="306"/>
      <c r="I107" s="306"/>
      <c r="J107" s="306"/>
      <c r="K107" s="306"/>
    </row>
    <row r="108" spans="1:11" x14ac:dyDescent="0.25">
      <c r="A108" s="310"/>
      <c r="B108" s="309"/>
      <c r="C108" s="309"/>
      <c r="D108" s="309"/>
      <c r="E108" s="309"/>
      <c r="F108" s="308"/>
      <c r="G108" s="307"/>
      <c r="H108" s="306"/>
      <c r="I108" s="306"/>
      <c r="J108" s="306"/>
      <c r="K108" s="306"/>
    </row>
    <row r="109" spans="1:11" x14ac:dyDescent="0.25">
      <c r="A109" s="310"/>
      <c r="B109" s="309"/>
      <c r="C109" s="309"/>
      <c r="D109" s="309"/>
      <c r="E109" s="309"/>
      <c r="F109" s="308"/>
      <c r="G109" s="307"/>
      <c r="H109" s="306"/>
      <c r="I109" s="306"/>
      <c r="J109" s="306"/>
      <c r="K109" s="306"/>
    </row>
    <row r="110" spans="1:11" x14ac:dyDescent="0.25">
      <c r="A110" s="310"/>
      <c r="B110" s="309"/>
      <c r="C110" s="309"/>
      <c r="D110" s="309"/>
      <c r="E110" s="309"/>
      <c r="F110" s="308"/>
      <c r="G110" s="307"/>
      <c r="H110" s="306"/>
      <c r="I110" s="306"/>
      <c r="J110" s="306"/>
      <c r="K110" s="306"/>
    </row>
    <row r="111" spans="1:11" x14ac:dyDescent="0.25">
      <c r="A111" s="310"/>
      <c r="B111" s="309"/>
      <c r="C111" s="309"/>
      <c r="D111" s="309"/>
      <c r="E111" s="309"/>
      <c r="F111" s="308"/>
      <c r="G111" s="307"/>
      <c r="H111" s="306"/>
      <c r="I111" s="306"/>
      <c r="J111" s="306"/>
      <c r="K111" s="306"/>
    </row>
    <row r="112" spans="1:11" x14ac:dyDescent="0.25">
      <c r="A112" s="310"/>
      <c r="B112" s="309"/>
      <c r="C112" s="309"/>
      <c r="D112" s="309"/>
      <c r="E112" s="309"/>
      <c r="F112" s="308"/>
      <c r="G112" s="307"/>
      <c r="H112" s="306"/>
      <c r="I112" s="306"/>
      <c r="J112" s="306"/>
      <c r="K112" s="306"/>
    </row>
    <row r="113" spans="1:11" x14ac:dyDescent="0.25">
      <c r="A113" s="310"/>
      <c r="B113" s="309"/>
      <c r="C113" s="309"/>
      <c r="D113" s="309"/>
      <c r="E113" s="309"/>
      <c r="F113" s="308"/>
      <c r="G113" s="307"/>
      <c r="H113" s="306"/>
      <c r="I113" s="306"/>
      <c r="J113" s="306"/>
      <c r="K113" s="306"/>
    </row>
    <row r="114" spans="1:11" x14ac:dyDescent="0.25">
      <c r="A114" s="310"/>
      <c r="B114" s="309"/>
      <c r="C114" s="309"/>
      <c r="D114" s="309"/>
      <c r="E114" s="309"/>
      <c r="F114" s="308"/>
      <c r="G114" s="307"/>
      <c r="H114" s="306"/>
      <c r="I114" s="306"/>
      <c r="J114" s="306"/>
      <c r="K114" s="306"/>
    </row>
    <row r="115" spans="1:11" x14ac:dyDescent="0.25">
      <c r="A115" s="310"/>
      <c r="B115" s="309"/>
      <c r="C115" s="309"/>
      <c r="D115" s="309"/>
      <c r="E115" s="309"/>
      <c r="F115" s="308"/>
      <c r="G115" s="307"/>
      <c r="H115" s="306"/>
      <c r="I115" s="306"/>
      <c r="J115" s="306"/>
      <c r="K115" s="306"/>
    </row>
    <row r="116" spans="1:11" x14ac:dyDescent="0.25">
      <c r="A116" s="310"/>
      <c r="B116" s="309"/>
      <c r="C116" s="309"/>
      <c r="D116" s="309"/>
      <c r="E116" s="309"/>
      <c r="F116" s="308"/>
      <c r="G116" s="307"/>
      <c r="H116" s="306"/>
      <c r="I116" s="306"/>
      <c r="J116" s="306"/>
      <c r="K116" s="306"/>
    </row>
    <row r="117" spans="1:11" x14ac:dyDescent="0.25">
      <c r="A117" s="310"/>
      <c r="B117" s="309"/>
      <c r="C117" s="309"/>
      <c r="D117" s="309"/>
      <c r="E117" s="309"/>
      <c r="F117" s="308"/>
      <c r="G117" s="307"/>
      <c r="H117" s="306"/>
      <c r="I117" s="306"/>
      <c r="J117" s="306"/>
      <c r="K117" s="306"/>
    </row>
    <row r="118" spans="1:11" x14ac:dyDescent="0.25">
      <c r="A118" s="310"/>
      <c r="B118" s="309"/>
      <c r="C118" s="309"/>
      <c r="D118" s="309"/>
      <c r="E118" s="309"/>
      <c r="F118" s="308"/>
      <c r="G118" s="307"/>
      <c r="H118" s="306"/>
      <c r="I118" s="306"/>
      <c r="J118" s="306"/>
      <c r="K118" s="306"/>
    </row>
    <row r="119" spans="1:11" x14ac:dyDescent="0.25">
      <c r="A119" s="310"/>
      <c r="B119" s="309"/>
      <c r="C119" s="309"/>
      <c r="D119" s="309"/>
      <c r="E119" s="309"/>
      <c r="F119" s="308"/>
      <c r="G119" s="307"/>
      <c r="H119" s="306"/>
      <c r="I119" s="306"/>
      <c r="J119" s="306"/>
      <c r="K119" s="306"/>
    </row>
    <row r="120" spans="1:11" x14ac:dyDescent="0.25">
      <c r="A120" s="310"/>
      <c r="B120" s="309"/>
      <c r="C120" s="309"/>
      <c r="D120" s="309"/>
      <c r="E120" s="309"/>
      <c r="F120" s="308"/>
      <c r="G120" s="307"/>
      <c r="H120" s="306"/>
      <c r="I120" s="306"/>
      <c r="J120" s="306"/>
      <c r="K120" s="306"/>
    </row>
    <row r="121" spans="1:11" x14ac:dyDescent="0.25">
      <c r="A121" s="310"/>
      <c r="B121" s="309"/>
      <c r="C121" s="309"/>
      <c r="D121" s="309"/>
      <c r="E121" s="309"/>
      <c r="F121" s="308"/>
      <c r="G121" s="307"/>
      <c r="H121" s="306"/>
      <c r="I121" s="306"/>
      <c r="J121" s="306"/>
      <c r="K121" s="306"/>
    </row>
    <row r="122" spans="1:11" x14ac:dyDescent="0.25">
      <c r="A122" s="310"/>
      <c r="B122" s="309"/>
      <c r="C122" s="309"/>
      <c r="D122" s="309"/>
      <c r="E122" s="309"/>
      <c r="F122" s="308"/>
      <c r="G122" s="307"/>
      <c r="H122" s="306"/>
      <c r="I122" s="306"/>
      <c r="J122" s="306"/>
      <c r="K122" s="306"/>
    </row>
    <row r="123" spans="1:11" x14ac:dyDescent="0.25">
      <c r="A123" s="310"/>
      <c r="B123" s="309"/>
      <c r="C123" s="309"/>
      <c r="D123" s="309"/>
      <c r="E123" s="309"/>
      <c r="F123" s="308"/>
      <c r="G123" s="307"/>
      <c r="H123" s="306"/>
      <c r="I123" s="306"/>
      <c r="J123" s="306"/>
      <c r="K123" s="306"/>
    </row>
    <row r="124" spans="1:11" x14ac:dyDescent="0.25">
      <c r="A124" s="310"/>
      <c r="B124" s="309"/>
      <c r="C124" s="309"/>
      <c r="D124" s="309"/>
      <c r="E124" s="309"/>
      <c r="F124" s="308"/>
      <c r="G124" s="307"/>
      <c r="H124" s="306"/>
      <c r="I124" s="306"/>
      <c r="J124" s="306"/>
      <c r="K124" s="306"/>
    </row>
    <row r="125" spans="1:11" x14ac:dyDescent="0.25">
      <c r="A125" s="310"/>
      <c r="B125" s="309"/>
      <c r="C125" s="309"/>
      <c r="D125" s="309"/>
      <c r="E125" s="309"/>
      <c r="F125" s="308"/>
      <c r="G125" s="307"/>
      <c r="H125" s="306"/>
      <c r="I125" s="306"/>
      <c r="J125" s="306"/>
      <c r="K125" s="306"/>
    </row>
    <row r="126" spans="1:11" x14ac:dyDescent="0.25">
      <c r="A126" s="310"/>
      <c r="B126" s="309"/>
      <c r="C126" s="309"/>
      <c r="D126" s="309"/>
      <c r="E126" s="309"/>
      <c r="F126" s="308"/>
      <c r="G126" s="307"/>
      <c r="H126" s="306"/>
      <c r="I126" s="306"/>
      <c r="J126" s="306"/>
      <c r="K126" s="306"/>
    </row>
    <row r="127" spans="1:11" x14ac:dyDescent="0.25">
      <c r="A127" s="310"/>
      <c r="B127" s="309"/>
      <c r="C127" s="309"/>
      <c r="D127" s="309"/>
      <c r="E127" s="309"/>
      <c r="F127" s="308"/>
      <c r="G127" s="307"/>
      <c r="H127" s="306"/>
      <c r="I127" s="306"/>
      <c r="J127" s="306"/>
      <c r="K127" s="306"/>
    </row>
    <row r="128" spans="1:11" x14ac:dyDescent="0.25">
      <c r="A128" s="310"/>
      <c r="B128" s="309"/>
      <c r="C128" s="309"/>
      <c r="D128" s="309"/>
      <c r="E128" s="309"/>
      <c r="F128" s="308"/>
      <c r="G128" s="307"/>
      <c r="H128" s="306"/>
      <c r="I128" s="306"/>
      <c r="J128" s="306"/>
      <c r="K128" s="306"/>
    </row>
    <row r="129" spans="1:11" x14ac:dyDescent="0.25">
      <c r="A129" s="310"/>
      <c r="B129" s="309"/>
      <c r="C129" s="309"/>
      <c r="D129" s="309"/>
      <c r="E129" s="309"/>
      <c r="F129" s="308"/>
      <c r="G129" s="307"/>
      <c r="H129" s="306"/>
      <c r="I129" s="306"/>
      <c r="J129" s="306"/>
      <c r="K129" s="306"/>
    </row>
    <row r="130" spans="1:11" x14ac:dyDescent="0.25">
      <c r="A130" s="310"/>
      <c r="B130" s="309"/>
      <c r="C130" s="309"/>
      <c r="D130" s="309"/>
      <c r="E130" s="309"/>
      <c r="F130" s="308"/>
      <c r="G130" s="307"/>
      <c r="H130" s="306"/>
      <c r="I130" s="306"/>
      <c r="J130" s="306"/>
      <c r="K130" s="306"/>
    </row>
    <row r="131" spans="1:11" x14ac:dyDescent="0.25">
      <c r="A131" s="310"/>
      <c r="B131" s="309"/>
      <c r="C131" s="309"/>
      <c r="D131" s="309"/>
      <c r="E131" s="309"/>
      <c r="F131" s="308"/>
      <c r="G131" s="307"/>
      <c r="H131" s="306"/>
      <c r="I131" s="306"/>
      <c r="J131" s="306"/>
      <c r="K131" s="306"/>
    </row>
    <row r="132" spans="1:11" x14ac:dyDescent="0.25">
      <c r="A132" s="310"/>
      <c r="B132" s="309"/>
      <c r="C132" s="309"/>
      <c r="D132" s="309"/>
      <c r="E132" s="309"/>
      <c r="F132" s="308"/>
      <c r="G132" s="307"/>
      <c r="H132" s="306"/>
      <c r="I132" s="306"/>
      <c r="J132" s="306"/>
      <c r="K132" s="306"/>
    </row>
    <row r="133" spans="1:11" x14ac:dyDescent="0.25">
      <c r="A133" s="310"/>
      <c r="B133" s="309"/>
      <c r="C133" s="309"/>
      <c r="D133" s="309"/>
      <c r="E133" s="309"/>
      <c r="F133" s="308"/>
      <c r="G133" s="307"/>
      <c r="H133" s="306"/>
      <c r="I133" s="306"/>
      <c r="J133" s="306"/>
      <c r="K133" s="306"/>
    </row>
    <row r="134" spans="1:11" x14ac:dyDescent="0.25">
      <c r="A134" s="310"/>
      <c r="B134" s="309"/>
      <c r="C134" s="309"/>
      <c r="D134" s="309"/>
      <c r="E134" s="309"/>
      <c r="F134" s="308"/>
      <c r="G134" s="307"/>
      <c r="H134" s="306"/>
      <c r="I134" s="306"/>
      <c r="J134" s="306"/>
      <c r="K134" s="306"/>
    </row>
    <row r="135" spans="1:11" x14ac:dyDescent="0.25">
      <c r="A135" s="310"/>
      <c r="B135" s="309"/>
      <c r="C135" s="309"/>
      <c r="D135" s="309"/>
      <c r="E135" s="309"/>
      <c r="F135" s="308"/>
      <c r="G135" s="307"/>
      <c r="H135" s="306"/>
      <c r="I135" s="306"/>
      <c r="J135" s="306"/>
      <c r="K135" s="306"/>
    </row>
    <row r="136" spans="1:11" x14ac:dyDescent="0.25">
      <c r="A136" s="310"/>
      <c r="B136" s="309"/>
      <c r="C136" s="309"/>
      <c r="D136" s="309"/>
      <c r="E136" s="309"/>
      <c r="F136" s="308"/>
      <c r="G136" s="307"/>
      <c r="H136" s="306"/>
      <c r="I136" s="306"/>
      <c r="J136" s="306"/>
      <c r="K136" s="306"/>
    </row>
    <row r="137" spans="1:11" x14ac:dyDescent="0.25">
      <c r="A137" s="310"/>
      <c r="B137" s="309"/>
      <c r="C137" s="309"/>
      <c r="D137" s="309"/>
      <c r="E137" s="309"/>
      <c r="F137" s="308"/>
      <c r="G137" s="307"/>
      <c r="H137" s="306"/>
      <c r="I137" s="306"/>
      <c r="J137" s="306"/>
      <c r="K137" s="306"/>
    </row>
    <row r="138" spans="1:11" x14ac:dyDescent="0.25">
      <c r="A138" s="310"/>
      <c r="B138" s="309"/>
      <c r="C138" s="309"/>
      <c r="D138" s="309"/>
      <c r="E138" s="309"/>
      <c r="F138" s="308"/>
      <c r="G138" s="307"/>
      <c r="H138" s="306"/>
      <c r="I138" s="306"/>
      <c r="J138" s="306"/>
      <c r="K138" s="306"/>
    </row>
    <row r="139" spans="1:11" x14ac:dyDescent="0.25">
      <c r="A139" s="310"/>
      <c r="B139" s="309"/>
      <c r="C139" s="309"/>
      <c r="D139" s="309"/>
      <c r="E139" s="309"/>
      <c r="F139" s="308"/>
      <c r="G139" s="307"/>
      <c r="H139" s="306"/>
      <c r="I139" s="306"/>
      <c r="J139" s="306"/>
      <c r="K139" s="306"/>
    </row>
    <row r="140" spans="1:11" x14ac:dyDescent="0.25">
      <c r="A140" s="310"/>
      <c r="B140" s="309"/>
      <c r="C140" s="309"/>
      <c r="D140" s="309"/>
      <c r="E140" s="309"/>
      <c r="F140" s="308"/>
      <c r="G140" s="307"/>
      <c r="H140" s="306"/>
      <c r="I140" s="306"/>
      <c r="J140" s="306"/>
      <c r="K140" s="306"/>
    </row>
    <row r="141" spans="1:11" x14ac:dyDescent="0.25">
      <c r="A141" s="310"/>
      <c r="B141" s="309"/>
      <c r="C141" s="309"/>
      <c r="D141" s="309"/>
      <c r="E141" s="309"/>
      <c r="F141" s="308"/>
      <c r="G141" s="307"/>
      <c r="H141" s="306"/>
      <c r="I141" s="306"/>
      <c r="J141" s="306"/>
      <c r="K141" s="306"/>
    </row>
    <row r="142" spans="1:11" x14ac:dyDescent="0.25">
      <c r="A142" s="310"/>
      <c r="B142" s="309"/>
      <c r="C142" s="309"/>
      <c r="D142" s="309"/>
      <c r="E142" s="309"/>
      <c r="F142" s="308"/>
      <c r="G142" s="307"/>
      <c r="H142" s="306"/>
      <c r="I142" s="306"/>
      <c r="J142" s="306"/>
      <c r="K142" s="306"/>
    </row>
    <row r="143" spans="1:11" x14ac:dyDescent="0.25">
      <c r="A143" s="310"/>
      <c r="B143" s="309"/>
      <c r="C143" s="309"/>
      <c r="D143" s="309"/>
      <c r="E143" s="309"/>
      <c r="F143" s="308"/>
      <c r="G143" s="307"/>
      <c r="H143" s="306"/>
      <c r="I143" s="306"/>
      <c r="J143" s="306"/>
      <c r="K143" s="306"/>
    </row>
    <row r="144" spans="1:11" x14ac:dyDescent="0.25">
      <c r="A144" s="310"/>
      <c r="B144" s="309"/>
      <c r="C144" s="309"/>
      <c r="D144" s="309"/>
      <c r="E144" s="309"/>
      <c r="F144" s="308"/>
      <c r="G144" s="307"/>
      <c r="H144" s="306"/>
      <c r="I144" s="306"/>
      <c r="J144" s="306"/>
      <c r="K144" s="306"/>
    </row>
    <row r="145" spans="1:11" x14ac:dyDescent="0.25">
      <c r="A145" s="310"/>
      <c r="B145" s="309"/>
      <c r="C145" s="309"/>
      <c r="D145" s="309"/>
      <c r="E145" s="309"/>
      <c r="F145" s="308"/>
      <c r="G145" s="307"/>
      <c r="H145" s="306"/>
      <c r="I145" s="306"/>
      <c r="J145" s="306"/>
      <c r="K145" s="306"/>
    </row>
    <row r="146" spans="1:11" x14ac:dyDescent="0.25">
      <c r="A146" s="310"/>
      <c r="B146" s="309"/>
      <c r="C146" s="309"/>
      <c r="D146" s="309"/>
      <c r="E146" s="309"/>
      <c r="F146" s="308"/>
      <c r="G146" s="307"/>
      <c r="H146" s="306"/>
      <c r="I146" s="306"/>
      <c r="J146" s="306"/>
      <c r="K146" s="306"/>
    </row>
    <row r="147" spans="1:11" x14ac:dyDescent="0.25">
      <c r="A147" s="310"/>
      <c r="B147" s="309"/>
      <c r="C147" s="309"/>
      <c r="D147" s="309"/>
      <c r="E147" s="309"/>
      <c r="F147" s="308"/>
      <c r="G147" s="307"/>
      <c r="H147" s="306"/>
      <c r="I147" s="306"/>
      <c r="J147" s="306"/>
      <c r="K147" s="306"/>
    </row>
    <row r="148" spans="1:11" x14ac:dyDescent="0.25">
      <c r="A148" s="310"/>
      <c r="B148" s="309"/>
      <c r="C148" s="309"/>
      <c r="D148" s="309"/>
      <c r="E148" s="309"/>
      <c r="F148" s="308"/>
      <c r="G148" s="307"/>
      <c r="H148" s="306"/>
      <c r="I148" s="306"/>
      <c r="J148" s="306"/>
      <c r="K148" s="306"/>
    </row>
    <row r="149" spans="1:11" x14ac:dyDescent="0.25">
      <c r="A149" s="310"/>
      <c r="B149" s="309"/>
      <c r="C149" s="309"/>
      <c r="D149" s="309"/>
      <c r="E149" s="309"/>
      <c r="F149" s="308"/>
      <c r="G149" s="307"/>
      <c r="H149" s="306"/>
      <c r="I149" s="306"/>
      <c r="J149" s="306"/>
      <c r="K149" s="306"/>
    </row>
    <row r="150" spans="1:11" x14ac:dyDescent="0.25">
      <c r="A150" s="310"/>
      <c r="B150" s="309"/>
      <c r="C150" s="309"/>
      <c r="D150" s="309"/>
      <c r="E150" s="309"/>
      <c r="F150" s="308"/>
      <c r="G150" s="307"/>
      <c r="H150" s="306"/>
      <c r="I150" s="306"/>
      <c r="J150" s="306"/>
      <c r="K150" s="306"/>
    </row>
    <row r="151" spans="1:11" x14ac:dyDescent="0.25">
      <c r="A151" s="310"/>
      <c r="B151" s="309"/>
      <c r="C151" s="309"/>
      <c r="D151" s="309"/>
      <c r="E151" s="309"/>
      <c r="F151" s="308"/>
      <c r="G151" s="307"/>
      <c r="H151" s="306"/>
      <c r="I151" s="306"/>
      <c r="J151" s="306"/>
      <c r="K151" s="306"/>
    </row>
    <row r="152" spans="1:11" x14ac:dyDescent="0.25">
      <c r="A152" s="310"/>
      <c r="B152" s="309"/>
      <c r="C152" s="309"/>
      <c r="D152" s="309"/>
      <c r="E152" s="309"/>
      <c r="F152" s="308"/>
      <c r="G152" s="307"/>
      <c r="H152" s="306"/>
      <c r="I152" s="306"/>
      <c r="J152" s="306"/>
      <c r="K152" s="306"/>
    </row>
    <row r="153" spans="1:11" x14ac:dyDescent="0.25">
      <c r="A153" s="310"/>
      <c r="B153" s="309"/>
      <c r="C153" s="309"/>
      <c r="D153" s="309"/>
      <c r="E153" s="309"/>
      <c r="F153" s="308"/>
      <c r="G153" s="307"/>
      <c r="H153" s="306"/>
      <c r="I153" s="306"/>
      <c r="J153" s="306"/>
      <c r="K153" s="306"/>
    </row>
    <row r="154" spans="1:11" x14ac:dyDescent="0.25">
      <c r="A154" s="310"/>
      <c r="B154" s="309"/>
      <c r="C154" s="309"/>
      <c r="D154" s="309"/>
      <c r="E154" s="309"/>
      <c r="F154" s="308"/>
      <c r="G154" s="307"/>
      <c r="H154" s="306"/>
      <c r="I154" s="306"/>
      <c r="J154" s="306"/>
      <c r="K154" s="306"/>
    </row>
    <row r="155" spans="1:11" x14ac:dyDescent="0.25">
      <c r="A155" s="310"/>
      <c r="B155" s="309"/>
      <c r="C155" s="309"/>
      <c r="D155" s="309"/>
      <c r="E155" s="309"/>
      <c r="F155" s="308"/>
      <c r="G155" s="307"/>
      <c r="H155" s="306"/>
      <c r="I155" s="306"/>
      <c r="J155" s="306"/>
      <c r="K155" s="306"/>
    </row>
    <row r="156" spans="1:11" x14ac:dyDescent="0.25">
      <c r="A156" s="310"/>
      <c r="B156" s="309"/>
      <c r="C156" s="309"/>
      <c r="D156" s="309"/>
      <c r="E156" s="309"/>
      <c r="F156" s="308"/>
      <c r="G156" s="307"/>
      <c r="H156" s="306"/>
      <c r="I156" s="306"/>
      <c r="J156" s="306"/>
      <c r="K156" s="306"/>
    </row>
    <row r="157" spans="1:11" x14ac:dyDescent="0.25">
      <c r="A157" s="310"/>
      <c r="B157" s="309"/>
      <c r="C157" s="309"/>
      <c r="D157" s="309"/>
      <c r="E157" s="309"/>
      <c r="F157" s="308"/>
      <c r="G157" s="307"/>
      <c r="H157" s="306"/>
      <c r="I157" s="306"/>
      <c r="J157" s="306"/>
      <c r="K157" s="306"/>
    </row>
    <row r="158" spans="1:11" x14ac:dyDescent="0.25">
      <c r="A158" s="310"/>
      <c r="B158" s="309"/>
      <c r="C158" s="309"/>
      <c r="D158" s="309"/>
      <c r="E158" s="309"/>
      <c r="F158" s="308"/>
      <c r="G158" s="307"/>
      <c r="H158" s="306"/>
      <c r="I158" s="306"/>
      <c r="J158" s="306"/>
      <c r="K158" s="306"/>
    </row>
    <row r="159" spans="1:11" x14ac:dyDescent="0.25">
      <c r="A159" s="310"/>
      <c r="B159" s="309"/>
      <c r="C159" s="309"/>
      <c r="D159" s="309"/>
      <c r="E159" s="309"/>
      <c r="F159" s="308"/>
      <c r="G159" s="307"/>
      <c r="H159" s="306"/>
      <c r="I159" s="306"/>
      <c r="J159" s="306"/>
      <c r="K159" s="306"/>
    </row>
    <row r="160" spans="1:11" x14ac:dyDescent="0.25">
      <c r="A160" s="310"/>
      <c r="B160" s="309"/>
      <c r="C160" s="309"/>
      <c r="D160" s="309"/>
      <c r="E160" s="309"/>
      <c r="F160" s="308"/>
      <c r="G160" s="307"/>
      <c r="H160" s="306"/>
      <c r="I160" s="306"/>
      <c r="J160" s="306"/>
      <c r="K160" s="306"/>
    </row>
    <row r="161" spans="1:11" x14ac:dyDescent="0.25">
      <c r="A161" s="310"/>
      <c r="B161" s="309"/>
      <c r="C161" s="309"/>
      <c r="D161" s="309"/>
      <c r="E161" s="309"/>
      <c r="F161" s="308"/>
      <c r="G161" s="307"/>
      <c r="H161" s="306"/>
      <c r="I161" s="306"/>
      <c r="J161" s="306"/>
      <c r="K161" s="306"/>
    </row>
    <row r="162" spans="1:11" x14ac:dyDescent="0.25">
      <c r="A162" s="310"/>
      <c r="B162" s="309"/>
      <c r="C162" s="309"/>
      <c r="D162" s="309"/>
      <c r="E162" s="309"/>
      <c r="F162" s="308"/>
      <c r="G162" s="307"/>
      <c r="H162" s="306"/>
      <c r="I162" s="306"/>
      <c r="J162" s="306"/>
      <c r="K162" s="306"/>
    </row>
    <row r="163" spans="1:11" x14ac:dyDescent="0.25">
      <c r="A163" s="310"/>
      <c r="B163" s="309"/>
      <c r="C163" s="309"/>
      <c r="D163" s="309"/>
      <c r="E163" s="309"/>
      <c r="F163" s="308"/>
      <c r="G163" s="307"/>
      <c r="H163" s="306"/>
      <c r="I163" s="306"/>
      <c r="J163" s="306"/>
      <c r="K163" s="306"/>
    </row>
    <row r="164" spans="1:11" x14ac:dyDescent="0.25">
      <c r="A164" s="310"/>
      <c r="B164" s="309"/>
      <c r="C164" s="309"/>
      <c r="D164" s="309"/>
      <c r="E164" s="309"/>
      <c r="F164" s="308"/>
      <c r="G164" s="307"/>
      <c r="H164" s="306"/>
      <c r="I164" s="306"/>
      <c r="J164" s="306"/>
      <c r="K164" s="306"/>
    </row>
    <row r="165" spans="1:11" x14ac:dyDescent="0.25">
      <c r="A165" s="310"/>
      <c r="B165" s="309"/>
      <c r="C165" s="309"/>
      <c r="D165" s="309"/>
      <c r="E165" s="309"/>
      <c r="F165" s="308"/>
      <c r="G165" s="307"/>
      <c r="H165" s="306"/>
      <c r="I165" s="306"/>
      <c r="J165" s="306"/>
      <c r="K165" s="306"/>
    </row>
    <row r="166" spans="1:11" x14ac:dyDescent="0.25">
      <c r="A166" s="310"/>
      <c r="B166" s="309"/>
      <c r="C166" s="309"/>
      <c r="D166" s="309"/>
      <c r="E166" s="309"/>
      <c r="F166" s="308"/>
      <c r="G166" s="307"/>
      <c r="H166" s="306"/>
      <c r="I166" s="306"/>
      <c r="J166" s="306"/>
      <c r="K166" s="306"/>
    </row>
    <row r="167" spans="1:11" x14ac:dyDescent="0.25">
      <c r="A167" s="310"/>
      <c r="B167" s="309"/>
      <c r="C167" s="309"/>
      <c r="D167" s="309"/>
      <c r="E167" s="309"/>
      <c r="F167" s="308"/>
      <c r="G167" s="307"/>
      <c r="H167" s="306"/>
      <c r="I167" s="306"/>
      <c r="J167" s="306"/>
      <c r="K167" s="306"/>
    </row>
    <row r="168" spans="1:11" x14ac:dyDescent="0.25">
      <c r="A168" s="310"/>
      <c r="B168" s="309"/>
      <c r="C168" s="309"/>
      <c r="D168" s="309"/>
      <c r="E168" s="309"/>
      <c r="F168" s="308"/>
      <c r="G168" s="307"/>
      <c r="H168" s="306"/>
      <c r="I168" s="306"/>
      <c r="J168" s="306"/>
      <c r="K168" s="306"/>
    </row>
    <row r="169" spans="1:11" x14ac:dyDescent="0.25">
      <c r="A169" s="310"/>
      <c r="B169" s="309"/>
      <c r="C169" s="309"/>
      <c r="D169" s="309"/>
      <c r="E169" s="309"/>
      <c r="F169" s="308"/>
      <c r="G169" s="307"/>
      <c r="H169" s="306"/>
      <c r="I169" s="306"/>
      <c r="J169" s="306"/>
      <c r="K169" s="306"/>
    </row>
    <row r="170" spans="1:11" x14ac:dyDescent="0.25">
      <c r="A170" s="310"/>
      <c r="B170" s="309"/>
      <c r="C170" s="309"/>
      <c r="D170" s="309"/>
      <c r="E170" s="309"/>
      <c r="F170" s="308"/>
      <c r="G170" s="307"/>
      <c r="H170" s="306"/>
      <c r="I170" s="306"/>
      <c r="J170" s="306"/>
      <c r="K170" s="306"/>
    </row>
    <row r="171" spans="1:11" x14ac:dyDescent="0.25">
      <c r="A171" s="310"/>
      <c r="B171" s="309"/>
      <c r="C171" s="309"/>
      <c r="D171" s="309"/>
      <c r="E171" s="309"/>
      <c r="F171" s="308"/>
      <c r="G171" s="307"/>
      <c r="H171" s="306"/>
      <c r="I171" s="306"/>
      <c r="J171" s="306"/>
      <c r="K171" s="306"/>
    </row>
    <row r="172" spans="1:11" x14ac:dyDescent="0.25">
      <c r="A172" s="310"/>
      <c r="B172" s="309"/>
      <c r="C172" s="309"/>
      <c r="D172" s="309"/>
      <c r="E172" s="309"/>
      <c r="F172" s="308"/>
      <c r="G172" s="307"/>
      <c r="H172" s="306"/>
      <c r="I172" s="306"/>
      <c r="J172" s="306"/>
      <c r="K172" s="306"/>
    </row>
    <row r="173" spans="1:11" x14ac:dyDescent="0.25">
      <c r="A173" s="310"/>
      <c r="B173" s="309"/>
      <c r="C173" s="309"/>
      <c r="D173" s="309"/>
      <c r="E173" s="309"/>
      <c r="F173" s="308"/>
      <c r="G173" s="307"/>
      <c r="H173" s="306"/>
      <c r="I173" s="306"/>
      <c r="J173" s="306"/>
      <c r="K173" s="306"/>
    </row>
    <row r="174" spans="1:11" x14ac:dyDescent="0.25">
      <c r="A174" s="310"/>
      <c r="B174" s="309"/>
      <c r="C174" s="309"/>
      <c r="D174" s="309"/>
      <c r="E174" s="309"/>
      <c r="F174" s="308"/>
      <c r="G174" s="307"/>
      <c r="H174" s="306"/>
      <c r="I174" s="306"/>
      <c r="J174" s="306"/>
      <c r="K174" s="306"/>
    </row>
    <row r="175" spans="1:11" x14ac:dyDescent="0.25">
      <c r="A175" s="310"/>
      <c r="B175" s="309"/>
      <c r="C175" s="309"/>
      <c r="D175" s="309"/>
      <c r="E175" s="309"/>
      <c r="F175" s="308"/>
      <c r="G175" s="307"/>
      <c r="H175" s="306"/>
      <c r="I175" s="306"/>
      <c r="J175" s="306"/>
      <c r="K175" s="306"/>
    </row>
    <row r="176" spans="1:11" x14ac:dyDescent="0.25">
      <c r="A176" s="310"/>
      <c r="B176" s="309"/>
      <c r="C176" s="309"/>
      <c r="D176" s="309"/>
      <c r="E176" s="309"/>
      <c r="F176" s="308"/>
      <c r="G176" s="307"/>
      <c r="H176" s="306"/>
      <c r="I176" s="306"/>
      <c r="J176" s="306"/>
      <c r="K176" s="306"/>
    </row>
    <row r="177" spans="1:11" x14ac:dyDescent="0.25">
      <c r="A177" s="310"/>
      <c r="B177" s="309"/>
      <c r="C177" s="309"/>
      <c r="D177" s="309"/>
      <c r="E177" s="309"/>
      <c r="F177" s="308"/>
      <c r="G177" s="307"/>
      <c r="H177" s="306"/>
      <c r="I177" s="306"/>
      <c r="J177" s="306"/>
      <c r="K177" s="306"/>
    </row>
    <row r="178" spans="1:11" x14ac:dyDescent="0.25">
      <c r="A178" s="310"/>
      <c r="B178" s="309"/>
      <c r="C178" s="309"/>
      <c r="D178" s="309"/>
      <c r="E178" s="309"/>
      <c r="F178" s="308"/>
      <c r="G178" s="307"/>
      <c r="H178" s="306"/>
      <c r="I178" s="306"/>
      <c r="J178" s="306"/>
      <c r="K178" s="306"/>
    </row>
    <row r="179" spans="1:11" x14ac:dyDescent="0.25">
      <c r="A179" s="310"/>
      <c r="B179" s="309"/>
      <c r="C179" s="309"/>
      <c r="D179" s="309"/>
      <c r="E179" s="309"/>
      <c r="F179" s="308"/>
      <c r="G179" s="307"/>
      <c r="H179" s="306"/>
      <c r="I179" s="306"/>
      <c r="J179" s="306"/>
      <c r="K179" s="306"/>
    </row>
    <row r="180" spans="1:11" x14ac:dyDescent="0.25">
      <c r="A180" s="310"/>
      <c r="B180" s="309"/>
      <c r="C180" s="309"/>
      <c r="D180" s="309"/>
      <c r="E180" s="309"/>
      <c r="F180" s="308"/>
      <c r="G180" s="307"/>
      <c r="H180" s="306"/>
      <c r="I180" s="306"/>
      <c r="J180" s="306"/>
      <c r="K180" s="306"/>
    </row>
    <row r="181" spans="1:11" x14ac:dyDescent="0.25">
      <c r="A181" s="310"/>
      <c r="B181" s="309"/>
      <c r="C181" s="309"/>
      <c r="D181" s="309"/>
      <c r="E181" s="309"/>
      <c r="F181" s="308"/>
      <c r="G181" s="307"/>
      <c r="H181" s="306"/>
      <c r="I181" s="306"/>
      <c r="J181" s="306"/>
      <c r="K181" s="306"/>
    </row>
    <row r="182" spans="1:11" x14ac:dyDescent="0.25">
      <c r="A182" s="310"/>
      <c r="B182" s="309"/>
      <c r="C182" s="309"/>
      <c r="D182" s="309"/>
      <c r="E182" s="309"/>
      <c r="F182" s="308"/>
      <c r="G182" s="307"/>
      <c r="H182" s="306"/>
      <c r="I182" s="306"/>
      <c r="J182" s="306"/>
      <c r="K182" s="306"/>
    </row>
    <row r="183" spans="1:11" x14ac:dyDescent="0.25">
      <c r="A183" s="310"/>
      <c r="B183" s="309"/>
      <c r="C183" s="309"/>
      <c r="D183" s="309"/>
      <c r="E183" s="309"/>
      <c r="F183" s="308"/>
      <c r="G183" s="307"/>
      <c r="H183" s="306"/>
      <c r="I183" s="306"/>
      <c r="J183" s="306"/>
      <c r="K183" s="306"/>
    </row>
    <row r="184" spans="1:11" x14ac:dyDescent="0.25">
      <c r="A184" s="310"/>
      <c r="B184" s="309"/>
      <c r="C184" s="309"/>
      <c r="D184" s="309"/>
      <c r="E184" s="309"/>
      <c r="F184" s="308"/>
      <c r="G184" s="307"/>
      <c r="H184" s="306"/>
      <c r="I184" s="306"/>
      <c r="J184" s="306"/>
      <c r="K184" s="306"/>
    </row>
    <row r="185" spans="1:11" x14ac:dyDescent="0.25">
      <c r="A185" s="310"/>
      <c r="B185" s="309"/>
      <c r="C185" s="309"/>
      <c r="D185" s="309"/>
      <c r="E185" s="309"/>
      <c r="F185" s="308"/>
      <c r="G185" s="307"/>
      <c r="H185" s="306"/>
      <c r="I185" s="306"/>
      <c r="J185" s="306"/>
      <c r="K185" s="306"/>
    </row>
    <row r="186" spans="1:11" x14ac:dyDescent="0.25">
      <c r="A186" s="310"/>
      <c r="B186" s="309"/>
      <c r="C186" s="309"/>
      <c r="D186" s="309"/>
      <c r="E186" s="309"/>
      <c r="F186" s="308"/>
      <c r="G186" s="307"/>
      <c r="H186" s="306"/>
      <c r="I186" s="306"/>
      <c r="J186" s="306"/>
      <c r="K186" s="306"/>
    </row>
    <row r="187" spans="1:11" x14ac:dyDescent="0.25">
      <c r="A187" s="310"/>
      <c r="B187" s="309"/>
      <c r="C187" s="309"/>
      <c r="D187" s="309"/>
      <c r="E187" s="309"/>
      <c r="F187" s="308"/>
      <c r="G187" s="307"/>
      <c r="H187" s="306"/>
      <c r="I187" s="306"/>
      <c r="J187" s="306"/>
      <c r="K187" s="306"/>
    </row>
    <row r="188" spans="1:11" x14ac:dyDescent="0.25">
      <c r="A188" s="310"/>
      <c r="B188" s="309"/>
      <c r="C188" s="309"/>
      <c r="D188" s="309"/>
      <c r="E188" s="309"/>
      <c r="F188" s="308"/>
      <c r="G188" s="307"/>
      <c r="H188" s="306"/>
      <c r="I188" s="306"/>
      <c r="J188" s="306"/>
      <c r="K188" s="306"/>
    </row>
    <row r="189" spans="1:11" x14ac:dyDescent="0.25">
      <c r="A189" s="310"/>
      <c r="B189" s="309"/>
      <c r="C189" s="309"/>
      <c r="D189" s="309"/>
      <c r="E189" s="309"/>
      <c r="F189" s="308"/>
      <c r="G189" s="307"/>
      <c r="H189" s="306"/>
      <c r="I189" s="306"/>
      <c r="J189" s="306"/>
      <c r="K189" s="306"/>
    </row>
    <row r="190" spans="1:11" x14ac:dyDescent="0.25">
      <c r="A190" s="310"/>
      <c r="B190" s="309"/>
      <c r="C190" s="309"/>
      <c r="D190" s="309"/>
      <c r="E190" s="309"/>
      <c r="F190" s="308"/>
      <c r="G190" s="307"/>
      <c r="H190" s="306"/>
      <c r="I190" s="306"/>
      <c r="J190" s="306"/>
      <c r="K190" s="306"/>
    </row>
    <row r="191" spans="1:11" x14ac:dyDescent="0.25">
      <c r="A191" s="310"/>
      <c r="B191" s="309"/>
      <c r="C191" s="309"/>
      <c r="D191" s="309"/>
      <c r="E191" s="309"/>
      <c r="F191" s="308"/>
      <c r="G191" s="307"/>
      <c r="H191" s="306"/>
      <c r="I191" s="306"/>
      <c r="J191" s="306"/>
      <c r="K191" s="306"/>
    </row>
    <row r="192" spans="1:11" x14ac:dyDescent="0.25">
      <c r="A192" s="310"/>
      <c r="B192" s="309"/>
      <c r="C192" s="309"/>
      <c r="D192" s="309"/>
      <c r="E192" s="309"/>
      <c r="F192" s="308"/>
      <c r="G192" s="307"/>
      <c r="H192" s="306"/>
      <c r="I192" s="306"/>
      <c r="J192" s="306"/>
      <c r="K192" s="306"/>
    </row>
    <row r="193" spans="1:11" x14ac:dyDescent="0.25">
      <c r="A193" s="310"/>
      <c r="B193" s="309"/>
      <c r="C193" s="309"/>
      <c r="D193" s="309"/>
      <c r="E193" s="309"/>
      <c r="F193" s="308"/>
      <c r="G193" s="307"/>
      <c r="H193" s="306"/>
      <c r="I193" s="306"/>
      <c r="J193" s="306"/>
      <c r="K193" s="306"/>
    </row>
    <row r="194" spans="1:11" x14ac:dyDescent="0.25">
      <c r="A194" s="310"/>
      <c r="B194" s="309"/>
      <c r="C194" s="309"/>
      <c r="D194" s="309"/>
      <c r="E194" s="309"/>
      <c r="F194" s="308"/>
      <c r="G194" s="307"/>
      <c r="H194" s="306"/>
      <c r="I194" s="306"/>
      <c r="J194" s="306"/>
      <c r="K194" s="306"/>
    </row>
    <row r="195" spans="1:11" x14ac:dyDescent="0.25">
      <c r="A195" s="310"/>
      <c r="B195" s="309"/>
      <c r="C195" s="309"/>
      <c r="D195" s="309"/>
      <c r="E195" s="309"/>
      <c r="F195" s="308"/>
      <c r="G195" s="307"/>
      <c r="H195" s="306"/>
      <c r="I195" s="306"/>
      <c r="J195" s="306"/>
      <c r="K195" s="306"/>
    </row>
    <row r="196" spans="1:11" x14ac:dyDescent="0.25">
      <c r="A196" s="310"/>
      <c r="B196" s="309"/>
      <c r="C196" s="309"/>
      <c r="D196" s="309"/>
      <c r="E196" s="309"/>
      <c r="F196" s="308"/>
      <c r="G196" s="307"/>
      <c r="H196" s="306"/>
      <c r="I196" s="306"/>
      <c r="J196" s="306"/>
      <c r="K196" s="306"/>
    </row>
    <row r="197" spans="1:11" x14ac:dyDescent="0.25">
      <c r="A197" s="310"/>
      <c r="B197" s="309"/>
      <c r="C197" s="309"/>
      <c r="D197" s="309"/>
      <c r="E197" s="309"/>
      <c r="F197" s="308"/>
      <c r="G197" s="307"/>
      <c r="H197" s="306"/>
      <c r="I197" s="306"/>
      <c r="J197" s="306"/>
      <c r="K197" s="306"/>
    </row>
    <row r="198" spans="1:11" x14ac:dyDescent="0.25">
      <c r="A198" s="310"/>
      <c r="B198" s="309"/>
      <c r="C198" s="309"/>
      <c r="D198" s="309"/>
      <c r="E198" s="309"/>
      <c r="F198" s="308"/>
      <c r="G198" s="307"/>
      <c r="H198" s="306"/>
      <c r="I198" s="306"/>
      <c r="J198" s="306"/>
      <c r="K198" s="306"/>
    </row>
    <row r="199" spans="1:11" x14ac:dyDescent="0.25">
      <c r="A199" s="310"/>
      <c r="B199" s="309"/>
      <c r="C199" s="309"/>
      <c r="D199" s="309"/>
      <c r="E199" s="309"/>
      <c r="F199" s="308"/>
      <c r="G199" s="307"/>
      <c r="H199" s="306"/>
      <c r="I199" s="306"/>
      <c r="J199" s="306"/>
      <c r="K199" s="306"/>
    </row>
    <row r="200" spans="1:11" x14ac:dyDescent="0.25">
      <c r="A200" s="310"/>
      <c r="B200" s="309"/>
      <c r="C200" s="309"/>
      <c r="D200" s="309"/>
      <c r="E200" s="309"/>
      <c r="F200" s="308"/>
      <c r="G200" s="307"/>
      <c r="H200" s="306"/>
      <c r="I200" s="306"/>
      <c r="J200" s="306"/>
      <c r="K200" s="306"/>
    </row>
    <row r="201" spans="1:11" x14ac:dyDescent="0.25">
      <c r="A201" s="310"/>
      <c r="B201" s="309"/>
      <c r="C201" s="309"/>
      <c r="D201" s="309"/>
      <c r="E201" s="309"/>
      <c r="F201" s="308"/>
      <c r="G201" s="307"/>
      <c r="H201" s="306"/>
      <c r="I201" s="306"/>
      <c r="J201" s="306"/>
      <c r="K201" s="306"/>
    </row>
    <row r="202" spans="1:11" x14ac:dyDescent="0.25">
      <c r="A202" s="310"/>
      <c r="B202" s="309"/>
      <c r="C202" s="309"/>
      <c r="D202" s="309"/>
      <c r="E202" s="309"/>
      <c r="F202" s="308"/>
      <c r="G202" s="307"/>
      <c r="H202" s="306"/>
      <c r="I202" s="306"/>
      <c r="J202" s="306"/>
      <c r="K202" s="306"/>
    </row>
    <row r="203" spans="1:11" x14ac:dyDescent="0.25">
      <c r="A203" s="310"/>
      <c r="B203" s="309"/>
      <c r="C203" s="309"/>
      <c r="D203" s="309"/>
      <c r="E203" s="309"/>
      <c r="F203" s="308"/>
      <c r="G203" s="307"/>
      <c r="H203" s="306"/>
      <c r="I203" s="306"/>
      <c r="J203" s="306"/>
      <c r="K203" s="306"/>
    </row>
    <row r="204" spans="1:11" x14ac:dyDescent="0.25">
      <c r="A204" s="310"/>
      <c r="B204" s="309"/>
      <c r="C204" s="309"/>
      <c r="D204" s="309"/>
      <c r="E204" s="309"/>
      <c r="F204" s="308"/>
      <c r="G204" s="307"/>
      <c r="H204" s="306"/>
      <c r="I204" s="306"/>
      <c r="J204" s="306"/>
      <c r="K204" s="306"/>
    </row>
    <row r="205" spans="1:11" x14ac:dyDescent="0.25">
      <c r="A205" s="310"/>
      <c r="B205" s="309"/>
      <c r="C205" s="309"/>
      <c r="D205" s="309"/>
      <c r="E205" s="309"/>
      <c r="F205" s="308"/>
      <c r="G205" s="307"/>
      <c r="H205" s="306"/>
      <c r="I205" s="306"/>
      <c r="J205" s="306"/>
      <c r="K205" s="306"/>
    </row>
    <row r="206" spans="1:11" x14ac:dyDescent="0.25">
      <c r="A206" s="310"/>
      <c r="B206" s="309"/>
      <c r="C206" s="309"/>
      <c r="D206" s="309"/>
      <c r="E206" s="309"/>
      <c r="F206" s="308"/>
      <c r="G206" s="307"/>
      <c r="H206" s="306"/>
      <c r="I206" s="306"/>
      <c r="J206" s="306"/>
      <c r="K206" s="306"/>
    </row>
    <row r="207" spans="1:11" x14ac:dyDescent="0.25">
      <c r="A207" s="310"/>
      <c r="B207" s="309"/>
      <c r="C207" s="309"/>
      <c r="D207" s="309"/>
      <c r="E207" s="309"/>
      <c r="F207" s="308"/>
      <c r="G207" s="307"/>
      <c r="H207" s="306"/>
      <c r="I207" s="306"/>
      <c r="J207" s="306"/>
      <c r="K207" s="306"/>
    </row>
    <row r="208" spans="1:11" x14ac:dyDescent="0.25">
      <c r="A208" s="310"/>
      <c r="B208" s="309"/>
      <c r="C208" s="309"/>
      <c r="D208" s="309"/>
      <c r="E208" s="309"/>
      <c r="F208" s="308"/>
      <c r="G208" s="307"/>
      <c r="H208" s="306"/>
      <c r="I208" s="306"/>
      <c r="J208" s="306"/>
      <c r="K208" s="306"/>
    </row>
    <row r="209" spans="1:11" x14ac:dyDescent="0.25">
      <c r="A209" s="310"/>
      <c r="B209" s="309"/>
      <c r="C209" s="309"/>
      <c r="D209" s="309"/>
      <c r="E209" s="309"/>
      <c r="F209" s="308"/>
      <c r="G209" s="307"/>
      <c r="H209" s="306"/>
      <c r="I209" s="306"/>
      <c r="J209" s="306"/>
      <c r="K209" s="306"/>
    </row>
    <row r="210" spans="1:11" x14ac:dyDescent="0.25">
      <c r="A210" s="310"/>
      <c r="B210" s="309"/>
      <c r="C210" s="309"/>
      <c r="D210" s="309"/>
      <c r="E210" s="309"/>
      <c r="F210" s="308"/>
      <c r="G210" s="307"/>
      <c r="H210" s="306"/>
      <c r="I210" s="306"/>
      <c r="J210" s="306"/>
      <c r="K210" s="306"/>
    </row>
    <row r="211" spans="1:11" x14ac:dyDescent="0.25">
      <c r="A211" s="310"/>
      <c r="B211" s="309"/>
      <c r="C211" s="309"/>
      <c r="D211" s="309"/>
      <c r="E211" s="309"/>
      <c r="F211" s="308"/>
      <c r="G211" s="307"/>
      <c r="H211" s="306"/>
      <c r="I211" s="306"/>
      <c r="J211" s="306"/>
      <c r="K211" s="306"/>
    </row>
    <row r="212" spans="1:11" x14ac:dyDescent="0.25">
      <c r="A212" s="310"/>
      <c r="B212" s="309"/>
      <c r="C212" s="309"/>
      <c r="D212" s="309"/>
      <c r="E212" s="309"/>
      <c r="F212" s="308"/>
      <c r="G212" s="307"/>
      <c r="H212" s="306"/>
      <c r="I212" s="306"/>
      <c r="J212" s="306"/>
      <c r="K212" s="306"/>
    </row>
    <row r="213" spans="1:11" x14ac:dyDescent="0.25">
      <c r="A213" s="310"/>
      <c r="B213" s="309"/>
      <c r="C213" s="309"/>
      <c r="D213" s="309"/>
      <c r="E213" s="309"/>
      <c r="F213" s="308"/>
      <c r="G213" s="307"/>
      <c r="H213" s="306"/>
      <c r="I213" s="306"/>
      <c r="J213" s="306"/>
      <c r="K213" s="306"/>
    </row>
    <row r="214" spans="1:11" x14ac:dyDescent="0.25">
      <c r="A214" s="310"/>
      <c r="B214" s="309"/>
      <c r="C214" s="309"/>
      <c r="D214" s="309"/>
      <c r="E214" s="309"/>
      <c r="F214" s="308"/>
      <c r="G214" s="307"/>
      <c r="H214" s="306"/>
      <c r="I214" s="306"/>
      <c r="J214" s="306"/>
      <c r="K214" s="306"/>
    </row>
    <row r="215" spans="1:11" x14ac:dyDescent="0.25">
      <c r="A215" s="310"/>
      <c r="B215" s="309"/>
      <c r="C215" s="309"/>
      <c r="D215" s="309"/>
      <c r="E215" s="309"/>
      <c r="F215" s="308"/>
      <c r="G215" s="307"/>
      <c r="H215" s="306"/>
      <c r="I215" s="306"/>
      <c r="J215" s="306"/>
      <c r="K215" s="306"/>
    </row>
    <row r="216" spans="1:11" x14ac:dyDescent="0.25">
      <c r="A216" s="310"/>
      <c r="B216" s="309"/>
      <c r="C216" s="309"/>
      <c r="D216" s="309"/>
      <c r="E216" s="309"/>
      <c r="F216" s="308"/>
      <c r="G216" s="307"/>
      <c r="H216" s="306"/>
      <c r="I216" s="306"/>
      <c r="J216" s="306"/>
      <c r="K216" s="306"/>
    </row>
    <row r="217" spans="1:11" x14ac:dyDescent="0.25">
      <c r="A217" s="310"/>
      <c r="B217" s="309"/>
      <c r="C217" s="309"/>
      <c r="D217" s="309"/>
      <c r="E217" s="309"/>
      <c r="F217" s="308"/>
      <c r="G217" s="307"/>
      <c r="H217" s="306"/>
      <c r="I217" s="306"/>
      <c r="J217" s="306"/>
      <c r="K217" s="306"/>
    </row>
    <row r="218" spans="1:11" x14ac:dyDescent="0.25">
      <c r="A218" s="310"/>
      <c r="B218" s="309"/>
      <c r="C218" s="309"/>
      <c r="D218" s="309"/>
      <c r="E218" s="309"/>
      <c r="F218" s="308"/>
      <c r="G218" s="307"/>
      <c r="H218" s="306"/>
      <c r="I218" s="306"/>
      <c r="J218" s="306"/>
      <c r="K218" s="306"/>
    </row>
    <row r="219" spans="1:11" x14ac:dyDescent="0.25">
      <c r="A219" s="310"/>
      <c r="B219" s="309"/>
      <c r="C219" s="309"/>
      <c r="D219" s="309"/>
      <c r="E219" s="309"/>
      <c r="F219" s="308"/>
      <c r="G219" s="307"/>
      <c r="H219" s="306"/>
      <c r="I219" s="306"/>
      <c r="J219" s="306"/>
      <c r="K219" s="306"/>
    </row>
    <row r="220" spans="1:11" x14ac:dyDescent="0.25">
      <c r="A220" s="310"/>
      <c r="B220" s="309"/>
      <c r="C220" s="309"/>
      <c r="D220" s="309"/>
      <c r="E220" s="309"/>
      <c r="F220" s="308"/>
      <c r="G220" s="307"/>
      <c r="H220" s="306"/>
      <c r="I220" s="306"/>
      <c r="J220" s="306"/>
      <c r="K220" s="306"/>
    </row>
    <row r="221" spans="1:11" x14ac:dyDescent="0.25">
      <c r="A221" s="310"/>
      <c r="B221" s="309"/>
      <c r="C221" s="309"/>
      <c r="D221" s="309"/>
      <c r="E221" s="309"/>
      <c r="F221" s="308"/>
      <c r="G221" s="307"/>
      <c r="H221" s="306"/>
      <c r="I221" s="306"/>
      <c r="J221" s="306"/>
      <c r="K221" s="306"/>
    </row>
    <row r="222" spans="1:11" x14ac:dyDescent="0.25">
      <c r="A222" s="310"/>
      <c r="B222" s="309"/>
      <c r="C222" s="309"/>
      <c r="D222" s="309"/>
      <c r="E222" s="309"/>
      <c r="F222" s="308"/>
      <c r="G222" s="307"/>
      <c r="H222" s="306"/>
      <c r="I222" s="306"/>
      <c r="J222" s="306"/>
      <c r="K222" s="306"/>
    </row>
    <row r="223" spans="1:11" x14ac:dyDescent="0.25">
      <c r="A223" s="310"/>
      <c r="B223" s="309"/>
      <c r="C223" s="309"/>
      <c r="D223" s="309"/>
      <c r="E223" s="309"/>
      <c r="F223" s="308"/>
      <c r="G223" s="307"/>
      <c r="H223" s="306"/>
      <c r="I223" s="306"/>
      <c r="J223" s="306"/>
      <c r="K223" s="306"/>
    </row>
    <row r="224" spans="1:11" x14ac:dyDescent="0.25">
      <c r="A224" s="310"/>
      <c r="B224" s="309"/>
      <c r="C224" s="309"/>
      <c r="D224" s="309"/>
      <c r="E224" s="309"/>
      <c r="F224" s="308"/>
      <c r="G224" s="307"/>
      <c r="H224" s="306"/>
      <c r="I224" s="306"/>
      <c r="J224" s="306"/>
      <c r="K224" s="306"/>
    </row>
    <row r="225" spans="1:11" x14ac:dyDescent="0.25">
      <c r="A225" s="310"/>
      <c r="B225" s="309"/>
      <c r="C225" s="309"/>
      <c r="D225" s="309"/>
      <c r="E225" s="309"/>
      <c r="F225" s="308"/>
      <c r="G225" s="307"/>
      <c r="H225" s="306"/>
      <c r="I225" s="306"/>
      <c r="J225" s="306"/>
      <c r="K225" s="306"/>
    </row>
    <row r="226" spans="1:11" x14ac:dyDescent="0.25">
      <c r="A226" s="310"/>
      <c r="B226" s="309"/>
      <c r="C226" s="309"/>
      <c r="D226" s="309"/>
      <c r="E226" s="309"/>
      <c r="F226" s="308"/>
      <c r="G226" s="307"/>
      <c r="H226" s="306"/>
      <c r="I226" s="306"/>
      <c r="J226" s="306"/>
      <c r="K226" s="306"/>
    </row>
    <row r="227" spans="1:11" x14ac:dyDescent="0.25">
      <c r="A227" s="310"/>
      <c r="B227" s="309"/>
      <c r="C227" s="309"/>
      <c r="D227" s="309"/>
      <c r="E227" s="309"/>
      <c r="F227" s="308"/>
      <c r="G227" s="307"/>
      <c r="H227" s="306"/>
      <c r="I227" s="306"/>
      <c r="J227" s="306"/>
      <c r="K227" s="306"/>
    </row>
    <row r="228" spans="1:11" x14ac:dyDescent="0.25">
      <c r="A228" s="310"/>
      <c r="B228" s="309"/>
      <c r="C228" s="309"/>
      <c r="D228" s="309"/>
      <c r="E228" s="309"/>
      <c r="F228" s="308"/>
      <c r="G228" s="307"/>
      <c r="H228" s="306"/>
      <c r="I228" s="306"/>
      <c r="J228" s="306"/>
      <c r="K228" s="306"/>
    </row>
    <row r="229" spans="1:11" x14ac:dyDescent="0.25">
      <c r="A229" s="310"/>
      <c r="B229" s="309"/>
      <c r="C229" s="309"/>
      <c r="D229" s="309"/>
      <c r="E229" s="309"/>
      <c r="F229" s="308"/>
      <c r="G229" s="307"/>
      <c r="H229" s="306"/>
      <c r="I229" s="306"/>
      <c r="J229" s="306"/>
      <c r="K229" s="306"/>
    </row>
    <row r="230" spans="1:11" x14ac:dyDescent="0.25">
      <c r="A230" s="310"/>
      <c r="B230" s="309"/>
      <c r="C230" s="309"/>
      <c r="D230" s="309"/>
      <c r="E230" s="309"/>
      <c r="F230" s="308"/>
      <c r="G230" s="307"/>
      <c r="H230" s="306"/>
      <c r="I230" s="306"/>
      <c r="J230" s="306"/>
      <c r="K230" s="306"/>
    </row>
    <row r="231" spans="1:11" x14ac:dyDescent="0.25">
      <c r="A231" s="310"/>
      <c r="B231" s="309"/>
      <c r="C231" s="309"/>
      <c r="D231" s="309"/>
      <c r="E231" s="309"/>
      <c r="F231" s="308"/>
      <c r="G231" s="307"/>
      <c r="H231" s="306"/>
      <c r="I231" s="306"/>
      <c r="J231" s="306"/>
      <c r="K231" s="306"/>
    </row>
    <row r="232" spans="1:11" x14ac:dyDescent="0.25">
      <c r="A232" s="310"/>
      <c r="B232" s="309"/>
      <c r="C232" s="309"/>
      <c r="D232" s="309"/>
      <c r="E232" s="309"/>
      <c r="F232" s="308"/>
      <c r="G232" s="307"/>
      <c r="H232" s="306"/>
      <c r="I232" s="306"/>
      <c r="J232" s="306"/>
      <c r="K232" s="306"/>
    </row>
    <row r="233" spans="1:11" x14ac:dyDescent="0.25">
      <c r="A233" s="310"/>
      <c r="B233" s="309"/>
      <c r="C233" s="309"/>
      <c r="D233" s="309"/>
      <c r="E233" s="309"/>
      <c r="F233" s="308"/>
      <c r="G233" s="307"/>
      <c r="H233" s="306"/>
      <c r="I233" s="306"/>
      <c r="J233" s="306"/>
      <c r="K233" s="306"/>
    </row>
    <row r="234" spans="1:11" x14ac:dyDescent="0.25">
      <c r="A234" s="310"/>
      <c r="B234" s="309"/>
      <c r="C234" s="309"/>
      <c r="D234" s="309"/>
      <c r="E234" s="309"/>
      <c r="F234" s="308"/>
      <c r="G234" s="307"/>
      <c r="H234" s="306"/>
      <c r="I234" s="306"/>
      <c r="J234" s="306"/>
      <c r="K234" s="306"/>
    </row>
    <row r="235" spans="1:11" x14ac:dyDescent="0.25">
      <c r="A235" s="310"/>
      <c r="B235" s="309"/>
      <c r="C235" s="309"/>
      <c r="D235" s="309"/>
      <c r="E235" s="309"/>
      <c r="F235" s="308"/>
      <c r="G235" s="307"/>
      <c r="H235" s="306"/>
      <c r="I235" s="306"/>
      <c r="J235" s="306"/>
      <c r="K235" s="306"/>
    </row>
    <row r="236" spans="1:11" x14ac:dyDescent="0.25">
      <c r="A236" s="310"/>
      <c r="B236" s="309"/>
      <c r="C236" s="309"/>
      <c r="D236" s="309"/>
      <c r="E236" s="309"/>
      <c r="F236" s="308"/>
      <c r="G236" s="307"/>
      <c r="H236" s="306"/>
      <c r="I236" s="306"/>
      <c r="J236" s="306"/>
      <c r="K236" s="306"/>
    </row>
    <row r="237" spans="1:11" x14ac:dyDescent="0.25">
      <c r="A237" s="310"/>
      <c r="B237" s="309"/>
      <c r="C237" s="309"/>
      <c r="D237" s="309"/>
      <c r="E237" s="309"/>
      <c r="F237" s="308"/>
      <c r="G237" s="307"/>
      <c r="H237" s="306"/>
      <c r="I237" s="306"/>
      <c r="J237" s="306"/>
      <c r="K237" s="306"/>
    </row>
    <row r="238" spans="1:11" x14ac:dyDescent="0.25">
      <c r="A238" s="310"/>
      <c r="B238" s="309"/>
      <c r="C238" s="309"/>
      <c r="D238" s="309"/>
      <c r="E238" s="309"/>
      <c r="F238" s="308"/>
      <c r="G238" s="307"/>
      <c r="H238" s="306"/>
      <c r="I238" s="306"/>
      <c r="J238" s="306"/>
      <c r="K238" s="306"/>
    </row>
    <row r="239" spans="1:11" x14ac:dyDescent="0.25">
      <c r="A239" s="310"/>
      <c r="B239" s="309"/>
      <c r="C239" s="309"/>
      <c r="D239" s="309"/>
      <c r="E239" s="309"/>
      <c r="F239" s="308"/>
      <c r="G239" s="307"/>
      <c r="H239" s="306"/>
      <c r="I239" s="306"/>
      <c r="J239" s="306"/>
      <c r="K239" s="306"/>
    </row>
    <row r="240" spans="1:11" x14ac:dyDescent="0.25">
      <c r="A240" s="310"/>
      <c r="B240" s="309"/>
      <c r="C240" s="309"/>
      <c r="D240" s="309"/>
      <c r="E240" s="309"/>
      <c r="F240" s="308"/>
      <c r="G240" s="307"/>
      <c r="H240" s="306"/>
      <c r="I240" s="306"/>
      <c r="J240" s="306"/>
      <c r="K240" s="306"/>
    </row>
    <row r="241" spans="1:11" x14ac:dyDescent="0.25">
      <c r="A241" s="310"/>
      <c r="B241" s="309"/>
      <c r="C241" s="309"/>
      <c r="D241" s="309"/>
      <c r="E241" s="309"/>
      <c r="F241" s="308"/>
      <c r="G241" s="307"/>
      <c r="H241" s="306"/>
      <c r="I241" s="306"/>
      <c r="J241" s="306"/>
      <c r="K241" s="306"/>
    </row>
    <row r="242" spans="1:11" x14ac:dyDescent="0.25">
      <c r="A242" s="310"/>
      <c r="B242" s="309"/>
      <c r="C242" s="309"/>
      <c r="D242" s="309"/>
      <c r="E242" s="309"/>
      <c r="F242" s="308"/>
      <c r="G242" s="307"/>
      <c r="H242" s="306"/>
      <c r="I242" s="306"/>
      <c r="J242" s="306"/>
      <c r="K242" s="306"/>
    </row>
    <row r="243" spans="1:11" x14ac:dyDescent="0.25">
      <c r="A243" s="310"/>
      <c r="B243" s="309"/>
      <c r="C243" s="309"/>
      <c r="D243" s="309"/>
      <c r="E243" s="309"/>
      <c r="F243" s="308"/>
      <c r="G243" s="307"/>
      <c r="H243" s="306"/>
      <c r="I243" s="306"/>
      <c r="J243" s="306"/>
      <c r="K243" s="306"/>
    </row>
    <row r="244" spans="1:11" x14ac:dyDescent="0.25">
      <c r="A244" s="310"/>
      <c r="B244" s="309"/>
      <c r="C244" s="309"/>
      <c r="D244" s="309"/>
      <c r="E244" s="309"/>
      <c r="F244" s="308"/>
      <c r="G244" s="307"/>
      <c r="H244" s="306"/>
      <c r="I244" s="306"/>
      <c r="J244" s="306"/>
      <c r="K244" s="306"/>
    </row>
    <row r="245" spans="1:11" x14ac:dyDescent="0.25">
      <c r="A245" s="310"/>
      <c r="B245" s="309"/>
      <c r="C245" s="309"/>
      <c r="D245" s="309"/>
      <c r="E245" s="309"/>
      <c r="F245" s="308"/>
      <c r="G245" s="307"/>
      <c r="H245" s="306"/>
      <c r="I245" s="306"/>
      <c r="J245" s="306"/>
      <c r="K245" s="306"/>
    </row>
    <row r="246" spans="1:11" x14ac:dyDescent="0.25">
      <c r="A246" s="310"/>
      <c r="B246" s="309"/>
      <c r="C246" s="309"/>
      <c r="D246" s="309"/>
      <c r="E246" s="309"/>
      <c r="F246" s="308"/>
      <c r="G246" s="307"/>
      <c r="H246" s="306"/>
      <c r="I246" s="306"/>
      <c r="J246" s="306"/>
      <c r="K246" s="306"/>
    </row>
    <row r="247" spans="1:11" x14ac:dyDescent="0.25">
      <c r="A247" s="310"/>
      <c r="B247" s="309"/>
      <c r="C247" s="309"/>
      <c r="D247" s="309"/>
      <c r="E247" s="309"/>
      <c r="F247" s="308"/>
      <c r="G247" s="307"/>
      <c r="H247" s="306"/>
      <c r="I247" s="306"/>
      <c r="J247" s="306"/>
      <c r="K247" s="306"/>
    </row>
    <row r="248" spans="1:11" x14ac:dyDescent="0.25">
      <c r="A248" s="310"/>
      <c r="B248" s="309"/>
      <c r="C248" s="309"/>
      <c r="D248" s="309"/>
      <c r="E248" s="309"/>
      <c r="F248" s="308"/>
      <c r="G248" s="307"/>
      <c r="H248" s="306"/>
      <c r="I248" s="306"/>
      <c r="J248" s="306"/>
      <c r="K248" s="306"/>
    </row>
    <row r="249" spans="1:11" x14ac:dyDescent="0.25">
      <c r="A249" s="310"/>
      <c r="B249" s="309"/>
      <c r="C249" s="309"/>
      <c r="D249" s="309"/>
      <c r="E249" s="309"/>
      <c r="F249" s="308"/>
      <c r="G249" s="307"/>
      <c r="H249" s="306"/>
      <c r="I249" s="306"/>
      <c r="J249" s="306"/>
      <c r="K249" s="306"/>
    </row>
    <row r="250" spans="1:11" x14ac:dyDescent="0.25">
      <c r="A250" s="310"/>
      <c r="B250" s="309"/>
      <c r="C250" s="309"/>
      <c r="D250" s="309"/>
      <c r="E250" s="309"/>
      <c r="F250" s="308"/>
      <c r="G250" s="307"/>
      <c r="H250" s="306"/>
      <c r="I250" s="306"/>
      <c r="J250" s="306"/>
      <c r="K250" s="306"/>
    </row>
    <row r="251" spans="1:11" x14ac:dyDescent="0.25">
      <c r="A251" s="310"/>
      <c r="B251" s="309"/>
      <c r="C251" s="309"/>
      <c r="D251" s="309"/>
      <c r="E251" s="309"/>
      <c r="F251" s="308"/>
      <c r="G251" s="307"/>
      <c r="H251" s="306"/>
      <c r="I251" s="306"/>
      <c r="J251" s="306"/>
      <c r="K251" s="306"/>
    </row>
    <row r="252" spans="1:11" x14ac:dyDescent="0.25">
      <c r="A252" s="310"/>
      <c r="B252" s="309"/>
      <c r="C252" s="309"/>
      <c r="D252" s="309"/>
      <c r="E252" s="309"/>
      <c r="F252" s="308"/>
      <c r="G252" s="307"/>
      <c r="H252" s="306"/>
      <c r="I252" s="306"/>
      <c r="J252" s="306"/>
      <c r="K252" s="306"/>
    </row>
    <row r="253" spans="1:11" x14ac:dyDescent="0.25">
      <c r="A253" s="310"/>
      <c r="B253" s="309"/>
      <c r="C253" s="309"/>
      <c r="D253" s="309"/>
      <c r="E253" s="309"/>
      <c r="F253" s="308"/>
      <c r="G253" s="307"/>
      <c r="H253" s="306"/>
      <c r="I253" s="306"/>
      <c r="J253" s="306"/>
      <c r="K253" s="306"/>
    </row>
    <row r="254" spans="1:11" x14ac:dyDescent="0.25">
      <c r="A254" s="310"/>
      <c r="B254" s="309"/>
      <c r="C254" s="309"/>
      <c r="D254" s="309"/>
      <c r="E254" s="309"/>
      <c r="F254" s="308"/>
      <c r="G254" s="307"/>
      <c r="H254" s="306"/>
      <c r="I254" s="306"/>
      <c r="J254" s="306"/>
      <c r="K254" s="306"/>
    </row>
    <row r="255" spans="1:11" x14ac:dyDescent="0.25">
      <c r="A255" s="310"/>
      <c r="B255" s="309"/>
      <c r="C255" s="309"/>
      <c r="D255" s="309"/>
      <c r="E255" s="309"/>
      <c r="F255" s="308"/>
      <c r="G255" s="307"/>
      <c r="H255" s="306"/>
      <c r="I255" s="306"/>
      <c r="J255" s="306"/>
      <c r="K255" s="306"/>
    </row>
  </sheetData>
  <mergeCells count="7">
    <mergeCell ref="A59:K59"/>
    <mergeCell ref="A8:A9"/>
    <mergeCell ref="B8:F8"/>
    <mergeCell ref="H8:K8"/>
    <mergeCell ref="B13:K13"/>
    <mergeCell ref="B44:K44"/>
    <mergeCell ref="A58:K5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8"/>
  <sheetViews>
    <sheetView showGridLines="0" zoomScaleNormal="100" workbookViewId="0">
      <selection activeCell="A4" sqref="A4"/>
    </sheetView>
  </sheetViews>
  <sheetFormatPr defaultColWidth="9.1796875" defaultRowHeight="11.5" x14ac:dyDescent="0.25"/>
  <cols>
    <col min="1" max="1" width="52.7265625" style="301" customWidth="1"/>
    <col min="2" max="4" width="8" style="301" customWidth="1"/>
    <col min="5" max="5" width="0.81640625" style="303" customWidth="1"/>
    <col min="6" max="8" width="8" style="301" customWidth="1"/>
    <col min="9" max="16384" width="9.1796875" style="301"/>
  </cols>
  <sheetData>
    <row r="1" spans="1:8" ht="12.75" customHeight="1" x14ac:dyDescent="0.25"/>
    <row r="2" spans="1:8" ht="12.75" customHeight="1" x14ac:dyDescent="0.25"/>
    <row r="3" spans="1:8" ht="12.75" customHeight="1" x14ac:dyDescent="0.25">
      <c r="A3" s="382"/>
    </row>
    <row r="4" spans="1:8" s="305" customFormat="1" ht="12" customHeight="1" x14ac:dyDescent="0.25">
      <c r="A4" s="380" t="s">
        <v>189</v>
      </c>
      <c r="B4" s="378"/>
      <c r="C4" s="378"/>
      <c r="D4" s="378"/>
      <c r="E4" s="376"/>
      <c r="F4" s="378"/>
      <c r="G4" s="378"/>
      <c r="H4" s="378"/>
    </row>
    <row r="5" spans="1:8" ht="12" customHeight="1" x14ac:dyDescent="0.25">
      <c r="A5" s="380" t="s">
        <v>190</v>
      </c>
      <c r="B5" s="378"/>
      <c r="C5" s="378"/>
      <c r="D5" s="378"/>
      <c r="E5" s="376"/>
      <c r="F5" s="378"/>
      <c r="G5" s="378"/>
      <c r="H5" s="378"/>
    </row>
    <row r="6" spans="1:8" ht="12" customHeight="1" x14ac:dyDescent="0.25">
      <c r="A6" s="378" t="s">
        <v>260</v>
      </c>
      <c r="B6" s="378"/>
      <c r="C6" s="378"/>
      <c r="D6" s="378"/>
      <c r="E6" s="376"/>
      <c r="F6" s="378"/>
      <c r="G6" s="378"/>
      <c r="H6" s="378"/>
    </row>
    <row r="7" spans="1:8" ht="6" customHeight="1" x14ac:dyDescent="0.25">
      <c r="A7" s="383"/>
      <c r="B7" s="383"/>
      <c r="C7" s="383"/>
      <c r="D7" s="383"/>
      <c r="E7" s="384"/>
      <c r="F7" s="383"/>
      <c r="G7" s="383"/>
      <c r="H7" s="383"/>
    </row>
    <row r="8" spans="1:8" ht="20.149999999999999" customHeight="1" x14ac:dyDescent="0.25">
      <c r="A8" s="520" t="s">
        <v>150</v>
      </c>
      <c r="B8" s="529" t="s">
        <v>86</v>
      </c>
      <c r="C8" s="529"/>
      <c r="D8" s="529"/>
      <c r="E8" s="369"/>
      <c r="F8" s="524" t="s">
        <v>191</v>
      </c>
      <c r="G8" s="524"/>
      <c r="H8" s="524"/>
    </row>
    <row r="9" spans="1:8" ht="12" customHeight="1" x14ac:dyDescent="0.25">
      <c r="A9" s="521"/>
      <c r="B9" s="385" t="s">
        <v>152</v>
      </c>
      <c r="C9" s="385" t="s">
        <v>153</v>
      </c>
      <c r="D9" s="385" t="s">
        <v>154</v>
      </c>
      <c r="E9" s="386"/>
      <c r="F9" s="385" t="s">
        <v>152</v>
      </c>
      <c r="G9" s="385" t="s">
        <v>153</v>
      </c>
      <c r="H9" s="385" t="s">
        <v>154</v>
      </c>
    </row>
    <row r="10" spans="1:8" ht="3" customHeight="1" x14ac:dyDescent="0.25">
      <c r="A10" s="309"/>
      <c r="B10" s="365"/>
      <c r="C10" s="365"/>
      <c r="D10" s="365"/>
      <c r="E10" s="363"/>
      <c r="F10" s="365"/>
      <c r="G10" s="365"/>
      <c r="H10" s="365"/>
    </row>
    <row r="11" spans="1:8" s="305" customFormat="1" ht="10" customHeight="1" x14ac:dyDescent="0.25">
      <c r="A11" s="387" t="s">
        <v>225</v>
      </c>
      <c r="B11" s="338">
        <v>24103</v>
      </c>
      <c r="C11" s="338">
        <v>1699543</v>
      </c>
      <c r="D11" s="338">
        <v>499432</v>
      </c>
      <c r="E11" s="342"/>
      <c r="F11" s="388">
        <v>0.55761054062751403</v>
      </c>
      <c r="G11" s="388">
        <v>10.2406716891185</v>
      </c>
      <c r="H11" s="389">
        <v>17.4294610388074</v>
      </c>
    </row>
    <row r="12" spans="1:8" s="305" customFormat="1" ht="10" customHeight="1" x14ac:dyDescent="0.25">
      <c r="A12" s="390" t="s">
        <v>228</v>
      </c>
      <c r="B12" s="354">
        <v>23052</v>
      </c>
      <c r="C12" s="354">
        <v>1563494</v>
      </c>
      <c r="D12" s="354">
        <v>421784</v>
      </c>
      <c r="E12" s="391"/>
      <c r="F12" s="392">
        <v>0.53329619477017198</v>
      </c>
      <c r="G12" s="392">
        <v>9.4209024084161008</v>
      </c>
      <c r="H12" s="392">
        <v>14.7196571200731</v>
      </c>
    </row>
    <row r="13" spans="1:8" s="305" customFormat="1" ht="3" customHeight="1" x14ac:dyDescent="0.25">
      <c r="A13" s="387"/>
      <c r="B13" s="393"/>
      <c r="C13" s="393"/>
      <c r="D13" s="393"/>
      <c r="E13" s="394"/>
      <c r="F13" s="395"/>
      <c r="G13" s="396"/>
      <c r="H13" s="396"/>
    </row>
    <row r="14" spans="1:8" s="305" customFormat="1" ht="10" customHeight="1" x14ac:dyDescent="0.25">
      <c r="A14" s="387"/>
      <c r="B14" s="530" t="s">
        <v>181</v>
      </c>
      <c r="C14" s="530"/>
      <c r="D14" s="530"/>
      <c r="E14" s="530"/>
      <c r="F14" s="530"/>
      <c r="G14" s="530"/>
      <c r="H14" s="530"/>
    </row>
    <row r="15" spans="1:8" s="305" customFormat="1" ht="3" customHeight="1" x14ac:dyDescent="0.25">
      <c r="A15" s="387"/>
      <c r="B15" s="393"/>
      <c r="C15" s="393"/>
      <c r="D15" s="393"/>
      <c r="E15" s="394"/>
      <c r="F15" s="395"/>
      <c r="G15" s="396"/>
      <c r="H15" s="396"/>
    </row>
    <row r="16" spans="1:8" s="305" customFormat="1" ht="10" customHeight="1" x14ac:dyDescent="0.25">
      <c r="A16" s="78" t="s">
        <v>81</v>
      </c>
      <c r="B16" s="338">
        <v>9319</v>
      </c>
      <c r="C16" s="338">
        <v>980535</v>
      </c>
      <c r="D16" s="338">
        <v>279708</v>
      </c>
      <c r="E16" s="342"/>
      <c r="F16" s="388">
        <v>1.0476154074447099</v>
      </c>
      <c r="G16" s="388">
        <v>18.204564847525301</v>
      </c>
      <c r="H16" s="388">
        <v>22.541950982760198</v>
      </c>
    </row>
    <row r="17" spans="1:8" s="305" customFormat="1" ht="10" customHeight="1" x14ac:dyDescent="0.25">
      <c r="A17" s="78" t="s">
        <v>179</v>
      </c>
      <c r="B17" s="338">
        <v>8351</v>
      </c>
      <c r="C17" s="338">
        <v>923128</v>
      </c>
      <c r="D17" s="338">
        <v>266135</v>
      </c>
      <c r="E17" s="342"/>
      <c r="F17" s="388">
        <v>2.1312542269067301</v>
      </c>
      <c r="G17" s="388">
        <v>22.904844683016599</v>
      </c>
      <c r="H17" s="388">
        <v>24.605614032652099</v>
      </c>
    </row>
    <row r="18" spans="1:8" s="305" customFormat="1" ht="10" customHeight="1" x14ac:dyDescent="0.25">
      <c r="A18" s="72" t="s">
        <v>155</v>
      </c>
      <c r="B18" s="397">
        <v>234</v>
      </c>
      <c r="C18" s="397">
        <v>30672</v>
      </c>
      <c r="D18" s="397">
        <v>20302</v>
      </c>
      <c r="E18" s="360"/>
      <c r="F18" s="331">
        <v>12.2963741460851</v>
      </c>
      <c r="G18" s="331">
        <v>110.038028270072</v>
      </c>
      <c r="H18" s="331">
        <v>63.788220343528302</v>
      </c>
    </row>
    <row r="19" spans="1:8" s="305" customFormat="1" ht="10" customHeight="1" x14ac:dyDescent="0.25">
      <c r="A19" s="72" t="s">
        <v>156</v>
      </c>
      <c r="B19" s="397">
        <v>6721</v>
      </c>
      <c r="C19" s="397">
        <v>849990</v>
      </c>
      <c r="D19" s="397">
        <v>216858</v>
      </c>
      <c r="E19" s="360"/>
      <c r="F19" s="331">
        <v>1.8295504657582</v>
      </c>
      <c r="G19" s="331">
        <v>22.9560440599187</v>
      </c>
      <c r="H19" s="331">
        <v>25.200587182117999</v>
      </c>
    </row>
    <row r="20" spans="1:8" s="305" customFormat="1" ht="10" customHeight="1" x14ac:dyDescent="0.25">
      <c r="A20" s="75" t="s">
        <v>157</v>
      </c>
      <c r="B20" s="354">
        <v>495</v>
      </c>
      <c r="C20" s="354">
        <v>62308</v>
      </c>
      <c r="D20" s="354">
        <v>16172</v>
      </c>
      <c r="E20" s="398"/>
      <c r="F20" s="351">
        <v>0.91520911141515404</v>
      </c>
      <c r="G20" s="351">
        <v>13.637925637978199</v>
      </c>
      <c r="H20" s="351">
        <v>11.6414596288404</v>
      </c>
    </row>
    <row r="21" spans="1:8" s="305" customFormat="1" ht="10" customHeight="1" x14ac:dyDescent="0.25">
      <c r="A21" s="77" t="s">
        <v>192</v>
      </c>
      <c r="B21" s="354">
        <v>431</v>
      </c>
      <c r="C21" s="354">
        <v>77041</v>
      </c>
      <c r="D21" s="354">
        <v>4350</v>
      </c>
      <c r="E21" s="398"/>
      <c r="F21" s="351">
        <v>1.06709581579599</v>
      </c>
      <c r="G21" s="351">
        <v>25.413407839657498</v>
      </c>
      <c r="H21" s="351">
        <v>10.386391677993201</v>
      </c>
    </row>
    <row r="22" spans="1:8" s="305" customFormat="1" ht="10" customHeight="1" x14ac:dyDescent="0.25">
      <c r="A22" s="75" t="s">
        <v>193</v>
      </c>
      <c r="B22" s="354">
        <v>174</v>
      </c>
      <c r="C22" s="354">
        <v>39578</v>
      </c>
      <c r="D22" s="354">
        <v>1330</v>
      </c>
      <c r="E22" s="398"/>
      <c r="F22" s="351">
        <v>1.3136041069002</v>
      </c>
      <c r="G22" s="351">
        <v>28.260512542217999</v>
      </c>
      <c r="H22" s="351">
        <v>5.7745750064757697</v>
      </c>
    </row>
    <row r="23" spans="1:8" ht="30" customHeight="1" x14ac:dyDescent="0.25">
      <c r="A23" s="77" t="s">
        <v>194</v>
      </c>
      <c r="B23" s="349">
        <v>219</v>
      </c>
      <c r="C23" s="349">
        <v>24618</v>
      </c>
      <c r="D23" s="349">
        <v>5931</v>
      </c>
      <c r="E23" s="399"/>
      <c r="F23" s="346">
        <v>0.56615480068248802</v>
      </c>
      <c r="G23" s="346">
        <v>10.3461318629594</v>
      </c>
      <c r="H23" s="346">
        <v>13.8768409889735</v>
      </c>
    </row>
    <row r="24" spans="1:8" s="305" customFormat="1" ht="10" customHeight="1" x14ac:dyDescent="0.25">
      <c r="A24" s="75" t="s">
        <v>162</v>
      </c>
      <c r="B24" s="354">
        <v>4</v>
      </c>
      <c r="C24" s="354">
        <v>103</v>
      </c>
      <c r="D24" s="354">
        <v>8</v>
      </c>
      <c r="E24" s="398"/>
      <c r="F24" s="351">
        <v>1.25</v>
      </c>
      <c r="G24" s="351">
        <v>0.99124242132614804</v>
      </c>
      <c r="H24" s="351">
        <v>2.65862989435901E-2</v>
      </c>
    </row>
    <row r="25" spans="1:8" s="305" customFormat="1" ht="10" customHeight="1" x14ac:dyDescent="0.25">
      <c r="A25" s="75" t="s">
        <v>163</v>
      </c>
      <c r="B25" s="354">
        <v>505</v>
      </c>
      <c r="C25" s="354">
        <v>34498</v>
      </c>
      <c r="D25" s="354">
        <v>9138</v>
      </c>
      <c r="E25" s="398"/>
      <c r="F25" s="351">
        <v>11.9724988146041</v>
      </c>
      <c r="G25" s="351">
        <v>31.118808576660399</v>
      </c>
      <c r="H25" s="351">
        <v>19.349370329182602</v>
      </c>
    </row>
    <row r="26" spans="1:8" s="305" customFormat="1" ht="10" customHeight="1" x14ac:dyDescent="0.25">
      <c r="A26" s="75" t="s">
        <v>164</v>
      </c>
      <c r="B26" s="354">
        <v>112</v>
      </c>
      <c r="C26" s="354">
        <v>19800</v>
      </c>
      <c r="D26" s="354">
        <v>4870</v>
      </c>
      <c r="E26" s="398"/>
      <c r="F26" s="351">
        <v>23.188405797101399</v>
      </c>
      <c r="G26" s="351">
        <v>31.2440825601212</v>
      </c>
      <c r="H26" s="351">
        <v>19.0202664649503</v>
      </c>
    </row>
    <row r="27" spans="1:8" s="305" customFormat="1" ht="10" customHeight="1" x14ac:dyDescent="0.25">
      <c r="A27" s="75" t="s">
        <v>165</v>
      </c>
      <c r="B27" s="354">
        <v>687</v>
      </c>
      <c r="C27" s="354">
        <v>59311</v>
      </c>
      <c r="D27" s="354">
        <v>8810</v>
      </c>
      <c r="E27" s="398"/>
      <c r="F27" s="351">
        <v>6.9527375771682998</v>
      </c>
      <c r="G27" s="351">
        <v>32.679317222607899</v>
      </c>
      <c r="H27" s="351">
        <v>20.2162607531404</v>
      </c>
    </row>
    <row r="28" spans="1:8" s="305" customFormat="1" ht="10" customHeight="1" x14ac:dyDescent="0.25">
      <c r="A28" s="75" t="s">
        <v>195</v>
      </c>
      <c r="B28" s="354">
        <v>277</v>
      </c>
      <c r="C28" s="354">
        <v>26378</v>
      </c>
      <c r="D28" s="354">
        <v>7177</v>
      </c>
      <c r="E28" s="398"/>
      <c r="F28" s="351">
        <v>1.6363421550094499</v>
      </c>
      <c r="G28" s="351">
        <v>18.2250319549522</v>
      </c>
      <c r="H28" s="351">
        <v>25.4351692726995</v>
      </c>
    </row>
    <row r="29" spans="1:8" s="305" customFormat="1" ht="10" customHeight="1" x14ac:dyDescent="0.25">
      <c r="A29" s="77" t="s">
        <v>196</v>
      </c>
      <c r="B29" s="354">
        <v>922</v>
      </c>
      <c r="C29" s="354">
        <v>82325</v>
      </c>
      <c r="D29" s="354">
        <v>16420</v>
      </c>
      <c r="E29" s="398"/>
      <c r="F29" s="351">
        <v>1.2639313474166201</v>
      </c>
      <c r="G29" s="351">
        <v>12.1755887764217</v>
      </c>
      <c r="H29" s="351">
        <v>12.321960336540201</v>
      </c>
    </row>
    <row r="30" spans="1:8" ht="20.149999999999999" customHeight="1" x14ac:dyDescent="0.25">
      <c r="A30" s="77" t="s">
        <v>169</v>
      </c>
      <c r="B30" s="349">
        <v>294</v>
      </c>
      <c r="C30" s="349">
        <v>30974</v>
      </c>
      <c r="D30" s="349">
        <v>5567</v>
      </c>
      <c r="E30" s="400"/>
      <c r="F30" s="346">
        <v>5.7896809767625097</v>
      </c>
      <c r="G30" s="346">
        <v>34.500657176591098</v>
      </c>
      <c r="H30" s="346">
        <v>30.9772570620996</v>
      </c>
    </row>
    <row r="31" spans="1:8" ht="20.149999999999999" customHeight="1" x14ac:dyDescent="0.25">
      <c r="A31" s="77" t="s">
        <v>170</v>
      </c>
      <c r="B31" s="349">
        <v>488</v>
      </c>
      <c r="C31" s="349">
        <v>61636</v>
      </c>
      <c r="D31" s="349">
        <v>13978</v>
      </c>
      <c r="E31" s="400"/>
      <c r="F31" s="346">
        <v>5.6592833120723602</v>
      </c>
      <c r="G31" s="346">
        <v>41.613049143582401</v>
      </c>
      <c r="H31" s="346">
        <v>38.689369781498598</v>
      </c>
    </row>
    <row r="32" spans="1:8" s="305" customFormat="1" ht="10" customHeight="1" x14ac:dyDescent="0.25">
      <c r="A32" s="75" t="s">
        <v>171</v>
      </c>
      <c r="B32" s="354">
        <v>1392</v>
      </c>
      <c r="C32" s="354">
        <v>128414</v>
      </c>
      <c r="D32" s="354">
        <v>32518</v>
      </c>
      <c r="E32" s="398"/>
      <c r="F32" s="351">
        <v>7.1867417006556904</v>
      </c>
      <c r="G32" s="351">
        <v>27.362939192284699</v>
      </c>
      <c r="H32" s="351">
        <v>29.6132423848534</v>
      </c>
    </row>
    <row r="33" spans="1:8" s="305" customFormat="1" ht="10" customHeight="1" x14ac:dyDescent="0.25">
      <c r="A33" s="75" t="s">
        <v>172</v>
      </c>
      <c r="B33" s="354">
        <v>204</v>
      </c>
      <c r="C33" s="354">
        <v>164036</v>
      </c>
      <c r="D33" s="354">
        <v>84704</v>
      </c>
      <c r="E33" s="398"/>
      <c r="F33" s="351">
        <v>8.1763527054108192</v>
      </c>
      <c r="G33" s="351">
        <v>98.779973744745902</v>
      </c>
      <c r="H33" s="351">
        <v>141.186560160911</v>
      </c>
    </row>
    <row r="34" spans="1:8" s="330" customFormat="1" ht="10" customHeight="1" x14ac:dyDescent="0.25">
      <c r="A34" s="75" t="s">
        <v>173</v>
      </c>
      <c r="B34" s="354">
        <v>63</v>
      </c>
      <c r="C34" s="354">
        <v>19547</v>
      </c>
      <c r="D34" s="354">
        <v>3958</v>
      </c>
      <c r="E34" s="398"/>
      <c r="F34" s="351">
        <v>2.5079617834394901</v>
      </c>
      <c r="G34" s="351">
        <v>19.1573397102926</v>
      </c>
      <c r="H34" s="351">
        <v>14.5414305857941</v>
      </c>
    </row>
    <row r="35" spans="1:8" s="305" customFormat="1" ht="10" customHeight="1" x14ac:dyDescent="0.25">
      <c r="A35" s="75" t="s">
        <v>197</v>
      </c>
      <c r="B35" s="354">
        <v>102</v>
      </c>
      <c r="C35" s="354">
        <v>11168</v>
      </c>
      <c r="D35" s="354">
        <v>804</v>
      </c>
      <c r="E35" s="398"/>
      <c r="F35" s="351">
        <v>0.23326015367727801</v>
      </c>
      <c r="G35" s="351">
        <v>4.5252865785219099</v>
      </c>
      <c r="H35" s="351">
        <v>2.1437965394164298</v>
      </c>
    </row>
    <row r="36" spans="1:8" s="330" customFormat="1" ht="10" customHeight="1" x14ac:dyDescent="0.25">
      <c r="A36" s="77" t="s">
        <v>176</v>
      </c>
      <c r="B36" s="354">
        <v>352</v>
      </c>
      <c r="C36" s="354">
        <v>8255</v>
      </c>
      <c r="D36" s="354">
        <v>1123</v>
      </c>
      <c r="E36" s="401"/>
      <c r="F36" s="351">
        <v>1.02408937507273</v>
      </c>
      <c r="G36" s="351">
        <v>5.3056109004434697</v>
      </c>
      <c r="H36" s="351">
        <v>6.4705287868236798</v>
      </c>
    </row>
    <row r="37" spans="1:8" s="305" customFormat="1" ht="10" customHeight="1" x14ac:dyDescent="0.25">
      <c r="A37" s="72" t="s">
        <v>177</v>
      </c>
      <c r="B37" s="397">
        <v>1207</v>
      </c>
      <c r="C37" s="397">
        <v>37045</v>
      </c>
      <c r="D37" s="397">
        <v>28701</v>
      </c>
      <c r="E37" s="360"/>
      <c r="F37" s="331">
        <v>9.6482813749000798</v>
      </c>
      <c r="G37" s="331">
        <v>44.350928442300102</v>
      </c>
      <c r="H37" s="331">
        <v>19.288871765925901</v>
      </c>
    </row>
    <row r="38" spans="1:8" s="305" customFormat="1" ht="10" customHeight="1" x14ac:dyDescent="0.25">
      <c r="A38" s="72" t="s">
        <v>178</v>
      </c>
      <c r="B38" s="397">
        <v>189</v>
      </c>
      <c r="C38" s="397">
        <v>5421</v>
      </c>
      <c r="D38" s="397">
        <v>274</v>
      </c>
      <c r="E38" s="360"/>
      <c r="F38" s="331">
        <v>1.8779809220985699</v>
      </c>
      <c r="G38" s="331">
        <v>2.5075397339352801</v>
      </c>
      <c r="H38" s="331">
        <v>0.67733999585388804</v>
      </c>
    </row>
    <row r="39" spans="1:8" s="330" customFormat="1" ht="10" customHeight="1" x14ac:dyDescent="0.25">
      <c r="A39" s="78" t="s">
        <v>180</v>
      </c>
      <c r="B39" s="338">
        <v>968</v>
      </c>
      <c r="C39" s="338">
        <v>57407</v>
      </c>
      <c r="D39" s="338">
        <v>13573</v>
      </c>
      <c r="E39" s="342"/>
      <c r="F39" s="388">
        <v>0.19449115848819301</v>
      </c>
      <c r="G39" s="388">
        <v>4.2337731298813397</v>
      </c>
      <c r="H39" s="388">
        <v>8.5241265816154801</v>
      </c>
    </row>
    <row r="40" spans="1:8" s="305" customFormat="1" ht="3" customHeight="1" x14ac:dyDescent="0.25">
      <c r="A40" s="78"/>
      <c r="B40" s="397"/>
      <c r="C40" s="397"/>
      <c r="D40" s="397"/>
      <c r="E40" s="360"/>
      <c r="F40" s="402"/>
      <c r="G40" s="403"/>
      <c r="H40" s="403"/>
    </row>
    <row r="41" spans="1:8" s="305" customFormat="1" ht="10" customHeight="1" x14ac:dyDescent="0.25">
      <c r="A41" s="387"/>
      <c r="B41" s="530" t="s">
        <v>200</v>
      </c>
      <c r="C41" s="530"/>
      <c r="D41" s="530"/>
      <c r="E41" s="530"/>
      <c r="F41" s="530"/>
      <c r="G41" s="530"/>
      <c r="H41" s="530"/>
    </row>
    <row r="42" spans="1:8" s="305" customFormat="1" ht="3" customHeight="1" x14ac:dyDescent="0.25">
      <c r="A42" s="387"/>
      <c r="B42" s="393"/>
      <c r="C42" s="393"/>
      <c r="D42" s="393"/>
      <c r="E42" s="394"/>
      <c r="F42" s="395"/>
      <c r="G42" s="396"/>
      <c r="H42" s="396"/>
    </row>
    <row r="43" spans="1:8" s="305" customFormat="1" ht="10" customHeight="1" x14ac:dyDescent="0.25">
      <c r="A43" s="78" t="s">
        <v>81</v>
      </c>
      <c r="B43" s="338">
        <v>14784</v>
      </c>
      <c r="C43" s="338">
        <v>719008</v>
      </c>
      <c r="D43" s="338">
        <v>219724</v>
      </c>
      <c r="E43" s="342"/>
      <c r="F43" s="388">
        <v>0.43064287372557097</v>
      </c>
      <c r="G43" s="388">
        <v>6.4140979412045196</v>
      </c>
      <c r="H43" s="389">
        <v>13.5246892823066</v>
      </c>
    </row>
    <row r="44" spans="1:8" s="305" customFormat="1" ht="10" customHeight="1" x14ac:dyDescent="0.25">
      <c r="A44" s="78" t="s">
        <v>199</v>
      </c>
      <c r="B44" s="338">
        <v>13733</v>
      </c>
      <c r="C44" s="338">
        <v>582959</v>
      </c>
      <c r="D44" s="338">
        <v>142076</v>
      </c>
      <c r="E44" s="342"/>
      <c r="F44" s="388">
        <v>0.40002831337075601</v>
      </c>
      <c r="G44" s="388">
        <v>5.2004374383965803</v>
      </c>
      <c r="H44" s="388">
        <v>8.7452156090048998</v>
      </c>
    </row>
    <row r="45" spans="1:8" s="305" customFormat="1" ht="10" customHeight="1" x14ac:dyDescent="0.25">
      <c r="A45" s="79" t="s">
        <v>182</v>
      </c>
      <c r="B45" s="397">
        <v>7253</v>
      </c>
      <c r="C45" s="397">
        <v>194972</v>
      </c>
      <c r="D45" s="397">
        <v>92381</v>
      </c>
      <c r="E45" s="360"/>
      <c r="F45" s="331">
        <v>0.688054900197414</v>
      </c>
      <c r="G45" s="331">
        <v>5.7832900611900602</v>
      </c>
      <c r="H45" s="331">
        <v>9.38895154270954</v>
      </c>
    </row>
    <row r="46" spans="1:8" s="305" customFormat="1" ht="10" customHeight="1" x14ac:dyDescent="0.25">
      <c r="A46" s="72" t="s">
        <v>183</v>
      </c>
      <c r="B46" s="397">
        <v>908</v>
      </c>
      <c r="C46" s="397">
        <v>55385</v>
      </c>
      <c r="D46" s="397">
        <v>18828</v>
      </c>
      <c r="E46" s="360"/>
      <c r="F46" s="331">
        <v>0.773549381927228</v>
      </c>
      <c r="G46" s="331">
        <v>4.9300745675447404</v>
      </c>
      <c r="H46" s="331">
        <v>13.2042212776137</v>
      </c>
    </row>
    <row r="47" spans="1:8" s="305" customFormat="1" ht="10" customHeight="1" x14ac:dyDescent="0.25">
      <c r="A47" s="72" t="s">
        <v>184</v>
      </c>
      <c r="B47" s="397">
        <v>439</v>
      </c>
      <c r="C47" s="397">
        <v>46041</v>
      </c>
      <c r="D47" s="397">
        <v>2357</v>
      </c>
      <c r="E47" s="360"/>
      <c r="F47" s="331">
        <v>0.13453258354657299</v>
      </c>
      <c r="G47" s="331">
        <v>3.2534107426646202</v>
      </c>
      <c r="H47" s="331">
        <v>4.3364157086429103</v>
      </c>
    </row>
    <row r="48" spans="1:8" s="305" customFormat="1" ht="10" customHeight="1" x14ac:dyDescent="0.25">
      <c r="A48" s="72" t="s">
        <v>185</v>
      </c>
      <c r="B48" s="397">
        <v>1031</v>
      </c>
      <c r="C48" s="397">
        <v>43971</v>
      </c>
      <c r="D48" s="397">
        <v>10265</v>
      </c>
      <c r="E48" s="360"/>
      <c r="F48" s="331">
        <v>0.92439009082513701</v>
      </c>
      <c r="G48" s="331">
        <v>7.4050434659597997</v>
      </c>
      <c r="H48" s="331">
        <v>9.7105615993802896</v>
      </c>
    </row>
    <row r="49" spans="1:8" s="305" customFormat="1" ht="10" customHeight="1" x14ac:dyDescent="0.25">
      <c r="A49" s="72" t="s">
        <v>186</v>
      </c>
      <c r="B49" s="397">
        <v>974</v>
      </c>
      <c r="C49" s="397">
        <v>5066</v>
      </c>
      <c r="D49" s="397">
        <v>2805</v>
      </c>
      <c r="E49" s="360"/>
      <c r="F49" s="331">
        <v>0.40878167113640501</v>
      </c>
      <c r="G49" s="331">
        <v>1.68495975520522</v>
      </c>
      <c r="H49" s="331">
        <v>7.5727218195330996</v>
      </c>
    </row>
    <row r="50" spans="1:8" s="305" customFormat="1" ht="10" customHeight="1" x14ac:dyDescent="0.25">
      <c r="A50" s="72" t="s">
        <v>187</v>
      </c>
      <c r="B50" s="397">
        <v>1206</v>
      </c>
      <c r="C50" s="397">
        <v>25215</v>
      </c>
      <c r="D50" s="397">
        <v>4645</v>
      </c>
      <c r="E50" s="360"/>
      <c r="F50" s="331">
        <v>0.153405058042063</v>
      </c>
      <c r="G50" s="331">
        <v>1.89523624121626</v>
      </c>
      <c r="H50" s="331">
        <v>3.8049474966394401</v>
      </c>
    </row>
    <row r="51" spans="1:8" s="305" customFormat="1" ht="10" customHeight="1" x14ac:dyDescent="0.25">
      <c r="A51" s="72" t="s">
        <v>188</v>
      </c>
      <c r="B51" s="397">
        <v>1554</v>
      </c>
      <c r="C51" s="397">
        <v>190554</v>
      </c>
      <c r="D51" s="397">
        <v>7690</v>
      </c>
      <c r="E51" s="360"/>
      <c r="F51" s="331">
        <v>0.98124644819094498</v>
      </c>
      <c r="G51" s="331">
        <v>14.082294150076899</v>
      </c>
      <c r="H51" s="331">
        <v>9.1277930794592201</v>
      </c>
    </row>
    <row r="52" spans="1:8" ht="20.149999999999999" customHeight="1" x14ac:dyDescent="0.25">
      <c r="A52" s="79" t="s">
        <v>198</v>
      </c>
      <c r="B52" s="345">
        <v>368</v>
      </c>
      <c r="C52" s="345">
        <v>21755</v>
      </c>
      <c r="D52" s="345">
        <v>3105</v>
      </c>
      <c r="E52" s="328"/>
      <c r="F52" s="326">
        <v>5.7423375683072903E-2</v>
      </c>
      <c r="G52" s="326">
        <v>1.26343653576214</v>
      </c>
      <c r="H52" s="326">
        <v>3.2801614756412301</v>
      </c>
    </row>
    <row r="53" spans="1:8" s="330" customFormat="1" ht="10" customHeight="1" x14ac:dyDescent="0.25">
      <c r="A53" s="404" t="s">
        <v>226</v>
      </c>
      <c r="B53" s="338">
        <v>1051</v>
      </c>
      <c r="C53" s="338">
        <v>136049</v>
      </c>
      <c r="D53" s="338">
        <v>77648</v>
      </c>
      <c r="E53" s="342"/>
      <c r="F53" s="389">
        <v>1.0028434571859315</v>
      </c>
      <c r="G53" s="405">
        <v>25.040215562778567</v>
      </c>
      <c r="H53" s="361" t="s">
        <v>261</v>
      </c>
    </row>
    <row r="54" spans="1:8" ht="3" customHeight="1" x14ac:dyDescent="0.25">
      <c r="A54" s="406"/>
      <c r="B54" s="407"/>
      <c r="C54" s="407"/>
      <c r="D54" s="407"/>
      <c r="E54" s="324"/>
      <c r="F54" s="408"/>
      <c r="G54" s="409"/>
      <c r="H54" s="409"/>
    </row>
    <row r="55" spans="1:8" ht="3" customHeight="1" x14ac:dyDescent="0.25">
      <c r="A55" s="410" t="s">
        <v>1</v>
      </c>
      <c r="B55" s="411"/>
      <c r="C55" s="411"/>
      <c r="D55" s="411"/>
      <c r="E55" s="319"/>
      <c r="F55" s="412"/>
      <c r="G55" s="413"/>
      <c r="H55" s="413"/>
    </row>
    <row r="56" spans="1:8" s="305" customFormat="1" ht="20.149999999999999" customHeight="1" x14ac:dyDescent="0.25">
      <c r="A56" s="528" t="s">
        <v>249</v>
      </c>
      <c r="B56" s="528"/>
      <c r="C56" s="528"/>
      <c r="D56" s="528"/>
      <c r="E56" s="528"/>
      <c r="F56" s="528"/>
      <c r="G56" s="528"/>
      <c r="H56" s="528"/>
    </row>
    <row r="57" spans="1:8" s="305" customFormat="1" ht="10" customHeight="1" x14ac:dyDescent="0.25">
      <c r="A57" s="414" t="s">
        <v>201</v>
      </c>
      <c r="B57" s="9"/>
      <c r="C57" s="9"/>
      <c r="D57" s="9"/>
      <c r="E57" s="415"/>
      <c r="F57" s="310"/>
      <c r="G57" s="310"/>
      <c r="H57" s="310"/>
    </row>
    <row r="58" spans="1:8" x14ac:dyDescent="0.25">
      <c r="A58" s="309"/>
      <c r="B58" s="307"/>
      <c r="C58" s="307"/>
      <c r="D58" s="307"/>
      <c r="E58" s="307"/>
      <c r="F58" s="309"/>
      <c r="G58" s="309"/>
      <c r="H58" s="309"/>
    </row>
    <row r="59" spans="1:8" x14ac:dyDescent="0.25">
      <c r="A59" s="309"/>
      <c r="B59" s="312"/>
      <c r="C59" s="312"/>
      <c r="D59" s="312"/>
      <c r="E59" s="312"/>
      <c r="F59" s="309"/>
      <c r="G59" s="309"/>
      <c r="H59" s="309"/>
    </row>
    <row r="60" spans="1:8" x14ac:dyDescent="0.25">
      <c r="A60" s="309"/>
      <c r="B60" s="312"/>
      <c r="C60" s="312"/>
      <c r="D60" s="312"/>
      <c r="E60" s="307"/>
      <c r="F60" s="309"/>
      <c r="G60" s="309"/>
      <c r="H60" s="309"/>
    </row>
    <row r="61" spans="1:8" x14ac:dyDescent="0.25">
      <c r="A61" s="309"/>
      <c r="B61" s="312"/>
      <c r="C61" s="312"/>
      <c r="D61" s="312"/>
      <c r="E61" s="307"/>
      <c r="F61" s="309"/>
      <c r="G61" s="309"/>
      <c r="H61" s="309"/>
    </row>
    <row r="62" spans="1:8" x14ac:dyDescent="0.25">
      <c r="A62" s="309"/>
      <c r="B62" s="307"/>
      <c r="C62" s="307"/>
      <c r="D62" s="307"/>
      <c r="E62" s="307"/>
      <c r="F62" s="309"/>
      <c r="G62" s="309"/>
      <c r="H62" s="309"/>
    </row>
    <row r="63" spans="1:8" x14ac:dyDescent="0.25">
      <c r="A63" s="309"/>
      <c r="B63" s="307"/>
      <c r="C63" s="307"/>
      <c r="D63" s="307"/>
      <c r="E63" s="307"/>
      <c r="F63" s="309"/>
      <c r="G63" s="309"/>
      <c r="H63" s="309"/>
    </row>
    <row r="64" spans="1:8" x14ac:dyDescent="0.25">
      <c r="A64" s="309"/>
      <c r="B64" s="307"/>
      <c r="C64" s="307"/>
      <c r="D64" s="307"/>
      <c r="E64" s="307"/>
      <c r="F64" s="309"/>
      <c r="G64" s="309"/>
      <c r="H64" s="309"/>
    </row>
    <row r="65" spans="1:8" x14ac:dyDescent="0.25">
      <c r="A65" s="309"/>
      <c r="B65" s="307"/>
      <c r="C65" s="307"/>
      <c r="D65" s="307"/>
      <c r="E65" s="307"/>
      <c r="F65" s="309"/>
      <c r="G65" s="309"/>
      <c r="H65" s="309"/>
    </row>
    <row r="66" spans="1:8" x14ac:dyDescent="0.25">
      <c r="A66" s="309"/>
      <c r="B66" s="309"/>
      <c r="C66" s="309"/>
      <c r="D66" s="309"/>
      <c r="E66" s="307"/>
      <c r="F66" s="309"/>
      <c r="G66" s="309"/>
      <c r="H66" s="309"/>
    </row>
    <row r="67" spans="1:8" x14ac:dyDescent="0.25">
      <c r="A67" s="309"/>
      <c r="B67" s="309"/>
      <c r="C67" s="309"/>
      <c r="D67" s="309"/>
      <c r="E67" s="307"/>
      <c r="F67" s="309"/>
      <c r="G67" s="309"/>
      <c r="H67" s="309"/>
    </row>
    <row r="68" spans="1:8" x14ac:dyDescent="0.25">
      <c r="A68" s="309"/>
      <c r="B68" s="309"/>
      <c r="C68" s="309"/>
      <c r="D68" s="309"/>
      <c r="E68" s="307"/>
      <c r="F68" s="309"/>
      <c r="G68" s="309"/>
      <c r="H68" s="309"/>
    </row>
    <row r="69" spans="1:8" x14ac:dyDescent="0.25">
      <c r="A69" s="309"/>
      <c r="B69" s="309"/>
      <c r="C69" s="309"/>
      <c r="D69" s="309"/>
      <c r="E69" s="307"/>
      <c r="F69" s="309"/>
      <c r="G69" s="309"/>
      <c r="H69" s="309"/>
    </row>
    <row r="70" spans="1:8" x14ac:dyDescent="0.25">
      <c r="A70" s="309"/>
      <c r="B70" s="309"/>
      <c r="C70" s="309"/>
      <c r="D70" s="309"/>
      <c r="E70" s="307"/>
      <c r="F70" s="309"/>
      <c r="G70" s="309"/>
      <c r="H70" s="309"/>
    </row>
    <row r="71" spans="1:8" x14ac:dyDescent="0.25">
      <c r="A71" s="309"/>
      <c r="B71" s="309"/>
      <c r="C71" s="309"/>
      <c r="D71" s="309"/>
      <c r="E71" s="307"/>
      <c r="F71" s="309"/>
      <c r="G71" s="309"/>
      <c r="H71" s="309"/>
    </row>
    <row r="72" spans="1:8" x14ac:dyDescent="0.25">
      <c r="A72" s="309"/>
      <c r="B72" s="309"/>
      <c r="C72" s="309"/>
      <c r="D72" s="309"/>
      <c r="E72" s="307"/>
      <c r="F72" s="309"/>
      <c r="G72" s="309"/>
      <c r="H72" s="309"/>
    </row>
    <row r="73" spans="1:8" x14ac:dyDescent="0.25">
      <c r="A73" s="309"/>
      <c r="B73" s="309"/>
      <c r="C73" s="309"/>
      <c r="D73" s="309"/>
      <c r="E73" s="307"/>
      <c r="F73" s="309"/>
      <c r="G73" s="309"/>
      <c r="H73" s="309"/>
    </row>
    <row r="74" spans="1:8" x14ac:dyDescent="0.25">
      <c r="A74" s="309"/>
      <c r="B74" s="309"/>
      <c r="C74" s="309"/>
      <c r="D74" s="309"/>
      <c r="E74" s="307"/>
      <c r="F74" s="309"/>
      <c r="G74" s="309"/>
      <c r="H74" s="309"/>
    </row>
    <row r="75" spans="1:8" x14ac:dyDescent="0.25">
      <c r="A75" s="309"/>
      <c r="B75" s="309"/>
      <c r="C75" s="309"/>
      <c r="D75" s="309"/>
      <c r="E75" s="307"/>
      <c r="F75" s="309"/>
      <c r="G75" s="309"/>
      <c r="H75" s="309"/>
    </row>
    <row r="76" spans="1:8" x14ac:dyDescent="0.25">
      <c r="A76" s="309"/>
      <c r="B76" s="309"/>
      <c r="C76" s="309"/>
      <c r="D76" s="309"/>
      <c r="E76" s="307"/>
      <c r="F76" s="309"/>
      <c r="G76" s="309"/>
      <c r="H76" s="309"/>
    </row>
    <row r="77" spans="1:8" x14ac:dyDescent="0.25">
      <c r="A77" s="309"/>
      <c r="B77" s="309"/>
      <c r="C77" s="309"/>
      <c r="D77" s="309"/>
      <c r="E77" s="307"/>
      <c r="F77" s="309"/>
      <c r="G77" s="309"/>
      <c r="H77" s="309"/>
    </row>
    <row r="78" spans="1:8" x14ac:dyDescent="0.25">
      <c r="A78" s="309"/>
      <c r="B78" s="309"/>
      <c r="C78" s="309"/>
      <c r="D78" s="309"/>
      <c r="E78" s="307"/>
      <c r="F78" s="309"/>
      <c r="G78" s="309"/>
      <c r="H78" s="309"/>
    </row>
    <row r="79" spans="1:8" x14ac:dyDescent="0.25">
      <c r="A79" s="309"/>
      <c r="B79" s="309"/>
      <c r="C79" s="309"/>
      <c r="D79" s="309"/>
      <c r="E79" s="307"/>
      <c r="F79" s="309"/>
      <c r="G79" s="309"/>
      <c r="H79" s="309"/>
    </row>
    <row r="80" spans="1:8" x14ac:dyDescent="0.25">
      <c r="A80" s="309"/>
      <c r="B80" s="309"/>
      <c r="C80" s="309"/>
      <c r="D80" s="309"/>
      <c r="E80" s="307"/>
      <c r="F80" s="309"/>
      <c r="G80" s="309"/>
      <c r="H80" s="309"/>
    </row>
    <row r="81" spans="1:8" x14ac:dyDescent="0.25">
      <c r="A81" s="309"/>
      <c r="B81" s="309"/>
      <c r="C81" s="309"/>
      <c r="D81" s="309"/>
      <c r="E81" s="307"/>
      <c r="F81" s="309"/>
      <c r="G81" s="309"/>
      <c r="H81" s="309"/>
    </row>
    <row r="82" spans="1:8" x14ac:dyDescent="0.25">
      <c r="A82" s="309"/>
      <c r="B82" s="309"/>
      <c r="C82" s="309"/>
      <c r="D82" s="309"/>
      <c r="E82" s="307"/>
      <c r="F82" s="309"/>
      <c r="G82" s="309"/>
      <c r="H82" s="309"/>
    </row>
    <row r="83" spans="1:8" x14ac:dyDescent="0.25">
      <c r="A83" s="309"/>
      <c r="B83" s="309"/>
      <c r="C83" s="309"/>
      <c r="D83" s="309"/>
      <c r="E83" s="307"/>
      <c r="F83" s="309"/>
      <c r="G83" s="309"/>
      <c r="H83" s="309"/>
    </row>
    <row r="84" spans="1:8" x14ac:dyDescent="0.25">
      <c r="A84" s="309"/>
      <c r="B84" s="309"/>
      <c r="C84" s="309"/>
      <c r="D84" s="309"/>
      <c r="E84" s="307"/>
      <c r="F84" s="309"/>
      <c r="G84" s="309"/>
      <c r="H84" s="309"/>
    </row>
    <row r="85" spans="1:8" x14ac:dyDescent="0.25">
      <c r="A85" s="309"/>
      <c r="B85" s="309"/>
      <c r="C85" s="309"/>
      <c r="D85" s="309"/>
      <c r="E85" s="307"/>
      <c r="F85" s="309"/>
      <c r="G85" s="309"/>
      <c r="H85" s="309"/>
    </row>
    <row r="86" spans="1:8" x14ac:dyDescent="0.25">
      <c r="A86" s="309"/>
      <c r="B86" s="309"/>
      <c r="C86" s="309"/>
      <c r="D86" s="309"/>
      <c r="E86" s="307"/>
      <c r="F86" s="309"/>
      <c r="G86" s="309"/>
      <c r="H86" s="309"/>
    </row>
    <row r="87" spans="1:8" x14ac:dyDescent="0.25">
      <c r="A87" s="309"/>
      <c r="B87" s="309"/>
      <c r="C87" s="309"/>
      <c r="D87" s="309"/>
      <c r="E87" s="307"/>
      <c r="F87" s="309"/>
      <c r="G87" s="309"/>
      <c r="H87" s="309"/>
    </row>
    <row r="88" spans="1:8" x14ac:dyDescent="0.25">
      <c r="A88" s="309"/>
      <c r="B88" s="309"/>
      <c r="C88" s="309"/>
      <c r="D88" s="309"/>
      <c r="E88" s="307"/>
      <c r="F88" s="309"/>
      <c r="G88" s="309"/>
      <c r="H88" s="309"/>
    </row>
    <row r="89" spans="1:8" x14ac:dyDescent="0.25">
      <c r="A89" s="309"/>
      <c r="B89" s="309"/>
      <c r="C89" s="309"/>
      <c r="D89" s="309"/>
      <c r="E89" s="307"/>
      <c r="F89" s="309"/>
      <c r="G89" s="309"/>
      <c r="H89" s="309"/>
    </row>
    <row r="90" spans="1:8" x14ac:dyDescent="0.25">
      <c r="A90" s="309"/>
      <c r="B90" s="309"/>
      <c r="C90" s="309"/>
      <c r="D90" s="309"/>
      <c r="E90" s="307"/>
      <c r="F90" s="309"/>
      <c r="G90" s="309"/>
      <c r="H90" s="309"/>
    </row>
    <row r="91" spans="1:8" x14ac:dyDescent="0.25">
      <c r="A91" s="309"/>
      <c r="B91" s="309"/>
      <c r="C91" s="309"/>
      <c r="D91" s="309"/>
      <c r="E91" s="307"/>
      <c r="F91" s="309"/>
      <c r="G91" s="309"/>
      <c r="H91" s="309"/>
    </row>
    <row r="92" spans="1:8" x14ac:dyDescent="0.25">
      <c r="A92" s="309"/>
      <c r="B92" s="309"/>
      <c r="C92" s="309"/>
      <c r="D92" s="309"/>
      <c r="E92" s="307"/>
      <c r="F92" s="309"/>
      <c r="G92" s="309"/>
      <c r="H92" s="309"/>
    </row>
    <row r="93" spans="1:8" x14ac:dyDescent="0.25">
      <c r="A93" s="309"/>
      <c r="B93" s="309"/>
      <c r="C93" s="309"/>
      <c r="D93" s="309"/>
      <c r="E93" s="307"/>
      <c r="F93" s="309"/>
      <c r="G93" s="309"/>
      <c r="H93" s="309"/>
    </row>
    <row r="94" spans="1:8" x14ac:dyDescent="0.25">
      <c r="A94" s="309"/>
      <c r="B94" s="309"/>
      <c r="C94" s="309"/>
      <c r="D94" s="309"/>
      <c r="E94" s="307"/>
      <c r="F94" s="309"/>
      <c r="G94" s="309"/>
      <c r="H94" s="309"/>
    </row>
    <row r="95" spans="1:8" x14ac:dyDescent="0.25">
      <c r="A95" s="309"/>
      <c r="B95" s="309"/>
      <c r="C95" s="309"/>
      <c r="D95" s="309"/>
      <c r="E95" s="307"/>
      <c r="F95" s="309"/>
      <c r="G95" s="309"/>
      <c r="H95" s="309"/>
    </row>
    <row r="96" spans="1:8" x14ac:dyDescent="0.25">
      <c r="A96" s="309"/>
      <c r="B96" s="309"/>
      <c r="C96" s="309"/>
      <c r="D96" s="309"/>
      <c r="E96" s="307"/>
      <c r="F96" s="309"/>
      <c r="G96" s="309"/>
      <c r="H96" s="309"/>
    </row>
    <row r="97" spans="1:8" x14ac:dyDescent="0.25">
      <c r="A97" s="309"/>
      <c r="B97" s="309"/>
      <c r="C97" s="309"/>
      <c r="D97" s="309"/>
      <c r="E97" s="307"/>
      <c r="F97" s="309"/>
      <c r="G97" s="309"/>
      <c r="H97" s="309"/>
    </row>
    <row r="98" spans="1:8" x14ac:dyDescent="0.25">
      <c r="A98" s="309"/>
      <c r="B98" s="309"/>
      <c r="C98" s="309"/>
      <c r="D98" s="309"/>
      <c r="E98" s="307"/>
      <c r="F98" s="309"/>
      <c r="G98" s="309"/>
      <c r="H98" s="309"/>
    </row>
    <row r="99" spans="1:8" x14ac:dyDescent="0.25">
      <c r="A99" s="309"/>
      <c r="B99" s="309"/>
      <c r="C99" s="309"/>
      <c r="D99" s="309"/>
      <c r="E99" s="307"/>
      <c r="F99" s="309"/>
      <c r="G99" s="309"/>
      <c r="H99" s="309"/>
    </row>
    <row r="100" spans="1:8" x14ac:dyDescent="0.25">
      <c r="A100" s="309"/>
      <c r="B100" s="309"/>
      <c r="C100" s="309"/>
      <c r="D100" s="309"/>
      <c r="E100" s="307"/>
      <c r="F100" s="309"/>
      <c r="G100" s="309"/>
      <c r="H100" s="309"/>
    </row>
    <row r="101" spans="1:8" x14ac:dyDescent="0.25">
      <c r="A101" s="309"/>
      <c r="B101" s="309"/>
      <c r="C101" s="309"/>
      <c r="D101" s="309"/>
      <c r="E101" s="307"/>
      <c r="F101" s="309"/>
      <c r="G101" s="309"/>
      <c r="H101" s="309"/>
    </row>
    <row r="102" spans="1:8" x14ac:dyDescent="0.25">
      <c r="A102" s="309"/>
      <c r="B102" s="309"/>
      <c r="C102" s="309"/>
      <c r="D102" s="309"/>
      <c r="E102" s="307"/>
      <c r="F102" s="309"/>
      <c r="G102" s="309"/>
      <c r="H102" s="309"/>
    </row>
    <row r="103" spans="1:8" x14ac:dyDescent="0.25">
      <c r="A103" s="309"/>
      <c r="B103" s="309"/>
      <c r="C103" s="309"/>
      <c r="D103" s="309"/>
      <c r="E103" s="307"/>
      <c r="F103" s="309"/>
      <c r="G103" s="309"/>
      <c r="H103" s="309"/>
    </row>
    <row r="104" spans="1:8" x14ac:dyDescent="0.25">
      <c r="A104" s="309"/>
      <c r="B104" s="309"/>
      <c r="C104" s="309"/>
      <c r="D104" s="309"/>
      <c r="E104" s="307"/>
      <c r="F104" s="309"/>
      <c r="G104" s="309"/>
      <c r="H104" s="309"/>
    </row>
    <row r="105" spans="1:8" x14ac:dyDescent="0.25">
      <c r="A105" s="309"/>
      <c r="B105" s="309"/>
      <c r="C105" s="309"/>
      <c r="D105" s="309"/>
      <c r="E105" s="307"/>
      <c r="F105" s="309"/>
      <c r="G105" s="309"/>
      <c r="H105" s="309"/>
    </row>
    <row r="106" spans="1:8" x14ac:dyDescent="0.25">
      <c r="A106" s="309"/>
      <c r="B106" s="309"/>
      <c r="C106" s="309"/>
      <c r="D106" s="309"/>
      <c r="E106" s="307"/>
      <c r="F106" s="309"/>
      <c r="G106" s="309"/>
      <c r="H106" s="309"/>
    </row>
    <row r="107" spans="1:8" x14ac:dyDescent="0.25">
      <c r="A107" s="309"/>
      <c r="B107" s="309"/>
      <c r="C107" s="309"/>
      <c r="D107" s="309"/>
      <c r="E107" s="307"/>
      <c r="F107" s="309"/>
      <c r="G107" s="309"/>
      <c r="H107" s="309"/>
    </row>
    <row r="108" spans="1:8" x14ac:dyDescent="0.25">
      <c r="A108" s="309"/>
      <c r="B108" s="309"/>
      <c r="C108" s="309"/>
      <c r="D108" s="309"/>
      <c r="E108" s="307"/>
      <c r="F108" s="309"/>
      <c r="G108" s="309"/>
      <c r="H108" s="309"/>
    </row>
    <row r="109" spans="1:8" x14ac:dyDescent="0.25">
      <c r="A109" s="309"/>
      <c r="B109" s="309"/>
      <c r="C109" s="309"/>
      <c r="D109" s="309"/>
      <c r="E109" s="307"/>
      <c r="F109" s="309"/>
      <c r="G109" s="309"/>
      <c r="H109" s="309"/>
    </row>
    <row r="110" spans="1:8" x14ac:dyDescent="0.25">
      <c r="A110" s="309"/>
      <c r="B110" s="309"/>
      <c r="C110" s="309"/>
      <c r="D110" s="309"/>
      <c r="E110" s="307"/>
      <c r="F110" s="309"/>
      <c r="G110" s="309"/>
      <c r="H110" s="309"/>
    </row>
    <row r="111" spans="1:8" x14ac:dyDescent="0.25">
      <c r="A111" s="309"/>
      <c r="B111" s="309"/>
      <c r="C111" s="309"/>
      <c r="D111" s="309"/>
      <c r="E111" s="307"/>
      <c r="F111" s="309"/>
      <c r="G111" s="309"/>
      <c r="H111" s="309"/>
    </row>
    <row r="112" spans="1:8" x14ac:dyDescent="0.25">
      <c r="A112" s="309"/>
      <c r="B112" s="309"/>
      <c r="C112" s="309"/>
      <c r="D112" s="309"/>
      <c r="E112" s="307"/>
      <c r="F112" s="309"/>
      <c r="G112" s="309"/>
      <c r="H112" s="309"/>
    </row>
    <row r="113" spans="1:8" x14ac:dyDescent="0.25">
      <c r="A113" s="309"/>
      <c r="B113" s="309"/>
      <c r="C113" s="309"/>
      <c r="D113" s="309"/>
      <c r="E113" s="307"/>
      <c r="F113" s="309"/>
      <c r="G113" s="309"/>
      <c r="H113" s="309"/>
    </row>
    <row r="114" spans="1:8" x14ac:dyDescent="0.25">
      <c r="A114" s="309"/>
      <c r="B114" s="309"/>
      <c r="C114" s="309"/>
      <c r="D114" s="309"/>
      <c r="E114" s="307"/>
      <c r="F114" s="309"/>
      <c r="G114" s="309"/>
      <c r="H114" s="309"/>
    </row>
    <row r="115" spans="1:8" x14ac:dyDescent="0.25">
      <c r="A115" s="309"/>
      <c r="B115" s="309"/>
      <c r="C115" s="309"/>
      <c r="D115" s="309"/>
      <c r="E115" s="307"/>
      <c r="F115" s="309"/>
      <c r="G115" s="309"/>
      <c r="H115" s="309"/>
    </row>
    <row r="116" spans="1:8" x14ac:dyDescent="0.25">
      <c r="A116" s="309"/>
      <c r="B116" s="309"/>
      <c r="C116" s="309"/>
      <c r="D116" s="309"/>
      <c r="E116" s="307"/>
      <c r="F116" s="309"/>
      <c r="G116" s="309"/>
      <c r="H116" s="309"/>
    </row>
    <row r="117" spans="1:8" x14ac:dyDescent="0.25">
      <c r="A117" s="309"/>
      <c r="B117" s="309"/>
      <c r="C117" s="309"/>
      <c r="D117" s="309"/>
      <c r="E117" s="307"/>
      <c r="F117" s="309"/>
      <c r="G117" s="309"/>
      <c r="H117" s="309"/>
    </row>
    <row r="118" spans="1:8" x14ac:dyDescent="0.25">
      <c r="A118" s="309"/>
      <c r="B118" s="309"/>
      <c r="C118" s="309"/>
      <c r="D118" s="309"/>
      <c r="E118" s="307"/>
      <c r="F118" s="309"/>
      <c r="G118" s="309"/>
      <c r="H118" s="309"/>
    </row>
    <row r="119" spans="1:8" x14ac:dyDescent="0.25">
      <c r="A119" s="309"/>
      <c r="B119" s="309"/>
      <c r="C119" s="309"/>
      <c r="D119" s="309"/>
      <c r="E119" s="307"/>
      <c r="F119" s="309"/>
      <c r="G119" s="309"/>
      <c r="H119" s="309"/>
    </row>
    <row r="120" spans="1:8" x14ac:dyDescent="0.25">
      <c r="A120" s="309"/>
      <c r="B120" s="309"/>
      <c r="C120" s="309"/>
      <c r="D120" s="309"/>
      <c r="E120" s="307"/>
      <c r="F120" s="309"/>
      <c r="G120" s="309"/>
      <c r="H120" s="309"/>
    </row>
    <row r="121" spans="1:8" x14ac:dyDescent="0.25">
      <c r="A121" s="309"/>
      <c r="B121" s="309"/>
      <c r="C121" s="309"/>
      <c r="D121" s="309"/>
      <c r="E121" s="307"/>
      <c r="F121" s="309"/>
      <c r="G121" s="309"/>
      <c r="H121" s="309"/>
    </row>
    <row r="122" spans="1:8" x14ac:dyDescent="0.25">
      <c r="A122" s="309"/>
      <c r="B122" s="309"/>
      <c r="C122" s="309"/>
      <c r="D122" s="309"/>
      <c r="E122" s="307"/>
      <c r="F122" s="309"/>
      <c r="G122" s="309"/>
      <c r="H122" s="309"/>
    </row>
    <row r="123" spans="1:8" x14ac:dyDescent="0.25">
      <c r="A123" s="309"/>
      <c r="B123" s="309"/>
      <c r="C123" s="309"/>
      <c r="D123" s="309"/>
      <c r="E123" s="307"/>
      <c r="F123" s="309"/>
      <c r="G123" s="309"/>
      <c r="H123" s="309"/>
    </row>
    <row r="124" spans="1:8" x14ac:dyDescent="0.25">
      <c r="A124" s="309"/>
      <c r="B124" s="309"/>
      <c r="C124" s="309"/>
      <c r="D124" s="309"/>
      <c r="E124" s="307"/>
      <c r="F124" s="309"/>
      <c r="G124" s="309"/>
      <c r="H124" s="309"/>
    </row>
    <row r="125" spans="1:8" x14ac:dyDescent="0.25">
      <c r="A125" s="309"/>
      <c r="B125" s="309"/>
      <c r="C125" s="309"/>
      <c r="D125" s="309"/>
      <c r="E125" s="307"/>
      <c r="F125" s="309"/>
      <c r="G125" s="309"/>
      <c r="H125" s="309"/>
    </row>
    <row r="126" spans="1:8" x14ac:dyDescent="0.25">
      <c r="A126" s="309"/>
      <c r="B126" s="309"/>
      <c r="C126" s="309"/>
      <c r="D126" s="309"/>
      <c r="E126" s="307"/>
      <c r="F126" s="309"/>
      <c r="G126" s="309"/>
      <c r="H126" s="309"/>
    </row>
    <row r="127" spans="1:8" x14ac:dyDescent="0.25">
      <c r="A127" s="309"/>
      <c r="B127" s="309"/>
      <c r="C127" s="309"/>
      <c r="D127" s="309"/>
      <c r="E127" s="307"/>
      <c r="F127" s="309"/>
      <c r="G127" s="309"/>
      <c r="H127" s="309"/>
    </row>
    <row r="128" spans="1:8" x14ac:dyDescent="0.25">
      <c r="A128" s="309"/>
      <c r="B128" s="309"/>
      <c r="C128" s="309"/>
      <c r="D128" s="309"/>
      <c r="E128" s="307"/>
      <c r="F128" s="309"/>
      <c r="G128" s="309"/>
      <c r="H128" s="309"/>
    </row>
    <row r="129" spans="1:8" x14ac:dyDescent="0.25">
      <c r="A129" s="309"/>
      <c r="B129" s="309"/>
      <c r="C129" s="309"/>
      <c r="D129" s="309"/>
      <c r="E129" s="307"/>
      <c r="F129" s="309"/>
      <c r="G129" s="309"/>
      <c r="H129" s="309"/>
    </row>
    <row r="130" spans="1:8" x14ac:dyDescent="0.25">
      <c r="A130" s="309"/>
      <c r="B130" s="309"/>
      <c r="C130" s="309"/>
      <c r="D130" s="309"/>
      <c r="E130" s="307"/>
      <c r="F130" s="309"/>
      <c r="G130" s="309"/>
      <c r="H130" s="309"/>
    </row>
    <row r="131" spans="1:8" x14ac:dyDescent="0.25">
      <c r="A131" s="309"/>
      <c r="B131" s="309"/>
      <c r="C131" s="309"/>
      <c r="D131" s="309"/>
      <c r="E131" s="307"/>
      <c r="F131" s="309"/>
      <c r="G131" s="309"/>
      <c r="H131" s="309"/>
    </row>
    <row r="132" spans="1:8" x14ac:dyDescent="0.25">
      <c r="A132" s="309"/>
      <c r="B132" s="309"/>
      <c r="C132" s="309"/>
      <c r="D132" s="309"/>
      <c r="E132" s="307"/>
      <c r="F132" s="309"/>
      <c r="G132" s="309"/>
      <c r="H132" s="309"/>
    </row>
    <row r="133" spans="1:8" x14ac:dyDescent="0.25">
      <c r="A133" s="309"/>
      <c r="B133" s="309"/>
      <c r="C133" s="309"/>
      <c r="D133" s="309"/>
      <c r="E133" s="307"/>
      <c r="F133" s="309"/>
      <c r="G133" s="309"/>
      <c r="H133" s="309"/>
    </row>
    <row r="134" spans="1:8" x14ac:dyDescent="0.25">
      <c r="A134" s="309"/>
      <c r="B134" s="309"/>
      <c r="C134" s="309"/>
      <c r="D134" s="309"/>
      <c r="E134" s="307"/>
      <c r="F134" s="309"/>
      <c r="G134" s="309"/>
      <c r="H134" s="309"/>
    </row>
    <row r="135" spans="1:8" x14ac:dyDescent="0.25">
      <c r="A135" s="309"/>
      <c r="B135" s="309"/>
      <c r="C135" s="309"/>
      <c r="D135" s="309"/>
      <c r="E135" s="307"/>
      <c r="F135" s="309"/>
      <c r="G135" s="309"/>
      <c r="H135" s="309"/>
    </row>
    <row r="136" spans="1:8" x14ac:dyDescent="0.25">
      <c r="A136" s="309"/>
      <c r="B136" s="309"/>
      <c r="C136" s="309"/>
      <c r="D136" s="309"/>
      <c r="E136" s="307"/>
      <c r="F136" s="309"/>
      <c r="G136" s="309"/>
      <c r="H136" s="309"/>
    </row>
    <row r="137" spans="1:8" x14ac:dyDescent="0.25">
      <c r="A137" s="309"/>
      <c r="B137" s="309"/>
      <c r="C137" s="309"/>
      <c r="D137" s="309"/>
      <c r="E137" s="307"/>
      <c r="F137" s="309"/>
      <c r="G137" s="309"/>
      <c r="H137" s="309"/>
    </row>
    <row r="138" spans="1:8" x14ac:dyDescent="0.25">
      <c r="A138" s="309"/>
      <c r="B138" s="309"/>
      <c r="C138" s="309"/>
      <c r="D138" s="309"/>
      <c r="E138" s="307"/>
      <c r="F138" s="309"/>
      <c r="G138" s="309"/>
      <c r="H138" s="309"/>
    </row>
    <row r="139" spans="1:8" x14ac:dyDescent="0.25">
      <c r="A139" s="309"/>
      <c r="B139" s="309"/>
      <c r="C139" s="309"/>
      <c r="D139" s="309"/>
      <c r="E139" s="307"/>
      <c r="F139" s="309"/>
      <c r="G139" s="309"/>
      <c r="H139" s="309"/>
    </row>
    <row r="140" spans="1:8" x14ac:dyDescent="0.25">
      <c r="A140" s="309"/>
      <c r="B140" s="309"/>
      <c r="C140" s="309"/>
      <c r="D140" s="309"/>
      <c r="E140" s="307"/>
      <c r="F140" s="309"/>
      <c r="G140" s="309"/>
      <c r="H140" s="309"/>
    </row>
    <row r="141" spans="1:8" x14ac:dyDescent="0.25">
      <c r="A141" s="309"/>
      <c r="B141" s="309"/>
      <c r="C141" s="309"/>
      <c r="D141" s="309"/>
      <c r="E141" s="307"/>
      <c r="F141" s="309"/>
      <c r="G141" s="309"/>
      <c r="H141" s="309"/>
    </row>
    <row r="142" spans="1:8" x14ac:dyDescent="0.25">
      <c r="A142" s="309"/>
      <c r="B142" s="309"/>
      <c r="C142" s="309"/>
      <c r="D142" s="309"/>
      <c r="E142" s="307"/>
      <c r="F142" s="309"/>
      <c r="G142" s="309"/>
      <c r="H142" s="309"/>
    </row>
    <row r="143" spans="1:8" x14ac:dyDescent="0.25">
      <c r="A143" s="309"/>
      <c r="B143" s="309"/>
      <c r="C143" s="309"/>
      <c r="D143" s="309"/>
      <c r="E143" s="307"/>
      <c r="F143" s="309"/>
      <c r="G143" s="309"/>
      <c r="H143" s="309"/>
    </row>
    <row r="144" spans="1:8" x14ac:dyDescent="0.25">
      <c r="A144" s="309"/>
      <c r="B144" s="309"/>
      <c r="C144" s="309"/>
      <c r="D144" s="309"/>
      <c r="E144" s="307"/>
      <c r="F144" s="309"/>
      <c r="G144" s="309"/>
      <c r="H144" s="309"/>
    </row>
    <row r="145" spans="1:8" x14ac:dyDescent="0.25">
      <c r="A145" s="309"/>
      <c r="B145" s="309"/>
      <c r="C145" s="309"/>
      <c r="D145" s="309"/>
      <c r="E145" s="307"/>
      <c r="F145" s="309"/>
      <c r="G145" s="309"/>
      <c r="H145" s="309"/>
    </row>
    <row r="146" spans="1:8" x14ac:dyDescent="0.25">
      <c r="A146" s="309"/>
      <c r="B146" s="309"/>
      <c r="C146" s="309"/>
      <c r="D146" s="309"/>
      <c r="E146" s="307"/>
      <c r="F146" s="309"/>
      <c r="G146" s="309"/>
      <c r="H146" s="309"/>
    </row>
    <row r="147" spans="1:8" x14ac:dyDescent="0.25">
      <c r="A147" s="309"/>
      <c r="B147" s="309"/>
      <c r="C147" s="309"/>
      <c r="D147" s="309"/>
      <c r="E147" s="307"/>
      <c r="F147" s="309"/>
      <c r="G147" s="309"/>
      <c r="H147" s="309"/>
    </row>
    <row r="148" spans="1:8" x14ac:dyDescent="0.25">
      <c r="A148" s="309"/>
      <c r="B148" s="309"/>
      <c r="C148" s="309"/>
      <c r="D148" s="309"/>
      <c r="E148" s="307"/>
      <c r="F148" s="309"/>
      <c r="G148" s="309"/>
      <c r="H148" s="309"/>
    </row>
    <row r="149" spans="1:8" x14ac:dyDescent="0.25">
      <c r="A149" s="309"/>
      <c r="B149" s="309"/>
      <c r="C149" s="309"/>
      <c r="D149" s="309"/>
      <c r="E149" s="307"/>
      <c r="F149" s="309"/>
      <c r="G149" s="309"/>
      <c r="H149" s="309"/>
    </row>
    <row r="150" spans="1:8" x14ac:dyDescent="0.25">
      <c r="A150" s="309"/>
      <c r="B150" s="309"/>
      <c r="C150" s="309"/>
      <c r="D150" s="309"/>
      <c r="E150" s="307"/>
      <c r="F150" s="309"/>
      <c r="G150" s="309"/>
      <c r="H150" s="309"/>
    </row>
    <row r="151" spans="1:8" x14ac:dyDescent="0.25">
      <c r="A151" s="309"/>
      <c r="B151" s="309"/>
      <c r="C151" s="309"/>
      <c r="D151" s="309"/>
      <c r="E151" s="307"/>
      <c r="F151" s="309"/>
      <c r="G151" s="309"/>
      <c r="H151" s="309"/>
    </row>
    <row r="152" spans="1:8" x14ac:dyDescent="0.25">
      <c r="A152" s="309"/>
      <c r="B152" s="309"/>
      <c r="C152" s="309"/>
      <c r="D152" s="309"/>
      <c r="E152" s="307"/>
      <c r="F152" s="309"/>
      <c r="G152" s="309"/>
      <c r="H152" s="309"/>
    </row>
    <row r="153" spans="1:8" x14ac:dyDescent="0.25">
      <c r="A153" s="309"/>
      <c r="B153" s="309"/>
      <c r="C153" s="309"/>
      <c r="D153" s="309"/>
      <c r="E153" s="307"/>
      <c r="F153" s="309"/>
      <c r="G153" s="309"/>
      <c r="H153" s="309"/>
    </row>
    <row r="154" spans="1:8" x14ac:dyDescent="0.25">
      <c r="A154" s="309"/>
      <c r="B154" s="309"/>
      <c r="C154" s="309"/>
      <c r="D154" s="309"/>
      <c r="E154" s="307"/>
      <c r="F154" s="309"/>
      <c r="G154" s="309"/>
      <c r="H154" s="309"/>
    </row>
    <row r="155" spans="1:8" x14ac:dyDescent="0.25">
      <c r="A155" s="309"/>
      <c r="B155" s="309"/>
      <c r="C155" s="309"/>
      <c r="D155" s="309"/>
      <c r="E155" s="307"/>
      <c r="F155" s="309"/>
      <c r="G155" s="309"/>
      <c r="H155" s="309"/>
    </row>
    <row r="156" spans="1:8" x14ac:dyDescent="0.25">
      <c r="A156" s="309"/>
      <c r="B156" s="309"/>
      <c r="C156" s="309"/>
      <c r="D156" s="309"/>
      <c r="E156" s="307"/>
      <c r="F156" s="309"/>
      <c r="G156" s="309"/>
      <c r="H156" s="309"/>
    </row>
    <row r="157" spans="1:8" x14ac:dyDescent="0.25">
      <c r="A157" s="309"/>
      <c r="B157" s="309"/>
      <c r="C157" s="309"/>
      <c r="D157" s="309"/>
      <c r="E157" s="307"/>
      <c r="F157" s="309"/>
      <c r="G157" s="309"/>
      <c r="H157" s="309"/>
    </row>
    <row r="158" spans="1:8" x14ac:dyDescent="0.25">
      <c r="A158" s="309"/>
      <c r="B158" s="309"/>
      <c r="C158" s="309"/>
      <c r="D158" s="309"/>
      <c r="E158" s="307"/>
      <c r="F158" s="309"/>
      <c r="G158" s="309"/>
      <c r="H158" s="309"/>
    </row>
    <row r="159" spans="1:8" x14ac:dyDescent="0.25">
      <c r="A159" s="309"/>
      <c r="B159" s="309"/>
      <c r="C159" s="309"/>
      <c r="D159" s="309"/>
      <c r="E159" s="307"/>
      <c r="F159" s="309"/>
      <c r="G159" s="309"/>
      <c r="H159" s="309"/>
    </row>
    <row r="160" spans="1:8" x14ac:dyDescent="0.25">
      <c r="A160" s="309"/>
      <c r="B160" s="309"/>
      <c r="C160" s="309"/>
      <c r="D160" s="309"/>
      <c r="E160" s="307"/>
      <c r="F160" s="309"/>
      <c r="G160" s="309"/>
      <c r="H160" s="309"/>
    </row>
    <row r="161" spans="1:8" x14ac:dyDescent="0.25">
      <c r="A161" s="309"/>
      <c r="B161" s="309"/>
      <c r="C161" s="309"/>
      <c r="D161" s="309"/>
      <c r="E161" s="307"/>
      <c r="F161" s="309"/>
      <c r="G161" s="309"/>
      <c r="H161" s="309"/>
    </row>
    <row r="162" spans="1:8" x14ac:dyDescent="0.25">
      <c r="A162" s="309"/>
      <c r="B162" s="309"/>
      <c r="C162" s="309"/>
      <c r="D162" s="309"/>
      <c r="E162" s="307"/>
      <c r="F162" s="309"/>
      <c r="G162" s="309"/>
      <c r="H162" s="309"/>
    </row>
    <row r="163" spans="1:8" x14ac:dyDescent="0.25">
      <c r="A163" s="309"/>
      <c r="B163" s="309"/>
      <c r="C163" s="309"/>
      <c r="D163" s="309"/>
      <c r="E163" s="307"/>
      <c r="F163" s="309"/>
      <c r="G163" s="309"/>
      <c r="H163" s="309"/>
    </row>
    <row r="164" spans="1:8" x14ac:dyDescent="0.25">
      <c r="A164" s="309"/>
      <c r="B164" s="309"/>
      <c r="C164" s="309"/>
      <c r="D164" s="309"/>
      <c r="E164" s="307"/>
      <c r="F164" s="309"/>
      <c r="G164" s="309"/>
      <c r="H164" s="309"/>
    </row>
    <row r="165" spans="1:8" x14ac:dyDescent="0.25">
      <c r="A165" s="309"/>
      <c r="B165" s="309"/>
      <c r="C165" s="309"/>
      <c r="D165" s="309"/>
      <c r="E165" s="307"/>
      <c r="F165" s="309"/>
      <c r="G165" s="309"/>
      <c r="H165" s="309"/>
    </row>
    <row r="166" spans="1:8" x14ac:dyDescent="0.25">
      <c r="A166" s="309"/>
      <c r="B166" s="309"/>
      <c r="C166" s="309"/>
      <c r="D166" s="309"/>
      <c r="E166" s="307"/>
      <c r="F166" s="309"/>
      <c r="G166" s="309"/>
      <c r="H166" s="309"/>
    </row>
    <row r="167" spans="1:8" x14ac:dyDescent="0.25">
      <c r="A167" s="309"/>
      <c r="B167" s="309"/>
      <c r="C167" s="309"/>
      <c r="D167" s="309"/>
      <c r="E167" s="307"/>
      <c r="F167" s="309"/>
      <c r="G167" s="309"/>
      <c r="H167" s="309"/>
    </row>
    <row r="168" spans="1:8" x14ac:dyDescent="0.25">
      <c r="A168" s="309"/>
      <c r="B168" s="309"/>
      <c r="C168" s="309"/>
      <c r="D168" s="309"/>
      <c r="E168" s="307"/>
      <c r="F168" s="309"/>
      <c r="G168" s="309"/>
      <c r="H168" s="309"/>
    </row>
    <row r="169" spans="1:8" x14ac:dyDescent="0.25">
      <c r="A169" s="309"/>
      <c r="B169" s="309"/>
      <c r="C169" s="309"/>
      <c r="D169" s="309"/>
      <c r="E169" s="307"/>
      <c r="F169" s="309"/>
      <c r="G169" s="309"/>
      <c r="H169" s="309"/>
    </row>
    <row r="170" spans="1:8" x14ac:dyDescent="0.25">
      <c r="A170" s="309"/>
      <c r="B170" s="309"/>
      <c r="C170" s="309"/>
      <c r="D170" s="309"/>
      <c r="E170" s="307"/>
      <c r="F170" s="309"/>
      <c r="G170" s="309"/>
      <c r="H170" s="309"/>
    </row>
    <row r="171" spans="1:8" x14ac:dyDescent="0.25">
      <c r="A171" s="309"/>
      <c r="B171" s="309"/>
      <c r="C171" s="309"/>
      <c r="D171" s="309"/>
      <c r="E171" s="307"/>
      <c r="F171" s="309"/>
      <c r="G171" s="309"/>
      <c r="H171" s="309"/>
    </row>
    <row r="172" spans="1:8" x14ac:dyDescent="0.25">
      <c r="A172" s="309"/>
      <c r="B172" s="309"/>
      <c r="C172" s="309"/>
      <c r="D172" s="309"/>
      <c r="E172" s="307"/>
      <c r="F172" s="309"/>
      <c r="G172" s="309"/>
      <c r="H172" s="309"/>
    </row>
    <row r="173" spans="1:8" x14ac:dyDescent="0.25">
      <c r="A173" s="309"/>
      <c r="B173" s="309"/>
      <c r="C173" s="309"/>
      <c r="D173" s="309"/>
      <c r="E173" s="307"/>
      <c r="F173" s="309"/>
      <c r="G173" s="309"/>
      <c r="H173" s="309"/>
    </row>
    <row r="174" spans="1:8" x14ac:dyDescent="0.25">
      <c r="A174" s="309"/>
      <c r="B174" s="309"/>
      <c r="C174" s="309"/>
      <c r="D174" s="309"/>
      <c r="E174" s="307"/>
      <c r="F174" s="309"/>
      <c r="G174" s="309"/>
      <c r="H174" s="309"/>
    </row>
    <row r="175" spans="1:8" x14ac:dyDescent="0.25">
      <c r="A175" s="309"/>
      <c r="B175" s="309"/>
      <c r="C175" s="309"/>
      <c r="D175" s="309"/>
      <c r="E175" s="307"/>
      <c r="F175" s="309"/>
      <c r="G175" s="309"/>
      <c r="H175" s="309"/>
    </row>
    <row r="176" spans="1:8" x14ac:dyDescent="0.25">
      <c r="A176" s="309"/>
      <c r="B176" s="309"/>
      <c r="C176" s="309"/>
      <c r="D176" s="309"/>
      <c r="E176" s="307"/>
      <c r="F176" s="309"/>
      <c r="G176" s="309"/>
      <c r="H176" s="309"/>
    </row>
    <row r="177" spans="1:8" x14ac:dyDescent="0.25">
      <c r="A177" s="309"/>
      <c r="B177" s="309"/>
      <c r="C177" s="309"/>
      <c r="D177" s="309"/>
      <c r="E177" s="307"/>
      <c r="F177" s="309"/>
      <c r="G177" s="309"/>
      <c r="H177" s="309"/>
    </row>
    <row r="178" spans="1:8" x14ac:dyDescent="0.25">
      <c r="A178" s="309"/>
      <c r="B178" s="309"/>
      <c r="C178" s="309"/>
      <c r="D178" s="309"/>
      <c r="E178" s="307"/>
      <c r="F178" s="309"/>
      <c r="G178" s="309"/>
      <c r="H178" s="309"/>
    </row>
    <row r="179" spans="1:8" x14ac:dyDescent="0.25">
      <c r="A179" s="309"/>
      <c r="B179" s="309"/>
      <c r="C179" s="309"/>
      <c r="D179" s="309"/>
      <c r="E179" s="307"/>
      <c r="F179" s="309"/>
      <c r="G179" s="309"/>
      <c r="H179" s="309"/>
    </row>
    <row r="180" spans="1:8" x14ac:dyDescent="0.25">
      <c r="A180" s="309"/>
      <c r="B180" s="309"/>
      <c r="C180" s="309"/>
      <c r="D180" s="309"/>
      <c r="E180" s="307"/>
      <c r="F180" s="309"/>
      <c r="G180" s="309"/>
      <c r="H180" s="309"/>
    </row>
    <row r="181" spans="1:8" x14ac:dyDescent="0.25">
      <c r="A181" s="309"/>
      <c r="B181" s="309"/>
      <c r="C181" s="309"/>
      <c r="D181" s="309"/>
      <c r="E181" s="307"/>
      <c r="F181" s="309"/>
      <c r="G181" s="309"/>
      <c r="H181" s="309"/>
    </row>
    <row r="182" spans="1:8" x14ac:dyDescent="0.25">
      <c r="A182" s="309"/>
      <c r="B182" s="309"/>
      <c r="C182" s="309"/>
      <c r="D182" s="309"/>
      <c r="E182" s="307"/>
      <c r="F182" s="309"/>
      <c r="G182" s="309"/>
      <c r="H182" s="309"/>
    </row>
    <row r="183" spans="1:8" x14ac:dyDescent="0.25">
      <c r="A183" s="309"/>
      <c r="B183" s="309"/>
      <c r="C183" s="309"/>
      <c r="D183" s="309"/>
      <c r="E183" s="307"/>
      <c r="F183" s="309"/>
      <c r="G183" s="309"/>
      <c r="H183" s="309"/>
    </row>
    <row r="184" spans="1:8" x14ac:dyDescent="0.25">
      <c r="A184" s="309"/>
      <c r="B184" s="309"/>
      <c r="C184" s="309"/>
      <c r="D184" s="309"/>
      <c r="E184" s="307"/>
      <c r="F184" s="309"/>
      <c r="G184" s="309"/>
      <c r="H184" s="309"/>
    </row>
    <row r="185" spans="1:8" x14ac:dyDescent="0.25">
      <c r="A185" s="309"/>
      <c r="B185" s="309"/>
      <c r="C185" s="309"/>
      <c r="D185" s="309"/>
      <c r="E185" s="307"/>
      <c r="F185" s="309"/>
      <c r="G185" s="309"/>
      <c r="H185" s="309"/>
    </row>
    <row r="186" spans="1:8" x14ac:dyDescent="0.25">
      <c r="A186" s="309"/>
      <c r="B186" s="309"/>
      <c r="C186" s="309"/>
      <c r="D186" s="309"/>
      <c r="E186" s="307"/>
      <c r="F186" s="309"/>
      <c r="G186" s="309"/>
      <c r="H186" s="309"/>
    </row>
    <row r="187" spans="1:8" x14ac:dyDescent="0.25">
      <c r="A187" s="309"/>
      <c r="B187" s="309"/>
      <c r="C187" s="309"/>
      <c r="D187" s="309"/>
      <c r="E187" s="307"/>
      <c r="F187" s="309"/>
      <c r="G187" s="309"/>
      <c r="H187" s="309"/>
    </row>
    <row r="188" spans="1:8" x14ac:dyDescent="0.25">
      <c r="A188" s="309"/>
      <c r="B188" s="309"/>
      <c r="C188" s="309"/>
      <c r="D188" s="309"/>
      <c r="E188" s="307"/>
      <c r="F188" s="309"/>
      <c r="G188" s="309"/>
      <c r="H188" s="309"/>
    </row>
    <row r="189" spans="1:8" x14ac:dyDescent="0.25">
      <c r="A189" s="309"/>
      <c r="B189" s="309"/>
      <c r="C189" s="309"/>
      <c r="D189" s="309"/>
      <c r="E189" s="307"/>
      <c r="F189" s="309"/>
      <c r="G189" s="309"/>
      <c r="H189" s="309"/>
    </row>
    <row r="190" spans="1:8" x14ac:dyDescent="0.25">
      <c r="A190" s="309"/>
      <c r="B190" s="309"/>
      <c r="C190" s="309"/>
      <c r="D190" s="309"/>
      <c r="E190" s="307"/>
      <c r="F190" s="309"/>
      <c r="G190" s="309"/>
      <c r="H190" s="309"/>
    </row>
    <row r="191" spans="1:8" x14ac:dyDescent="0.25">
      <c r="A191" s="309"/>
      <c r="B191" s="309"/>
      <c r="C191" s="309"/>
      <c r="D191" s="309"/>
      <c r="E191" s="307"/>
      <c r="F191" s="309"/>
      <c r="G191" s="309"/>
      <c r="H191" s="309"/>
    </row>
    <row r="192" spans="1:8" x14ac:dyDescent="0.25">
      <c r="A192" s="309"/>
      <c r="B192" s="309"/>
      <c r="C192" s="309"/>
      <c r="D192" s="309"/>
      <c r="E192" s="307"/>
      <c r="F192" s="309"/>
      <c r="G192" s="309"/>
      <c r="H192" s="309"/>
    </row>
    <row r="193" spans="1:8" x14ac:dyDescent="0.25">
      <c r="A193" s="309"/>
      <c r="B193" s="309"/>
      <c r="C193" s="309"/>
      <c r="D193" s="309"/>
      <c r="E193" s="307"/>
      <c r="F193" s="309"/>
      <c r="G193" s="309"/>
      <c r="H193" s="309"/>
    </row>
    <row r="194" spans="1:8" x14ac:dyDescent="0.25">
      <c r="A194" s="309"/>
      <c r="B194" s="309"/>
      <c r="C194" s="309"/>
      <c r="D194" s="309"/>
      <c r="E194" s="307"/>
      <c r="F194" s="309"/>
      <c r="G194" s="309"/>
      <c r="H194" s="309"/>
    </row>
    <row r="195" spans="1:8" x14ac:dyDescent="0.25">
      <c r="A195" s="309"/>
      <c r="B195" s="309"/>
      <c r="C195" s="309"/>
      <c r="D195" s="309"/>
      <c r="E195" s="307"/>
      <c r="F195" s="309"/>
      <c r="G195" s="309"/>
      <c r="H195" s="309"/>
    </row>
    <row r="196" spans="1:8" x14ac:dyDescent="0.25">
      <c r="A196" s="309"/>
      <c r="B196" s="309"/>
      <c r="C196" s="309"/>
      <c r="D196" s="309"/>
      <c r="E196" s="307"/>
      <c r="F196" s="309"/>
      <c r="G196" s="309"/>
      <c r="H196" s="309"/>
    </row>
    <row r="197" spans="1:8" x14ac:dyDescent="0.25">
      <c r="A197" s="309"/>
      <c r="B197" s="309"/>
      <c r="C197" s="309"/>
      <c r="D197" s="309"/>
      <c r="E197" s="307"/>
      <c r="F197" s="309"/>
      <c r="G197" s="309"/>
      <c r="H197" s="309"/>
    </row>
    <row r="198" spans="1:8" x14ac:dyDescent="0.25">
      <c r="A198" s="309"/>
      <c r="B198" s="309"/>
      <c r="C198" s="309"/>
      <c r="D198" s="309"/>
      <c r="E198" s="307"/>
      <c r="F198" s="309"/>
      <c r="G198" s="309"/>
      <c r="H198" s="309"/>
    </row>
    <row r="199" spans="1:8" x14ac:dyDescent="0.25">
      <c r="A199" s="309"/>
      <c r="B199" s="309"/>
      <c r="C199" s="309"/>
      <c r="D199" s="309"/>
      <c r="E199" s="307"/>
      <c r="F199" s="309"/>
      <c r="G199" s="309"/>
      <c r="H199" s="309"/>
    </row>
    <row r="200" spans="1:8" x14ac:dyDescent="0.25">
      <c r="A200" s="309"/>
      <c r="B200" s="309"/>
      <c r="C200" s="309"/>
      <c r="D200" s="309"/>
      <c r="E200" s="307"/>
      <c r="F200" s="309"/>
      <c r="G200" s="309"/>
      <c r="H200" s="309"/>
    </row>
    <row r="201" spans="1:8" x14ac:dyDescent="0.25">
      <c r="A201" s="309"/>
      <c r="B201" s="309"/>
      <c r="C201" s="309"/>
      <c r="D201" s="309"/>
      <c r="E201" s="307"/>
      <c r="F201" s="309"/>
      <c r="G201" s="309"/>
      <c r="H201" s="309"/>
    </row>
    <row r="202" spans="1:8" x14ac:dyDescent="0.25">
      <c r="A202" s="309"/>
      <c r="B202" s="309"/>
      <c r="C202" s="309"/>
      <c r="D202" s="309"/>
      <c r="E202" s="307"/>
      <c r="F202" s="309"/>
      <c r="G202" s="309"/>
      <c r="H202" s="309"/>
    </row>
    <row r="203" spans="1:8" x14ac:dyDescent="0.25">
      <c r="A203" s="309"/>
      <c r="B203" s="309"/>
      <c r="C203" s="309"/>
      <c r="D203" s="309"/>
      <c r="E203" s="307"/>
      <c r="F203" s="309"/>
      <c r="G203" s="309"/>
      <c r="H203" s="309"/>
    </row>
    <row r="204" spans="1:8" x14ac:dyDescent="0.25">
      <c r="A204" s="309"/>
      <c r="B204" s="309"/>
      <c r="C204" s="309"/>
      <c r="D204" s="309"/>
      <c r="E204" s="307"/>
      <c r="F204" s="309"/>
      <c r="G204" s="309"/>
      <c r="H204" s="309"/>
    </row>
    <row r="205" spans="1:8" x14ac:dyDescent="0.25">
      <c r="A205" s="309"/>
      <c r="B205" s="309"/>
      <c r="C205" s="309"/>
      <c r="D205" s="309"/>
      <c r="E205" s="307"/>
      <c r="F205" s="309"/>
      <c r="G205" s="309"/>
      <c r="H205" s="309"/>
    </row>
    <row r="206" spans="1:8" x14ac:dyDescent="0.25">
      <c r="A206" s="309"/>
      <c r="B206" s="309"/>
      <c r="C206" s="309"/>
      <c r="D206" s="309"/>
      <c r="E206" s="307"/>
      <c r="F206" s="309"/>
      <c r="G206" s="309"/>
      <c r="H206" s="309"/>
    </row>
    <row r="207" spans="1:8" x14ac:dyDescent="0.25">
      <c r="A207" s="309"/>
      <c r="B207" s="309"/>
      <c r="C207" s="309"/>
      <c r="D207" s="309"/>
      <c r="E207" s="307"/>
      <c r="F207" s="309"/>
      <c r="G207" s="309"/>
      <c r="H207" s="309"/>
    </row>
    <row r="208" spans="1:8" x14ac:dyDescent="0.25">
      <c r="A208" s="309"/>
      <c r="B208" s="309"/>
      <c r="C208" s="309"/>
      <c r="D208" s="309"/>
      <c r="E208" s="307"/>
      <c r="F208" s="309"/>
      <c r="G208" s="309"/>
      <c r="H208" s="309"/>
    </row>
    <row r="209" spans="1:8" x14ac:dyDescent="0.25">
      <c r="A209" s="309"/>
      <c r="B209" s="309"/>
      <c r="C209" s="309"/>
      <c r="D209" s="309"/>
      <c r="E209" s="307"/>
      <c r="F209" s="309"/>
      <c r="G209" s="309"/>
      <c r="H209" s="309"/>
    </row>
    <row r="210" spans="1:8" x14ac:dyDescent="0.25">
      <c r="A210" s="309"/>
      <c r="B210" s="309"/>
      <c r="C210" s="309"/>
      <c r="D210" s="309"/>
      <c r="E210" s="307"/>
      <c r="F210" s="309"/>
      <c r="G210" s="309"/>
      <c r="H210" s="309"/>
    </row>
    <row r="211" spans="1:8" x14ac:dyDescent="0.25">
      <c r="A211" s="309"/>
      <c r="B211" s="309"/>
      <c r="C211" s="309"/>
      <c r="D211" s="309"/>
      <c r="E211" s="307"/>
      <c r="F211" s="309"/>
      <c r="G211" s="309"/>
      <c r="H211" s="309"/>
    </row>
    <row r="212" spans="1:8" x14ac:dyDescent="0.25">
      <c r="A212" s="309"/>
      <c r="B212" s="309"/>
      <c r="C212" s="309"/>
      <c r="D212" s="309"/>
      <c r="E212" s="307"/>
      <c r="F212" s="309"/>
      <c r="G212" s="309"/>
      <c r="H212" s="309"/>
    </row>
    <row r="213" spans="1:8" x14ac:dyDescent="0.25">
      <c r="A213" s="309"/>
      <c r="B213" s="309"/>
      <c r="C213" s="309"/>
      <c r="D213" s="309"/>
      <c r="E213" s="307"/>
      <c r="F213" s="309"/>
      <c r="G213" s="309"/>
      <c r="H213" s="309"/>
    </row>
    <row r="214" spans="1:8" x14ac:dyDescent="0.25">
      <c r="A214" s="309"/>
      <c r="B214" s="309"/>
      <c r="C214" s="309"/>
      <c r="D214" s="309"/>
      <c r="E214" s="307"/>
      <c r="F214" s="309"/>
      <c r="G214" s="309"/>
      <c r="H214" s="309"/>
    </row>
    <row r="215" spans="1:8" x14ac:dyDescent="0.25">
      <c r="A215" s="309"/>
      <c r="B215" s="309"/>
      <c r="C215" s="309"/>
      <c r="D215" s="309"/>
      <c r="E215" s="307"/>
      <c r="F215" s="309"/>
      <c r="G215" s="309"/>
      <c r="H215" s="309"/>
    </row>
    <row r="216" spans="1:8" x14ac:dyDescent="0.25">
      <c r="A216" s="309"/>
      <c r="B216" s="309"/>
      <c r="C216" s="309"/>
      <c r="D216" s="309"/>
      <c r="E216" s="307"/>
      <c r="F216" s="309"/>
      <c r="G216" s="309"/>
      <c r="H216" s="309"/>
    </row>
    <row r="217" spans="1:8" x14ac:dyDescent="0.25">
      <c r="A217" s="309"/>
      <c r="B217" s="309"/>
      <c r="C217" s="309"/>
      <c r="D217" s="309"/>
      <c r="E217" s="307"/>
      <c r="F217" s="309"/>
      <c r="G217" s="309"/>
      <c r="H217" s="309"/>
    </row>
    <row r="218" spans="1:8" x14ac:dyDescent="0.25">
      <c r="A218" s="309"/>
      <c r="B218" s="309"/>
      <c r="C218" s="309"/>
      <c r="D218" s="309"/>
      <c r="E218" s="307"/>
      <c r="F218" s="309"/>
      <c r="G218" s="309"/>
      <c r="H218" s="309"/>
    </row>
    <row r="219" spans="1:8" x14ac:dyDescent="0.25">
      <c r="A219" s="309"/>
      <c r="B219" s="309"/>
      <c r="C219" s="309"/>
      <c r="D219" s="309"/>
      <c r="E219" s="307"/>
      <c r="F219" s="309"/>
      <c r="G219" s="309"/>
      <c r="H219" s="309"/>
    </row>
    <row r="220" spans="1:8" x14ac:dyDescent="0.25">
      <c r="A220" s="309"/>
      <c r="B220" s="309"/>
      <c r="C220" s="309"/>
      <c r="D220" s="309"/>
      <c r="E220" s="307"/>
      <c r="F220" s="309"/>
      <c r="G220" s="309"/>
      <c r="H220" s="309"/>
    </row>
    <row r="221" spans="1:8" x14ac:dyDescent="0.25">
      <c r="A221" s="309"/>
      <c r="B221" s="309"/>
      <c r="C221" s="309"/>
      <c r="D221" s="309"/>
      <c r="E221" s="307"/>
      <c r="F221" s="309"/>
      <c r="G221" s="309"/>
      <c r="H221" s="309"/>
    </row>
    <row r="222" spans="1:8" x14ac:dyDescent="0.25">
      <c r="A222" s="309"/>
      <c r="B222" s="309"/>
      <c r="C222" s="309"/>
      <c r="D222" s="309"/>
      <c r="E222" s="307"/>
      <c r="F222" s="309"/>
      <c r="G222" s="309"/>
      <c r="H222" s="309"/>
    </row>
    <row r="223" spans="1:8" x14ac:dyDescent="0.25">
      <c r="A223" s="309"/>
      <c r="B223" s="309"/>
      <c r="C223" s="309"/>
      <c r="D223" s="309"/>
      <c r="E223" s="307"/>
      <c r="F223" s="309"/>
      <c r="G223" s="309"/>
      <c r="H223" s="309"/>
    </row>
    <row r="224" spans="1:8" x14ac:dyDescent="0.25">
      <c r="A224" s="309"/>
      <c r="B224" s="309"/>
      <c r="C224" s="309"/>
      <c r="D224" s="309"/>
      <c r="E224" s="307"/>
      <c r="F224" s="309"/>
      <c r="G224" s="309"/>
      <c r="H224" s="309"/>
    </row>
    <row r="225" spans="1:8" x14ac:dyDescent="0.25">
      <c r="A225" s="309"/>
      <c r="B225" s="309"/>
      <c r="C225" s="309"/>
      <c r="D225" s="309"/>
      <c r="E225" s="307"/>
      <c r="F225" s="309"/>
      <c r="G225" s="309"/>
      <c r="H225" s="309"/>
    </row>
    <row r="226" spans="1:8" x14ac:dyDescent="0.25">
      <c r="A226" s="309"/>
      <c r="B226" s="309"/>
      <c r="C226" s="309"/>
      <c r="D226" s="309"/>
      <c r="E226" s="307"/>
      <c r="F226" s="309"/>
      <c r="G226" s="309"/>
      <c r="H226" s="309"/>
    </row>
    <row r="227" spans="1:8" x14ac:dyDescent="0.25">
      <c r="A227" s="309"/>
      <c r="B227" s="309"/>
      <c r="C227" s="309"/>
      <c r="D227" s="309"/>
      <c r="E227" s="307"/>
      <c r="F227" s="309"/>
      <c r="G227" s="309"/>
      <c r="H227" s="309"/>
    </row>
    <row r="228" spans="1:8" x14ac:dyDescent="0.25">
      <c r="A228" s="309"/>
      <c r="B228" s="309"/>
      <c r="C228" s="309"/>
      <c r="D228" s="309"/>
      <c r="E228" s="307"/>
      <c r="F228" s="309"/>
      <c r="G228" s="309"/>
      <c r="H228" s="309"/>
    </row>
    <row r="229" spans="1:8" x14ac:dyDescent="0.25">
      <c r="A229" s="309"/>
      <c r="B229" s="309"/>
      <c r="C229" s="309"/>
      <c r="D229" s="309"/>
      <c r="E229" s="307"/>
      <c r="F229" s="309"/>
      <c r="G229" s="309"/>
      <c r="H229" s="309"/>
    </row>
    <row r="230" spans="1:8" x14ac:dyDescent="0.25">
      <c r="A230" s="309"/>
      <c r="B230" s="309"/>
      <c r="C230" s="309"/>
      <c r="D230" s="309"/>
      <c r="E230" s="307"/>
      <c r="F230" s="309"/>
      <c r="G230" s="309"/>
      <c r="H230" s="309"/>
    </row>
    <row r="231" spans="1:8" x14ac:dyDescent="0.25">
      <c r="A231" s="309"/>
      <c r="B231" s="309"/>
      <c r="C231" s="309"/>
      <c r="D231" s="309"/>
      <c r="E231" s="307"/>
      <c r="F231" s="309"/>
      <c r="G231" s="309"/>
      <c r="H231" s="309"/>
    </row>
    <row r="232" spans="1:8" x14ac:dyDescent="0.25">
      <c r="A232" s="309"/>
      <c r="B232" s="309"/>
      <c r="C232" s="309"/>
      <c r="D232" s="309"/>
      <c r="E232" s="307"/>
      <c r="F232" s="309"/>
      <c r="G232" s="309"/>
      <c r="H232" s="309"/>
    </row>
    <row r="233" spans="1:8" x14ac:dyDescent="0.25">
      <c r="A233" s="309"/>
      <c r="B233" s="309"/>
      <c r="C233" s="309"/>
      <c r="D233" s="309"/>
      <c r="E233" s="307"/>
      <c r="F233" s="309"/>
      <c r="G233" s="309"/>
      <c r="H233" s="309"/>
    </row>
    <row r="234" spans="1:8" x14ac:dyDescent="0.25">
      <c r="A234" s="309"/>
      <c r="B234" s="309"/>
      <c r="C234" s="309"/>
      <c r="D234" s="309"/>
      <c r="E234" s="307"/>
      <c r="F234" s="309"/>
      <c r="G234" s="309"/>
      <c r="H234" s="309"/>
    </row>
    <row r="235" spans="1:8" x14ac:dyDescent="0.25">
      <c r="A235" s="309"/>
      <c r="B235" s="309"/>
      <c r="C235" s="309"/>
      <c r="D235" s="309"/>
      <c r="E235" s="307"/>
      <c r="F235" s="309"/>
      <c r="G235" s="309"/>
      <c r="H235" s="309"/>
    </row>
    <row r="236" spans="1:8" x14ac:dyDescent="0.25">
      <c r="A236" s="309"/>
      <c r="B236" s="309"/>
      <c r="C236" s="309"/>
      <c r="D236" s="309"/>
      <c r="E236" s="307"/>
      <c r="F236" s="309"/>
      <c r="G236" s="309"/>
      <c r="H236" s="309"/>
    </row>
    <row r="237" spans="1:8" x14ac:dyDescent="0.25">
      <c r="A237" s="309"/>
      <c r="B237" s="309"/>
      <c r="C237" s="309"/>
      <c r="D237" s="309"/>
      <c r="E237" s="307"/>
      <c r="F237" s="309"/>
      <c r="G237" s="309"/>
      <c r="H237" s="309"/>
    </row>
    <row r="238" spans="1:8" x14ac:dyDescent="0.25">
      <c r="A238" s="309"/>
      <c r="B238" s="309"/>
      <c r="C238" s="309"/>
      <c r="D238" s="309"/>
      <c r="E238" s="307"/>
      <c r="F238" s="309"/>
      <c r="G238" s="309"/>
      <c r="H238" s="309"/>
    </row>
    <row r="239" spans="1:8" x14ac:dyDescent="0.25">
      <c r="A239" s="309"/>
      <c r="B239" s="309"/>
      <c r="C239" s="309"/>
      <c r="D239" s="309"/>
      <c r="E239" s="307"/>
      <c r="F239" s="309"/>
      <c r="G239" s="309"/>
      <c r="H239" s="309"/>
    </row>
    <row r="240" spans="1:8" x14ac:dyDescent="0.25">
      <c r="A240" s="309"/>
      <c r="B240" s="309"/>
      <c r="C240" s="309"/>
      <c r="D240" s="309"/>
      <c r="E240" s="307"/>
      <c r="F240" s="309"/>
      <c r="G240" s="309"/>
      <c r="H240" s="309"/>
    </row>
    <row r="241" spans="1:8" x14ac:dyDescent="0.25">
      <c r="A241" s="309"/>
      <c r="B241" s="309"/>
      <c r="C241" s="309"/>
      <c r="D241" s="309"/>
      <c r="E241" s="307"/>
      <c r="F241" s="309"/>
      <c r="G241" s="309"/>
      <c r="H241" s="309"/>
    </row>
    <row r="242" spans="1:8" x14ac:dyDescent="0.25">
      <c r="A242" s="309"/>
      <c r="B242" s="309"/>
      <c r="C242" s="309"/>
      <c r="D242" s="309"/>
      <c r="E242" s="307"/>
      <c r="F242" s="309"/>
      <c r="G242" s="309"/>
      <c r="H242" s="309"/>
    </row>
    <row r="243" spans="1:8" x14ac:dyDescent="0.25">
      <c r="A243" s="309"/>
      <c r="B243" s="309"/>
      <c r="C243" s="309"/>
      <c r="D243" s="309"/>
      <c r="E243" s="307"/>
      <c r="F243" s="309"/>
      <c r="G243" s="309"/>
      <c r="H243" s="309"/>
    </row>
    <row r="244" spans="1:8" x14ac:dyDescent="0.25">
      <c r="A244" s="309"/>
      <c r="B244" s="309"/>
      <c r="C244" s="309"/>
      <c r="D244" s="309"/>
      <c r="E244" s="307"/>
      <c r="F244" s="309"/>
      <c r="G244" s="309"/>
      <c r="H244" s="309"/>
    </row>
    <row r="245" spans="1:8" x14ac:dyDescent="0.25">
      <c r="A245" s="309"/>
      <c r="B245" s="309"/>
      <c r="C245" s="309"/>
      <c r="D245" s="309"/>
      <c r="E245" s="307"/>
      <c r="F245" s="309"/>
      <c r="G245" s="309"/>
      <c r="H245" s="309"/>
    </row>
    <row r="246" spans="1:8" x14ac:dyDescent="0.25">
      <c r="A246" s="309"/>
      <c r="B246" s="309"/>
      <c r="C246" s="309"/>
      <c r="D246" s="309"/>
      <c r="E246" s="307"/>
      <c r="F246" s="309"/>
      <c r="G246" s="309"/>
      <c r="H246" s="309"/>
    </row>
    <row r="247" spans="1:8" x14ac:dyDescent="0.25">
      <c r="A247" s="309"/>
      <c r="B247" s="309"/>
      <c r="C247" s="309"/>
      <c r="D247" s="309"/>
      <c r="E247" s="307"/>
      <c r="F247" s="309"/>
      <c r="G247" s="309"/>
      <c r="H247" s="309"/>
    </row>
    <row r="248" spans="1:8" x14ac:dyDescent="0.25">
      <c r="A248" s="309"/>
      <c r="B248" s="309"/>
      <c r="C248" s="309"/>
      <c r="D248" s="309"/>
      <c r="E248" s="307"/>
      <c r="F248" s="309"/>
      <c r="G248" s="309"/>
      <c r="H248" s="309"/>
    </row>
    <row r="249" spans="1:8" x14ac:dyDescent="0.25">
      <c r="A249" s="309"/>
      <c r="B249" s="309"/>
      <c r="C249" s="309"/>
      <c r="D249" s="309"/>
      <c r="E249" s="307"/>
      <c r="F249" s="309"/>
      <c r="G249" s="309"/>
      <c r="H249" s="309"/>
    </row>
    <row r="250" spans="1:8" x14ac:dyDescent="0.25">
      <c r="A250" s="309"/>
      <c r="B250" s="309"/>
      <c r="C250" s="309"/>
      <c r="D250" s="309"/>
      <c r="E250" s="307"/>
      <c r="F250" s="309"/>
      <c r="G250" s="309"/>
      <c r="H250" s="309"/>
    </row>
    <row r="251" spans="1:8" x14ac:dyDescent="0.25">
      <c r="A251" s="309"/>
      <c r="B251" s="309"/>
      <c r="C251" s="309"/>
      <c r="D251" s="309"/>
      <c r="E251" s="307"/>
      <c r="F251" s="309"/>
      <c r="G251" s="309"/>
      <c r="H251" s="309"/>
    </row>
    <row r="252" spans="1:8" x14ac:dyDescent="0.25">
      <c r="A252" s="309"/>
      <c r="B252" s="309"/>
      <c r="C252" s="309"/>
      <c r="D252" s="309"/>
      <c r="E252" s="307"/>
      <c r="F252" s="309"/>
      <c r="G252" s="309"/>
      <c r="H252" s="309"/>
    </row>
    <row r="253" spans="1:8" x14ac:dyDescent="0.25">
      <c r="A253" s="309"/>
      <c r="B253" s="309"/>
      <c r="C253" s="309"/>
      <c r="D253" s="309"/>
      <c r="E253" s="307"/>
      <c r="F253" s="309"/>
      <c r="G253" s="309"/>
      <c r="H253" s="309"/>
    </row>
    <row r="254" spans="1:8" x14ac:dyDescent="0.25">
      <c r="A254" s="309"/>
      <c r="B254" s="309"/>
      <c r="C254" s="309"/>
      <c r="D254" s="309"/>
      <c r="E254" s="307"/>
      <c r="F254" s="309"/>
      <c r="G254" s="309"/>
      <c r="H254" s="309"/>
    </row>
    <row r="255" spans="1:8" x14ac:dyDescent="0.25">
      <c r="A255" s="309"/>
      <c r="B255" s="309"/>
      <c r="C255" s="309"/>
      <c r="D255" s="309"/>
      <c r="E255" s="307"/>
      <c r="F255" s="309"/>
      <c r="G255" s="309"/>
      <c r="H255" s="309"/>
    </row>
    <row r="256" spans="1:8" x14ac:dyDescent="0.25">
      <c r="A256" s="309"/>
      <c r="B256" s="309"/>
      <c r="C256" s="309"/>
      <c r="D256" s="309"/>
      <c r="E256" s="307"/>
      <c r="F256" s="309"/>
      <c r="G256" s="309"/>
      <c r="H256" s="309"/>
    </row>
    <row r="257" spans="1:8" x14ac:dyDescent="0.25">
      <c r="A257" s="309"/>
      <c r="B257" s="309"/>
      <c r="C257" s="309"/>
      <c r="D257" s="309"/>
      <c r="E257" s="307"/>
      <c r="F257" s="309"/>
      <c r="G257" s="309"/>
      <c r="H257" s="309"/>
    </row>
    <row r="258" spans="1:8" x14ac:dyDescent="0.25">
      <c r="A258" s="309"/>
      <c r="B258" s="309"/>
      <c r="C258" s="309"/>
      <c r="D258" s="309"/>
      <c r="E258" s="307"/>
      <c r="F258" s="309"/>
      <c r="G258" s="309"/>
      <c r="H258" s="309"/>
    </row>
  </sheetData>
  <mergeCells count="6">
    <mergeCell ref="A56:H56"/>
    <mergeCell ref="A8:A9"/>
    <mergeCell ref="B8:D8"/>
    <mergeCell ref="F8:H8"/>
    <mergeCell ref="B14:H14"/>
    <mergeCell ref="B41:H41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6</vt:i4>
      </vt:variant>
    </vt:vector>
  </HeadingPairs>
  <TitlesOfParts>
    <vt:vector size="15" baseType="lpstr">
      <vt:lpstr>Indice</vt:lpstr>
      <vt:lpstr>15.1</vt:lpstr>
      <vt:lpstr>15.2</vt:lpstr>
      <vt:lpstr>15.3</vt:lpstr>
      <vt:lpstr>15.4</vt:lpstr>
      <vt:lpstr>15.5</vt:lpstr>
      <vt:lpstr>15.6</vt:lpstr>
      <vt:lpstr>15.7</vt:lpstr>
      <vt:lpstr>15.8</vt:lpstr>
      <vt:lpstr>'15.1'!Area_stampa</vt:lpstr>
      <vt:lpstr>'15.2'!Area_stampa</vt:lpstr>
      <vt:lpstr>'15.3'!Area_stampa</vt:lpstr>
      <vt:lpstr>'15.4'!Area_stampa</vt:lpstr>
      <vt:lpstr>'15.5'!Area_stampa</vt:lpstr>
      <vt:lpstr>'15.6'!Area_stampa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2016-08-22T09:13:51Z</dcterms:created>
  <dcterms:modified xsi:type="dcterms:W3CDTF">2023-12-01T11:01:10Z</dcterms:modified>
</cp:coreProperties>
</file>