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08" yWindow="108" windowWidth="5076" windowHeight="9228" activeTab="0"/>
  </bookViews>
  <sheets>
    <sheet name="Indice tavole 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 " sheetId="9" r:id="rId9"/>
    <sheet name="Tavola 9" sheetId="10" r:id="rId10"/>
    <sheet name="Tavola 10" sheetId="11" r:id="rId11"/>
    <sheet name="Tavola 11" sheetId="12" r:id="rId12"/>
    <sheet name="Tavola 12" sheetId="13" r:id="rId13"/>
    <sheet name="Tavola 13" sheetId="14" r:id="rId14"/>
    <sheet name="Tavola 14" sheetId="15" r:id="rId15"/>
    <sheet name="Tavola 15" sheetId="16" r:id="rId16"/>
    <sheet name="Tavola 16" sheetId="17" r:id="rId17"/>
    <sheet name="Tavola 17" sheetId="18" r:id="rId18"/>
  </sheets>
  <definedNames>
    <definedName name="_xlnm.Print_Area" localSheetId="1">'Tavola 1'!$A$1:$O$47</definedName>
    <definedName name="_xlnm.Print_Area" localSheetId="2">'Tavola 2'!$A$1:$L$51</definedName>
    <definedName name="_xlnm.Print_Area" localSheetId="5">'Tavola 5'!$A$1:$G$80</definedName>
    <definedName name="_xlnm.Print_Area" localSheetId="7">'Tavola 7'!$A$1:$G$80</definedName>
  </definedNames>
  <calcPr fullCalcOnLoad="1"/>
</workbook>
</file>

<file path=xl/sharedStrings.xml><?xml version="1.0" encoding="utf-8"?>
<sst xmlns="http://schemas.openxmlformats.org/spreadsheetml/2006/main" count="1234" uniqueCount="255">
  <si>
    <t>INDUSTRIA</t>
  </si>
  <si>
    <t>Imprese</t>
  </si>
  <si>
    <t>Addetti</t>
  </si>
  <si>
    <t>Dipendenti</t>
  </si>
  <si>
    <t>Fatturato</t>
  </si>
  <si>
    <t xml:space="preserve">Valore </t>
  </si>
  <si>
    <t>Costo del</t>
  </si>
  <si>
    <t xml:space="preserve">Investimenti </t>
  </si>
  <si>
    <t>aggiunto</t>
  </si>
  <si>
    <t xml:space="preserve">aggiunto </t>
  </si>
  <si>
    <t>lavoro per</t>
  </si>
  <si>
    <t>per addetto</t>
  </si>
  <si>
    <t xml:space="preserve"> dipendente</t>
  </si>
  <si>
    <t>Investimenti</t>
  </si>
  <si>
    <t xml:space="preserve">Spesa in </t>
  </si>
  <si>
    <t xml:space="preserve">Ricerca e </t>
  </si>
  <si>
    <t>Imprese a controllo estero</t>
  </si>
  <si>
    <t xml:space="preserve">ricerca per </t>
  </si>
  <si>
    <t>addetto</t>
  </si>
  <si>
    <t>Imprese a controllo nazionale</t>
  </si>
  <si>
    <t>Nord America</t>
  </si>
  <si>
    <t>Asia</t>
  </si>
  <si>
    <t>Altre aree</t>
  </si>
  <si>
    <t xml:space="preserve">Addetti </t>
  </si>
  <si>
    <t>TOTALE</t>
  </si>
  <si>
    <t xml:space="preserve">Stati Uniti </t>
  </si>
  <si>
    <t>Germania</t>
  </si>
  <si>
    <t>Francia</t>
  </si>
  <si>
    <t>Lussemburgo</t>
  </si>
  <si>
    <t>Svizzera</t>
  </si>
  <si>
    <t>Regno Unito</t>
  </si>
  <si>
    <t xml:space="preserve">Paesi Bassi </t>
  </si>
  <si>
    <t>Giappone</t>
  </si>
  <si>
    <t xml:space="preserve">INDUSTRIA </t>
  </si>
  <si>
    <t xml:space="preserve">SERVIZI </t>
  </si>
  <si>
    <t xml:space="preserve">Altri Paesi europei </t>
  </si>
  <si>
    <t>MONDO</t>
  </si>
  <si>
    <t>Totale</t>
  </si>
  <si>
    <t>Spagna</t>
  </si>
  <si>
    <t>Indice delle tavole</t>
  </si>
  <si>
    <t>medi</t>
  </si>
  <si>
    <t xml:space="preserve">per impresa </t>
  </si>
  <si>
    <t>VALORI ASSOLUTI</t>
  </si>
  <si>
    <t>COMPOSIZIONI PERCENTUALI</t>
  </si>
  <si>
    <t>Altri servizi</t>
  </si>
  <si>
    <t>Valori assoluti</t>
  </si>
  <si>
    <t>Composizioni</t>
  </si>
  <si>
    <t>In % delle imprese residenti in Italia</t>
  </si>
  <si>
    <t xml:space="preserve"> in % delle esportazioni nazionali (a)</t>
  </si>
  <si>
    <t xml:space="preserve"> in % delle importazioni nazionali (a)</t>
  </si>
  <si>
    <t xml:space="preserve">Numero </t>
  </si>
  <si>
    <t>Fatturato (a)</t>
  </si>
  <si>
    <t xml:space="preserve">Valore aggiunto (a)                </t>
  </si>
  <si>
    <t>Quota % primi dieci paesi sul totale imprese a controllo estero</t>
  </si>
  <si>
    <t>-</t>
  </si>
  <si>
    <t xml:space="preserve">Industria in senso stretto </t>
  </si>
  <si>
    <t>Grandi imprese a controllo estero</t>
  </si>
  <si>
    <t>Grandi imprese a controllo nazionale</t>
  </si>
  <si>
    <t xml:space="preserve">Tavola  6 - Addetti delle imprese a controllo estero per area geografica di residenza del </t>
  </si>
  <si>
    <t>Numero di Imprese</t>
  </si>
  <si>
    <t>Numero di addetti</t>
  </si>
  <si>
    <t>Industria</t>
  </si>
  <si>
    <t>Servizi (a)</t>
  </si>
  <si>
    <t>23.9 ( b)</t>
  </si>
  <si>
    <t>31.1 ( b)</t>
  </si>
  <si>
    <t>Tavola 5 - Imprese a controllo estero per area geografica di residenza del  controllante ultimo</t>
  </si>
  <si>
    <t>Tavola 7 - Fatturato  delle imprese a controllo estero per area geografica di residenza del controllante ultimo</t>
  </si>
  <si>
    <t>(Numero)</t>
  </si>
  <si>
    <t xml:space="preserve"> Quote in % sul totale imprese a controllo estero</t>
  </si>
  <si>
    <t xml:space="preserve">Esportazioni </t>
  </si>
  <si>
    <t xml:space="preserve">di merci </t>
  </si>
  <si>
    <t xml:space="preserve">Importazioni </t>
  </si>
  <si>
    <t>di merci</t>
  </si>
  <si>
    <r>
      <t xml:space="preserve">Totale </t>
    </r>
    <r>
      <rPr>
        <sz val="9"/>
        <rFont val="Arial Narrow"/>
        <family val="2"/>
      </rPr>
      <t>(a)</t>
    </r>
  </si>
  <si>
    <r>
      <t>ATTIVIT</t>
    </r>
    <r>
      <rPr>
        <sz val="10"/>
        <rFont val="Arial"/>
        <family val="2"/>
      </rPr>
      <t>À</t>
    </r>
    <r>
      <rPr>
        <sz val="10"/>
        <rFont val="Arial Narrow"/>
        <family val="2"/>
      </rPr>
      <t xml:space="preserve"> ECONOMICHE</t>
    </r>
  </si>
  <si>
    <t>(mln euro)</t>
  </si>
  <si>
    <t>sviluppo</t>
  </si>
  <si>
    <t>(numero)</t>
  </si>
  <si>
    <t xml:space="preserve"> (mgl euro)</t>
  </si>
  <si>
    <t>(mgl euro)</t>
  </si>
  <si>
    <t>(c ) La reddittività è data dall'incidenza del margine operativo lordo sul valore aggiunto. Il margine operativo lordo è ottenuto come differenza tra valore aggiunto e costo del lavoro.</t>
  </si>
  <si>
    <t>ATTIVITÀ ECONOMICHE</t>
  </si>
  <si>
    <t>MACROSETTORI</t>
  </si>
  <si>
    <t>(b ) Le quote sono relative alla sola manifattura.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</si>
  <si>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Cessioni e acquisti di beni nell'ambito dei paesi Ue; Commercio speciale export/import extra Ue</t>
    </r>
  </si>
  <si>
    <t xml:space="preserve">(a) Al denominatore sono considerati gli scambi di merci riclassificati per attività economica dell'impresa. </t>
  </si>
  <si>
    <t>Mondo</t>
  </si>
  <si>
    <t xml:space="preserve">Altri paesi europei 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</si>
  <si>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Rilevazione sul sistema dei conti delle imprese; Rilevazione sulle piccole e medie imprese e sull'esercizio di arti e professioni </t>
    </r>
  </si>
  <si>
    <t>PAESI DI RESIDENZA DEL CONTROLLANTE ULTIMO</t>
  </si>
  <si>
    <t xml:space="preserve">            (graduatoria per numero di imprese controllate in Italia)</t>
  </si>
  <si>
    <t>SERVIZI</t>
  </si>
  <si>
    <t>Austria</t>
  </si>
  <si>
    <t>(a) Le variabili economiche fatturato, valore aggiunto e investimenti non sono state stimate non disponendo dei dati per tutte le divisioni della sezione K.</t>
  </si>
  <si>
    <t>(b) I valori assoluti e le incidenze sono calcolate al netto della sezione K, ad eccezione delle variabili imprese, addetti, dipendenti e spesa in ricerca e sviluppo.</t>
  </si>
  <si>
    <t xml:space="preserve">(a) Gli indicatori  economici non sono stati calcolati poiché non si dispone dei dati rilevati presso le imprese per tutte le divisioni della sezione K.   </t>
  </si>
  <si>
    <t>(b) Gli indicatori sono calcolati, ad eccezione della dimensione media e dell'intensità della spesa in Ricerca e sviluppo, al netto della sezione K.</t>
  </si>
  <si>
    <t>(b) I valori assoluti e le incidenze sono calcolate al netto della sezione K, ad eccezione delle variabili imprese, addetti.</t>
  </si>
  <si>
    <t xml:space="preserve">(a) Le quote sono state calcolate al netto della sezione K "Intermediazione monetaria e finanziaria". </t>
  </si>
  <si>
    <t>* Dato confidenziale.</t>
  </si>
  <si>
    <t>* Dato confidenziale</t>
  </si>
  <si>
    <t>Estrazione di minerali da cave e miniere</t>
  </si>
  <si>
    <t>Attività manifatturiere</t>
  </si>
  <si>
    <t>Industrie alimentari, delle bevande e del tabacco</t>
  </si>
  <si>
    <t>Industrie tessili</t>
  </si>
  <si>
    <t>Confezione di articoli di abbigliamento e fabbr.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</si>
  <si>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</si>
  <si>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</si>
  <si>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</si>
  <si>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</si>
  <si>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</si>
  <si>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preparati farmaceutici</t>
  </si>
  <si>
    <t>Fabbricazione di articoli in gomma e materie plastiche</t>
  </si>
  <si>
    <t>Fabbricazione di altri prodotti della lavoraz.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</si>
  <si>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</si>
  <si>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</si>
  <si>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</si>
  <si>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</si>
  <si>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</si>
  <si>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</si>
  <si>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altri mezzi di trasporto</t>
  </si>
  <si>
    <t>Fabbricazione di mobili</t>
  </si>
  <si>
    <t>Altre industrie manifatturiere</t>
  </si>
  <si>
    <t>Riparazione, manutenzione ed installazione di macchine ed apparecchiature</t>
  </si>
  <si>
    <t>Fornitura di energia elettrica, gas, vapore e aria condizionata</t>
  </si>
  <si>
    <t>Fornitura di acqua; reti fognarie, attività di gestione dei rifiuti e risanamento</t>
  </si>
  <si>
    <t>Costruzioni</t>
  </si>
  <si>
    <t>Commercio all'ingrosso e al dettaglio; riparazione di autoveicoli e motocicli</t>
  </si>
  <si>
    <t>Trasporto e magazzinaggio</t>
  </si>
  <si>
    <t>Attività dei servizi di alloggio e di ristorazione</t>
  </si>
  <si>
    <t>Servizi di informazione e comunicazione</t>
  </si>
  <si>
    <t>Attivita' immobiliari</t>
  </si>
  <si>
    <t>Attività professionali, scientifiche e tecniche</t>
  </si>
  <si>
    <t>Noleggio, agenzie di viaggio, servizi di supporto alle imprese</t>
  </si>
  <si>
    <t>Istruzione,sanità, attività artistiche, sportive, di intrattenimento e altri servizi</t>
  </si>
  <si>
    <t>SERVIZI (b)</t>
  </si>
  <si>
    <t>TOTALE  (b)</t>
  </si>
  <si>
    <t>TOTALE (b)</t>
  </si>
  <si>
    <t>Esportazioni di merci</t>
  </si>
  <si>
    <t xml:space="preserve">Intra-gruppo </t>
  </si>
  <si>
    <t xml:space="preserve">Importazioni di merci </t>
  </si>
  <si>
    <t>Totali</t>
  </si>
  <si>
    <t xml:space="preserve">Scambi intra-gruppo sul totale esportazioni </t>
  </si>
  <si>
    <t>Scambi intra-gruppo sul totale importazioni</t>
  </si>
  <si>
    <t>Attività finanziarie e assicurative (a)</t>
  </si>
  <si>
    <t xml:space="preserve">Attività finanziarie e assicurative </t>
  </si>
  <si>
    <t>(a) Le variabili economiche fatturato e valore aggiunto sono state stimate al netto della sezione K - Attività finanziarie e assicurative</t>
  </si>
  <si>
    <t>(a) Le variabili economiche fatturato e valore aggiunto non sono state stimate non disponendo dei dati per tutte le divisioni della sezione K.</t>
  </si>
  <si>
    <t>2008  ( c)</t>
  </si>
  <si>
    <t>( c) Si segnala che dal 2008 la classificazione adottata per le attività economiche delle controllate estere residenti in Italia è la NACE Rev 2</t>
  </si>
  <si>
    <t>2009 (d)</t>
  </si>
  <si>
    <t>(d) Si segnala che dal 2009 sono state perfezionate le procedure di integrazione tra archivio degli operatori del commercio estero</t>
  </si>
  <si>
    <t>ed archivio delle imprese attive con particolare riguardo al trattamento delle special purpose entities</t>
  </si>
  <si>
    <t xml:space="preserve"> 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</si>
  <si>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Rilevazione sul sistema dei conti delle imprese.</t>
    </r>
  </si>
  <si>
    <t>(b) Dati al netto dell'interscambio di energia elettrica, gas, vapore e aria condizionata. Dal 2010 non è più possibile riclassificare questi flussi di merci per operatore economico</t>
  </si>
  <si>
    <r>
      <t>Industria in senso stretto</t>
    </r>
    <r>
      <rPr>
        <sz val="9"/>
        <rFont val="Arial Narrow"/>
        <family val="2"/>
      </rPr>
      <t xml:space="preserve"> (b)</t>
    </r>
  </si>
  <si>
    <r>
      <t xml:space="preserve">TOTALE </t>
    </r>
    <r>
      <rPr>
        <sz val="9"/>
        <rFont val="Arial Narrow"/>
        <family val="2"/>
      </rPr>
      <t>(b)</t>
    </r>
  </si>
  <si>
    <r>
      <t xml:space="preserve">INDUSTRIA </t>
    </r>
    <r>
      <rPr>
        <sz val="9"/>
        <rFont val="Arial Narrow"/>
        <family val="2"/>
      </rPr>
      <t>(b)</t>
    </r>
  </si>
  <si>
    <t>2010 (e)</t>
  </si>
  <si>
    <t>Totale (a)</t>
  </si>
  <si>
    <r>
      <t>Fonte</t>
    </r>
    <r>
      <rPr>
        <sz val="9"/>
        <rFont val="Arial Narrow"/>
        <family val="2"/>
      </rPr>
      <t>: Rilevazione sulle attività delle imprese a controllo estero residenti in Italia; Rilevazione sul sistema dei conti delle imprese; Frame SBS integrato con la rilevazione sulle piccole e medie imprese e sull'esercizio di arti e professioni; Indagine sulla ricerca scientifica e lo sviluppo sperimentale</t>
    </r>
  </si>
  <si>
    <t>2012 (f)</t>
  </si>
  <si>
    <t>(e) Si segnala che dal 2010 i dati delle esportazioni ed importazioni sono  al netto dell'interscambio di energia elettrica, gas, vapore e aria condizionata poiché  non è più possibile riclassificare questi flussi di merci per operatore economico</t>
  </si>
  <si>
    <t xml:space="preserve">(f) Si segnala che dal 2012 i dati sulle principali variabili di conto economico per le affiliate estere in Italia con meno di 100 addetti sono ottenuti a partire dal Frame-SBS integrato con i risultati della rilevazione sulle piccole  e medie in presa in linea con le innovazioni metodologiche adottate per la produzione nazionale di statistiche SBS </t>
  </si>
  <si>
    <t>Ue28</t>
  </si>
  <si>
    <t>Fonte: Rilevazione sulle attività delle imprese a controllo estero residenti in Italia; Rilevazione sul sistema dei conti delle imprese; Frame SBS integrato con la rilevazione sulle piccole e medie imprese e sull'esercizio di arti e professioni; Indagine sulla ricerca scientifica e lo sviluppo sperimentale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</si>
  <si>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Rilevazione sul sistema dei conti delle imprese; Frame SBS integrato con la rilevazione sulle piccole e medie imprese e sull'esercizio di arti e professioni</t>
    </r>
  </si>
  <si>
    <r>
      <t xml:space="preserve">Fonte: </t>
    </r>
    <r>
      <rPr>
        <sz val="9"/>
        <rFont val="Arial Narrow"/>
        <family val="2"/>
      </rPr>
      <t>Rilevazione sulle attività delle imprese a controllo estero residenti in Italia; Rilevazione sul sistema dei conti delle imprese; Frame SBS integrato con la rilevazione sulle piccole e medie imprese e sull'esercizio di arti e professioni; Indagine sulla ricerca scientifica e lo sviluppo sperimentale, Cessioni e acquisti di beni nell'ambito dei paesi Ue; Commercio speciale export/import extra Ue</t>
    </r>
  </si>
  <si>
    <t>….</t>
  </si>
  <si>
    <t>SETTORI DI ATTIVITA' ECONOMICA</t>
  </si>
  <si>
    <t>Addetti medi delle imprese a controllo nazionale residenti all'estero</t>
  </si>
  <si>
    <t xml:space="preserve">Addetti medi delle imprese residenti in Italia </t>
  </si>
  <si>
    <t>Industrie tessili e confezione di articoli di abbigliamento, di articoli in pelle e pelliccia</t>
  </si>
  <si>
    <t>Fabbricazione di articoli in pelle e simili</t>
  </si>
  <si>
    <t>Industria del legno e dei prodotti in legno e sughero (esclusi i mobili); fabbricazione di articoli in paglia e materiali da intreccio; Fabbricazione di carta e di prodotti di carta; Stampa e riproduzione di supporti registrati</t>
  </si>
  <si>
    <t>Metallurgia e fabbricazione di prodotti in metallo (esclusi macchinari e attrezzature)</t>
  </si>
  <si>
    <t>Fabbricazione di mobili e altre industrie manifatturiere</t>
  </si>
  <si>
    <t>Istruzione, sanita' e assistenza sociale, attività artistiche, sportive, di intrattenimento e divertimento, altre attività di servizi</t>
  </si>
  <si>
    <t>Servizi non finanziari</t>
  </si>
  <si>
    <t>Attività finanziarie e assicurative</t>
  </si>
  <si>
    <r>
      <t xml:space="preserve">Fonte: </t>
    </r>
    <r>
      <rPr>
        <sz val="9"/>
        <rFont val="Arial Narrow"/>
        <family val="2"/>
      </rPr>
      <t xml:space="preserve">Rilev. sulle attività estere delle imprese a controllo nazionale; Rilev. sul sistema dei conti delle imprese;  Rilev. sulle piccole e medie imprese e sull'esercizio di arti e professioni </t>
    </r>
  </si>
  <si>
    <t>PAESI</t>
  </si>
  <si>
    <t>Fatturato (Comp. %)</t>
  </si>
  <si>
    <t>Stati Uniti</t>
  </si>
  <si>
    <t>Brasile</t>
  </si>
  <si>
    <t>Cina</t>
  </si>
  <si>
    <t>Romania</t>
  </si>
  <si>
    <t>Polonia</t>
  </si>
  <si>
    <t>Federazione Russa</t>
  </si>
  <si>
    <t>Quota % primi dieci paesi sul totale</t>
  </si>
  <si>
    <t xml:space="preserve">Francia </t>
  </si>
  <si>
    <t>Messico</t>
  </si>
  <si>
    <r>
      <t>Fonte</t>
    </r>
    <r>
      <rPr>
        <sz val="9"/>
        <rFont val="Arial Narrow"/>
        <family val="2"/>
      </rPr>
      <t>: Rilevazione sulle attività estere delle imprese a controllo nazionale</t>
    </r>
  </si>
  <si>
    <r>
      <t xml:space="preserve">                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>(valori assoluti e composizioni percentuali)</t>
    </r>
  </si>
  <si>
    <t>Centro e Sud America</t>
  </si>
  <si>
    <t>Africa e Oceania</t>
  </si>
  <si>
    <t xml:space="preserve"> Industria del legno e dei prodotti in legno e sughero (esclusi i mobili); fabbricazione di articoli in paglia e materiali da intreccio; Fabbricazione di carta e di prodotti di carta; Stampa e riproduzione di supporti registrati</t>
  </si>
  <si>
    <t xml:space="preserve"> Fabbricazione di coke e prodotti derivanti dalla raffinazione del petrolio</t>
  </si>
  <si>
    <t xml:space="preserve"> Trasporto e magazzinaggio</t>
  </si>
  <si>
    <t>* dato confidenziale</t>
  </si>
  <si>
    <r>
      <t xml:space="preserve">                 </t>
    </r>
    <r>
      <rPr>
        <i/>
        <sz val="11"/>
        <rFont val="Arial Narrow"/>
        <family val="2"/>
      </rPr>
      <t>(valori in milioni di euro e composizioni percentuali)</t>
    </r>
  </si>
  <si>
    <t xml:space="preserve">   (graduatoria dei primi 15 paesi pro capite)</t>
  </si>
  <si>
    <t xml:space="preserve">PAESI </t>
  </si>
  <si>
    <t>Costo del lavoro      pro capite                   (migliaia di euro)</t>
  </si>
  <si>
    <t>India</t>
  </si>
  <si>
    <t>Repubblica Ceca</t>
  </si>
  <si>
    <t>Serbia</t>
  </si>
  <si>
    <r>
      <t xml:space="preserve">Fonte: </t>
    </r>
    <r>
      <rPr>
        <sz val="9"/>
        <rFont val="Arial Narrow"/>
        <family val="2"/>
      </rPr>
      <t>Rilevazione sulle attività estere delle imprese a controllo nazionale</t>
    </r>
  </si>
  <si>
    <t xml:space="preserve">Fatturato </t>
  </si>
  <si>
    <t>Fatturato al netto degli acquisti di beni e servizi</t>
  </si>
  <si>
    <t>Esportazioni di merci e servizi  (in% del fatturato)</t>
  </si>
  <si>
    <t xml:space="preserve">(a) La variabile fatturato al netto degli acquisti di beni e servizi non è disponibile per i servizi </t>
  </si>
  <si>
    <t>* l'incidenza è stata calcolata tra due valori negativi</t>
  </si>
  <si>
    <t>(numero di unità, valori monetari in milioni di euro e incidenze)</t>
  </si>
  <si>
    <t>Imprese estere a controllo nazionale</t>
  </si>
  <si>
    <t xml:space="preserve">In % delle imprese residenti in Italia </t>
  </si>
  <si>
    <t>Esportazioni di merci e servizi (b) (in% del fatturato)</t>
  </si>
  <si>
    <r>
      <t xml:space="preserve">TOTALE </t>
    </r>
    <r>
      <rPr>
        <sz val="9"/>
        <rFont val="Arial Narrow"/>
        <family val="2"/>
      </rPr>
      <t xml:space="preserve">di cui </t>
    </r>
  </si>
  <si>
    <t>Industria e servizi non finanziari</t>
  </si>
  <si>
    <r>
      <t>Fonte</t>
    </r>
    <r>
      <rPr>
        <sz val="9"/>
        <rFont val="Arial Narrow"/>
        <family val="2"/>
      </rPr>
      <t xml:space="preserve">: Rilev. sulle attività estere delle imprese a controllo nazionale; Rilev. sul sistema dei conti delle imprese; Rilev. sulle piccole e medie imprese e sull'esercizio di arti e professioni </t>
    </r>
  </si>
  <si>
    <t>(a) La variabile fatturato al netto degli acquisti di beni e servizi non è disponibile per le attività finanziarie e assicurative</t>
  </si>
  <si>
    <t>(b) Le esportazioni delle controllate nazionali residenti all'estero includono anche le vendite di merci e servizi in Italia</t>
  </si>
  <si>
    <t>*la variazione della variabile fatturato rispetto al 2013 è dovuta a revisione da parte delle imprese del settore</t>
  </si>
  <si>
    <t xml:space="preserve"> (graduatoria per numero di addetti delle controllate all'estero)</t>
  </si>
  <si>
    <r>
      <t xml:space="preserve"> </t>
    </r>
    <r>
      <rPr>
        <i/>
        <sz val="11"/>
        <rFont val="Arial Narrow"/>
        <family val="2"/>
      </rPr>
      <t>(valori assoluti e composizioni percentuali)</t>
    </r>
  </si>
  <si>
    <t>Tavola 10 - Principali aggregati delle imprese a controllo nazionale residenti all'estero per attività economica - Anno 2015</t>
  </si>
  <si>
    <t>Tavola 1 - Principali aggregati delle imprese a controllo estero per attività economica - Anno 2015</t>
  </si>
  <si>
    <t>Tavola 2 - Principali indicatori economici delle imprese a controllo estero e di quelle a controllo nazionale per attività economica - Anno 2015</t>
  </si>
  <si>
    <t>Tavola 3 -  Principali aggregati e indicatori economici delle grandi imprese a controllo estero e a controllo nazionale per attività economica - Anno 2015</t>
  </si>
  <si>
    <t>Tavola 4 - Primi 10 paesi controllanti per macrosettore - Anno 2015</t>
  </si>
  <si>
    <t>Tavola 5 - Imprese a controllo estero per area geografica di residenza del  controllante ultimo e attività economica - Anno 2015</t>
  </si>
  <si>
    <t>Tavola 6 - Addetti delle imprese a controllo estero per area geografica di residenza del controllante ultimo e attività economica - Anno 2015</t>
  </si>
  <si>
    <t>Tavola 7 - Fatturato  delle imprese a controllo estero per area geografica di residenza del controllante ultimo e attività economica - Anno 2015</t>
  </si>
  <si>
    <t>Tavola  8 - Interscambio commerciale delle imprese a controllo estero per attività economica - Anno 2015</t>
  </si>
  <si>
    <t>Tavola 9 - Principali aggregati economici delle imprese a controllo estero in Italia per macro-settore - Anni 2003-2015</t>
  </si>
  <si>
    <t>Tavola 11- Dimensione media delle imprese a controllo nazionale residenti all'estero e delle imprese  residenti in Italia - Anno 2015</t>
  </si>
  <si>
    <t>Tavola 12 - Primi 10 paesi esteri di localizzazione delle controllate italiane per macrosettore - Anno 2015</t>
  </si>
  <si>
    <t>Tavola 13 - Imprese a controllo nazionale residenti all'estero per area geografica e settore di attività economica - Anno 2015</t>
  </si>
  <si>
    <t>Tavola 14- Addetti delle imprese a controllo nazionale residenti all'estero per area geografica e settore di attività economica - Anno 2015</t>
  </si>
  <si>
    <t>Tavola 15 - Fatturato delle imprese a controllo nazionale residenti all'estero per area geografica e settore di attività economica - Anno 2015</t>
  </si>
  <si>
    <t>Tavola 16 - Costo del lavoro delle imprese manifatturiere a controllo nazionale residenti all'estero - Anno 2015</t>
  </si>
  <si>
    <t>Tavola 17 - Principali aggregati economici delle imprese a controllo nazionale residenti all'estero per macrosettore - Anni 2007-2015</t>
  </si>
  <si>
    <t>Tavola 4 - Primi 10 paesi esteri controllanti per macrosettore - Anno 2015</t>
  </si>
  <si>
    <t>Tavola 9 - Principali aggregati economici delle imprese a controllo estero in Italia per macrosettore - Anni 2003-2015</t>
  </si>
  <si>
    <t>Tavola 14 - Addetti delle imprese a controllo nazionale residenti all'estero per area geografica e settore di attività economica - Anno 2015</t>
  </si>
  <si>
    <t xml:space="preserve">Tavola 3 - Principali aggregati e indicatori economici delle grandi imprese a controllo estero e a controllo nazionale per attività economica - Anno 2015 </t>
  </si>
  <si>
    <t>*</t>
  </si>
  <si>
    <r>
      <t xml:space="preserve">           </t>
    </r>
    <r>
      <rPr>
        <b/>
        <sz val="11"/>
        <rFont val="Arial Narrow"/>
        <family val="2"/>
      </rPr>
      <t xml:space="preserve">      e attività economica - Anno 2015</t>
    </r>
    <r>
      <rPr>
        <sz val="11"/>
        <rFont val="Arial Narrow"/>
        <family val="2"/>
      </rPr>
      <t xml:space="preserve"> (valori assoluti e composizioni percentuali)</t>
    </r>
  </si>
  <si>
    <r>
      <t xml:space="preserve">               e attività economica - Anno 2015  </t>
    </r>
    <r>
      <rPr>
        <sz val="11"/>
        <rFont val="Arial Narrow"/>
        <family val="2"/>
      </rPr>
      <t xml:space="preserve">  (valori in milioni di euro e composizioni percentuali)</t>
    </r>
  </si>
  <si>
    <r>
      <t>Tavola  8 - Interscambio commerciale delle imprese a controllo estero per attività economica - Anno 2015</t>
    </r>
    <r>
      <rPr>
        <sz val="11"/>
        <rFont val="Arial Narrow"/>
        <family val="2"/>
      </rPr>
      <t xml:space="preserve"> (valori in milioni di euro e composizioni  percentuali)</t>
    </r>
  </si>
  <si>
    <r>
      <t xml:space="preserve">                controllante ultimo e attività economica -  Anno 2015</t>
    </r>
    <r>
      <rPr>
        <sz val="11"/>
        <rFont val="Arial Narrow"/>
        <family val="2"/>
      </rPr>
      <t xml:space="preserve"> (valori assoluti e composizioni percentuali)</t>
    </r>
  </si>
  <si>
    <r>
      <t xml:space="preserve">Tavola 11- Dimensione media delle imprese a controllo nazionale residenti all'estero e delle imprese  residenti in Italia - Anno 2015 </t>
    </r>
    <r>
      <rPr>
        <sz val="11"/>
        <rFont val="Arial Narrow"/>
        <family val="2"/>
      </rPr>
      <t>(addetti medi per impresa)</t>
    </r>
  </si>
  <si>
    <t xml:space="preserve">Romania </t>
  </si>
  <si>
    <t>Tunisia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</si>
</sst>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0.000"/>
    <numFmt numFmtId="191" formatCode="&quot;Attivo&quot;;&quot;Attivo&quot;;&quot;Inattivo&quot;"/>
  </numFmts>
  <fonts count="60">
    <font>
      <sz val="10"/>
      <name val="Arial"/>
      <family val="0"/>
    </font>
    <font>
      <sz val="8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0"/>
      <color indexed="10"/>
      <name val="Arial Narrow"/>
      <family val="2"/>
    </font>
    <font>
      <i/>
      <sz val="10"/>
      <color indexed="10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8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 horizontal="right"/>
    </xf>
    <xf numFmtId="184" fontId="2" fillId="0" borderId="0" xfId="0" applyNumberFormat="1" applyFont="1" applyAlignment="1" quotePrefix="1">
      <alignment/>
    </xf>
    <xf numFmtId="184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ill="1" applyAlignment="1">
      <alignment horizontal="right"/>
    </xf>
    <xf numFmtId="184" fontId="0" fillId="0" borderId="0" xfId="0" applyNumberFormat="1" applyFill="1" applyAlignment="1">
      <alignment/>
    </xf>
    <xf numFmtId="184" fontId="0" fillId="0" borderId="0" xfId="0" applyNumberFormat="1" applyFill="1" applyAlignment="1">
      <alignment horizontal="right"/>
    </xf>
    <xf numFmtId="184" fontId="0" fillId="0" borderId="0" xfId="0" applyNumberFormat="1" applyFill="1" applyAlignment="1" quotePrefix="1">
      <alignment horizontal="right"/>
    </xf>
    <xf numFmtId="0" fontId="2" fillId="0" borderId="0" xfId="0" applyFont="1" applyFill="1" applyBorder="1" applyAlignment="1">
      <alignment wrapText="1"/>
    </xf>
    <xf numFmtId="184" fontId="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184" fontId="4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1" fontId="3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NumberFormat="1" applyAlignment="1" quotePrefix="1">
      <alignment/>
    </xf>
    <xf numFmtId="0" fontId="11" fillId="0" borderId="0" xfId="0" applyNumberFormat="1" applyFont="1" applyAlignment="1">
      <alignment/>
    </xf>
    <xf numFmtId="184" fontId="0" fillId="0" borderId="0" xfId="0" applyNumberForma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184" fontId="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184" fontId="2" fillId="0" borderId="0" xfId="0" applyNumberFormat="1" applyFont="1" applyBorder="1" applyAlignment="1" quotePrefix="1">
      <alignment/>
    </xf>
    <xf numFmtId="184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 quotePrefix="1">
      <alignment horizontal="right"/>
    </xf>
    <xf numFmtId="184" fontId="2" fillId="0" borderId="0" xfId="0" applyNumberFormat="1" applyFont="1" applyAlignment="1" quotePrefix="1">
      <alignment horizontal="right"/>
    </xf>
    <xf numFmtId="184" fontId="2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2" fillId="0" borderId="0" xfId="0" applyNumberFormat="1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Border="1" applyAlignment="1">
      <alignment/>
    </xf>
    <xf numFmtId="184" fontId="0" fillId="0" borderId="0" xfId="0" applyNumberFormat="1" applyFill="1" applyBorder="1" applyAlignment="1">
      <alignment horizontal="right"/>
    </xf>
    <xf numFmtId="184" fontId="0" fillId="0" borderId="0" xfId="0" applyNumberFormat="1" applyFill="1" applyBorder="1" applyAlignment="1" quotePrefix="1">
      <alignment horizontal="right"/>
    </xf>
    <xf numFmtId="3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wrapText="1"/>
    </xf>
    <xf numFmtId="3" fontId="2" fillId="0" borderId="0" xfId="0" applyNumberFormat="1" applyFont="1" applyFill="1" applyAlignment="1">
      <alignment/>
    </xf>
    <xf numFmtId="184" fontId="2" fillId="0" borderId="0" xfId="0" applyNumberFormat="1" applyFont="1" applyFill="1" applyBorder="1" applyAlignment="1" quotePrefix="1">
      <alignment horizontal="right"/>
    </xf>
    <xf numFmtId="184" fontId="0" fillId="0" borderId="0" xfId="0" applyNumberFormat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84" fontId="2" fillId="0" borderId="0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184" fontId="2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3" fontId="4" fillId="0" borderId="0" xfId="0" applyNumberFormat="1" applyFont="1" applyBorder="1" applyAlignment="1" quotePrefix="1">
      <alignment/>
    </xf>
    <xf numFmtId="184" fontId="4" fillId="0" borderId="0" xfId="0" applyNumberFormat="1" applyFont="1" applyBorder="1" applyAlignment="1" quotePrefix="1">
      <alignment/>
    </xf>
    <xf numFmtId="184" fontId="4" fillId="0" borderId="0" xfId="0" applyNumberFormat="1" applyFont="1" applyFill="1" applyBorder="1" applyAlignment="1" quotePrefix="1">
      <alignment horizontal="right"/>
    </xf>
    <xf numFmtId="184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/>
    </xf>
    <xf numFmtId="0" fontId="5" fillId="0" borderId="0" xfId="0" applyNumberFormat="1" applyFont="1" applyAlignment="1" quotePrefix="1">
      <alignment/>
    </xf>
    <xf numFmtId="0" fontId="8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4" fillId="0" borderId="10" xfId="0" applyNumberFormat="1" applyFont="1" applyBorder="1" applyAlignment="1" quotePrefix="1">
      <alignment/>
    </xf>
    <xf numFmtId="184" fontId="2" fillId="0" borderId="10" xfId="0" applyNumberFormat="1" applyFont="1" applyBorder="1" applyAlignment="1" quotePrefix="1">
      <alignment/>
    </xf>
    <xf numFmtId="3" fontId="2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4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184" fontId="2" fillId="0" borderId="0" xfId="0" applyNumberFormat="1" applyFont="1" applyFill="1" applyAlignment="1">
      <alignment horizontal="right"/>
    </xf>
    <xf numFmtId="0" fontId="0" fillId="0" borderId="10" xfId="0" applyNumberFormat="1" applyBorder="1" applyAlignment="1" quotePrefix="1">
      <alignment horizontal="right"/>
    </xf>
    <xf numFmtId="3" fontId="2" fillId="0" borderId="0" xfId="0" applyNumberFormat="1" applyFont="1" applyFill="1" applyAlignment="1" quotePrefix="1">
      <alignment horizontal="right"/>
    </xf>
    <xf numFmtId="0" fontId="0" fillId="0" borderId="0" xfId="0" applyNumberFormat="1" applyFill="1" applyAlignment="1" quotePrefix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right"/>
    </xf>
    <xf numFmtId="0" fontId="2" fillId="0" borderId="0" xfId="0" applyFont="1" applyFill="1" applyBorder="1" applyAlignment="1" quotePrefix="1">
      <alignment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184" fontId="2" fillId="0" borderId="0" xfId="0" applyNumberFormat="1" applyFont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 quotePrefix="1">
      <alignment/>
    </xf>
    <xf numFmtId="184" fontId="0" fillId="0" borderId="0" xfId="0" applyNumberFormat="1" applyFill="1" applyAlignment="1">
      <alignment horizontal="left"/>
    </xf>
    <xf numFmtId="3" fontId="2" fillId="0" borderId="0" xfId="0" applyNumberFormat="1" applyFont="1" applyFill="1" applyAlignment="1" quotePrefix="1">
      <alignment/>
    </xf>
    <xf numFmtId="3" fontId="0" fillId="0" borderId="0" xfId="0" applyNumberFormat="1" applyFill="1" applyBorder="1" applyAlignment="1" quotePrefix="1">
      <alignment/>
    </xf>
    <xf numFmtId="0" fontId="2" fillId="0" borderId="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184" fontId="2" fillId="0" borderId="0" xfId="0" applyNumberFormat="1" applyFont="1" applyFill="1" applyBorder="1" applyAlignment="1" applyProtection="1">
      <alignment/>
      <protection/>
    </xf>
    <xf numFmtId="184" fontId="3" fillId="0" borderId="0" xfId="0" applyNumberFormat="1" applyFont="1" applyAlignment="1" quotePrefix="1">
      <alignment/>
    </xf>
    <xf numFmtId="184" fontId="4" fillId="0" borderId="0" xfId="0" applyNumberFormat="1" applyFont="1" applyAlignment="1" quotePrefix="1">
      <alignment/>
    </xf>
    <xf numFmtId="184" fontId="2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3" fontId="56" fillId="0" borderId="0" xfId="0" applyNumberFormat="1" applyFont="1" applyAlignment="1">
      <alignment/>
    </xf>
    <xf numFmtId="185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 quotePrefix="1">
      <alignment/>
    </xf>
    <xf numFmtId="184" fontId="2" fillId="0" borderId="10" xfId="0" applyNumberFormat="1" applyFont="1" applyFill="1" applyBorder="1" applyAlignment="1" quotePrefix="1">
      <alignment/>
    </xf>
    <xf numFmtId="184" fontId="2" fillId="0" borderId="10" xfId="0" applyNumberFormat="1" applyFont="1" applyFill="1" applyBorder="1" applyAlignment="1" applyProtection="1">
      <alignment/>
      <protection/>
    </xf>
    <xf numFmtId="184" fontId="2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84" fontId="6" fillId="0" borderId="0" xfId="0" applyNumberFormat="1" applyFont="1" applyAlignment="1">
      <alignment/>
    </xf>
    <xf numFmtId="184" fontId="4" fillId="0" borderId="10" xfId="0" applyNumberFormat="1" applyFont="1" applyBorder="1" applyAlignment="1" quotePrefix="1">
      <alignment/>
    </xf>
    <xf numFmtId="184" fontId="4" fillId="0" borderId="10" xfId="0" applyNumberFormat="1" applyFont="1" applyBorder="1" applyAlignment="1">
      <alignment/>
    </xf>
    <xf numFmtId="185" fontId="2" fillId="0" borderId="0" xfId="0" applyNumberFormat="1" applyFont="1" applyAlignment="1" quotePrefix="1">
      <alignment horizontal="right"/>
    </xf>
    <xf numFmtId="184" fontId="2" fillId="0" borderId="10" xfId="0" applyNumberFormat="1" applyFont="1" applyFill="1" applyBorder="1" applyAlignment="1" quotePrefix="1">
      <alignment horizontal="right"/>
    </xf>
    <xf numFmtId="185" fontId="2" fillId="0" borderId="0" xfId="0" applyNumberFormat="1" applyFont="1" applyAlignment="1" quotePrefix="1">
      <alignment/>
    </xf>
    <xf numFmtId="185" fontId="2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0" fontId="2" fillId="0" borderId="0" xfId="48" applyFont="1" applyFill="1" applyAlignment="1">
      <alignment wrapText="1"/>
      <protection/>
    </xf>
    <xf numFmtId="2" fontId="6" fillId="0" borderId="0" xfId="0" applyNumberFormat="1" applyFont="1" applyFill="1" applyBorder="1" applyAlignment="1">
      <alignment horizontal="center" wrapText="1"/>
    </xf>
    <xf numFmtId="185" fontId="2" fillId="0" borderId="0" xfId="0" applyNumberFormat="1" applyFont="1" applyFill="1" applyAlignment="1">
      <alignment/>
    </xf>
    <xf numFmtId="184" fontId="2" fillId="0" borderId="0" xfId="0" applyNumberFormat="1" applyFont="1" applyFill="1" applyBorder="1" applyAlignment="1">
      <alignment horizontal="right" vertical="top" wrapText="1"/>
    </xf>
    <xf numFmtId="0" fontId="2" fillId="0" borderId="0" xfId="48" applyFont="1" applyFill="1">
      <alignment/>
      <protection/>
    </xf>
    <xf numFmtId="184" fontId="2" fillId="0" borderId="0" xfId="0" applyNumberFormat="1" applyFont="1" applyFill="1" applyBorder="1" applyAlignment="1">
      <alignment horizontal="right" wrapText="1"/>
    </xf>
    <xf numFmtId="184" fontId="2" fillId="0" borderId="0" xfId="0" applyNumberFormat="1" applyFont="1" applyAlignment="1">
      <alignment horizontal="right" vertical="top"/>
    </xf>
    <xf numFmtId="0" fontId="4" fillId="0" borderId="0" xfId="48" applyFont="1" applyFill="1" applyAlignment="1">
      <alignment wrapText="1"/>
      <protection/>
    </xf>
    <xf numFmtId="185" fontId="4" fillId="0" borderId="0" xfId="0" applyNumberFormat="1" applyFont="1" applyFill="1" applyAlignment="1">
      <alignment/>
    </xf>
    <xf numFmtId="184" fontId="4" fillId="0" borderId="0" xfId="0" applyNumberFormat="1" applyFont="1" applyAlignment="1">
      <alignment horizontal="right" vertical="top"/>
    </xf>
    <xf numFmtId="0" fontId="4" fillId="0" borderId="0" xfId="48" applyFont="1" applyFill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wrapText="1"/>
    </xf>
    <xf numFmtId="184" fontId="4" fillId="0" borderId="0" xfId="0" applyNumberFormat="1" applyFont="1" applyAlignment="1">
      <alignment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 quotePrefix="1">
      <alignment/>
    </xf>
    <xf numFmtId="184" fontId="4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11" xfId="0" applyNumberFormat="1" applyFont="1" applyFill="1" applyBorder="1" applyAlignment="1" quotePrefix="1">
      <alignment horizontal="right" wrapText="1"/>
    </xf>
    <xf numFmtId="18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2" fillId="0" borderId="0" xfId="48" applyNumberFormat="1" applyFont="1" applyFill="1">
      <alignment/>
      <protection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185" fontId="2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Fill="1" applyAlignment="1">
      <alignment wrapText="1"/>
    </xf>
    <xf numFmtId="185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 quotePrefix="1">
      <alignment horizontal="right"/>
    </xf>
    <xf numFmtId="185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 quotePrefix="1">
      <alignment horizontal="right"/>
    </xf>
    <xf numFmtId="18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0" xfId="48" applyFont="1" applyFill="1" applyAlignment="1">
      <alignment/>
      <protection/>
    </xf>
    <xf numFmtId="3" fontId="2" fillId="0" borderId="0" xfId="0" applyNumberFormat="1" applyFont="1" applyAlignment="1" quotePrefix="1">
      <alignment/>
    </xf>
    <xf numFmtId="0" fontId="3" fillId="0" borderId="0" xfId="48" applyFont="1" applyFill="1" applyAlignment="1">
      <alignment/>
      <protection/>
    </xf>
    <xf numFmtId="0" fontId="3" fillId="0" borderId="0" xfId="48" applyFont="1" applyFill="1" applyAlignment="1">
      <alignment vertical="top" wrapText="1"/>
      <protection/>
    </xf>
    <xf numFmtId="0" fontId="3" fillId="0" borderId="0" xfId="48" applyFont="1" applyFill="1" applyAlignment="1">
      <alignment wrapText="1"/>
      <protection/>
    </xf>
    <xf numFmtId="3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3" fontId="2" fillId="0" borderId="0" xfId="0" applyNumberFormat="1" applyFont="1" applyFill="1" applyAlignment="1" quotePrefix="1">
      <alignment/>
    </xf>
    <xf numFmtId="0" fontId="4" fillId="0" borderId="0" xfId="48" applyFont="1" applyFill="1" applyAlignment="1">
      <alignment/>
      <protection/>
    </xf>
    <xf numFmtId="184" fontId="4" fillId="0" borderId="0" xfId="0" applyNumberFormat="1" applyFont="1" applyFill="1" applyAlignment="1">
      <alignment/>
    </xf>
    <xf numFmtId="3" fontId="4" fillId="0" borderId="0" xfId="0" applyNumberFormat="1" applyFont="1" applyAlignment="1" quotePrefix="1">
      <alignment/>
    </xf>
    <xf numFmtId="184" fontId="4" fillId="0" borderId="0" xfId="0" applyNumberFormat="1" applyFont="1" applyAlignment="1">
      <alignment/>
    </xf>
    <xf numFmtId="1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Border="1" applyAlignment="1" quotePrefix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 quotePrefix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3" fontId="59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2" fillId="0" borderId="0" xfId="0" applyNumberFormat="1" applyFont="1" applyFill="1" applyBorder="1" applyAlignment="1" quotePrefix="1">
      <alignment horizontal="right"/>
    </xf>
    <xf numFmtId="185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Alignment="1" quotePrefix="1">
      <alignment horizontal="right"/>
    </xf>
    <xf numFmtId="185" fontId="2" fillId="0" borderId="0" xfId="0" applyNumberFormat="1" applyFont="1" applyFill="1" applyAlignment="1">
      <alignment horizontal="right"/>
    </xf>
    <xf numFmtId="184" fontId="2" fillId="0" borderId="0" xfId="0" applyNumberFormat="1" applyFont="1" applyFill="1" applyAlignment="1">
      <alignment horizontal="right" vertical="top"/>
    </xf>
    <xf numFmtId="184" fontId="4" fillId="0" borderId="0" xfId="0" applyNumberFormat="1" applyFont="1" applyFill="1" applyAlignment="1">
      <alignment horizontal="right" vertical="top"/>
    </xf>
    <xf numFmtId="185" fontId="4" fillId="0" borderId="0" xfId="0" applyNumberFormat="1" applyFont="1" applyFill="1" applyAlignment="1">
      <alignment horizontal="left"/>
    </xf>
    <xf numFmtId="184" fontId="2" fillId="0" borderId="0" xfId="0" applyNumberFormat="1" applyFont="1" applyFill="1" applyAlignment="1">
      <alignment horizontal="left" vertical="top"/>
    </xf>
    <xf numFmtId="184" fontId="4" fillId="0" borderId="0" xfId="0" applyNumberFormat="1" applyFont="1" applyFill="1" applyAlignment="1">
      <alignment horizontal="left" vertical="top"/>
    </xf>
    <xf numFmtId="185" fontId="2" fillId="0" borderId="0" xfId="0" applyNumberFormat="1" applyFont="1" applyFill="1" applyAlignment="1" quotePrefix="1">
      <alignment/>
    </xf>
    <xf numFmtId="185" fontId="4" fillId="0" borderId="0" xfId="0" applyNumberFormat="1" applyFont="1" applyFill="1" applyAlignment="1" quotePrefix="1">
      <alignment/>
    </xf>
    <xf numFmtId="185" fontId="4" fillId="0" borderId="10" xfId="0" applyNumberFormat="1" applyFont="1" applyFill="1" applyBorder="1" applyAlignment="1" quotePrefix="1">
      <alignment/>
    </xf>
    <xf numFmtId="185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 quotePrefix="1">
      <alignment horizontal="right"/>
    </xf>
    <xf numFmtId="184" fontId="2" fillId="0" borderId="0" xfId="0" applyNumberFormat="1" applyFont="1" applyFill="1" applyBorder="1" applyAlignment="1" quotePrefix="1">
      <alignment/>
    </xf>
    <xf numFmtId="0" fontId="6" fillId="0" borderId="11" xfId="0" applyFont="1" applyFill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NumberFormat="1" applyFont="1" applyFill="1" applyBorder="1" applyAlignment="1" applyProtection="1">
      <alignment wrapText="1"/>
      <protection/>
    </xf>
    <xf numFmtId="0" fontId="6" fillId="0" borderId="11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1" xfId="0" applyBorder="1" applyAlignment="1">
      <alignment/>
    </xf>
    <xf numFmtId="3" fontId="2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3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84" fontId="2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2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1" fontId="57" fillId="0" borderId="0" xfId="0" applyNumberFormat="1" applyFont="1" applyFill="1" applyBorder="1" applyAlignment="1" applyProtection="1">
      <alignment wrapText="1"/>
      <protection/>
    </xf>
    <xf numFmtId="0" fontId="56" fillId="0" borderId="0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vola 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6384" width="9.140625" style="51" customWidth="1"/>
  </cols>
  <sheetData>
    <row r="1" ht="16.5" customHeight="1">
      <c r="A1" s="50" t="s">
        <v>39</v>
      </c>
    </row>
    <row r="2" ht="15.75" customHeight="1"/>
    <row r="3" ht="21" customHeight="1">
      <c r="A3" s="52" t="s">
        <v>227</v>
      </c>
    </row>
    <row r="4" spans="1:3" ht="21" customHeight="1">
      <c r="A4" s="52" t="s">
        <v>228</v>
      </c>
      <c r="B4" s="53"/>
      <c r="C4" s="53"/>
    </row>
    <row r="5" spans="1:3" ht="21" customHeight="1">
      <c r="A5" s="52" t="s">
        <v>229</v>
      </c>
      <c r="B5" s="53"/>
      <c r="C5" s="53"/>
    </row>
    <row r="6" spans="1:3" s="54" customFormat="1" ht="21" customHeight="1">
      <c r="A6" s="54" t="s">
        <v>230</v>
      </c>
      <c r="B6" s="92"/>
      <c r="C6" s="92"/>
    </row>
    <row r="7" s="54" customFormat="1" ht="21" customHeight="1">
      <c r="A7" s="54" t="s">
        <v>231</v>
      </c>
    </row>
    <row r="8" s="54" customFormat="1" ht="21" customHeight="1">
      <c r="A8" s="54" t="s">
        <v>232</v>
      </c>
    </row>
    <row r="9" s="54" customFormat="1" ht="21" customHeight="1">
      <c r="A9" s="54" t="s">
        <v>233</v>
      </c>
    </row>
    <row r="10" spans="1:7" s="54" customFormat="1" ht="21" customHeight="1">
      <c r="A10" s="52" t="s">
        <v>234</v>
      </c>
      <c r="B10" s="93"/>
      <c r="C10" s="93"/>
      <c r="D10" s="93"/>
      <c r="E10" s="93"/>
      <c r="F10" s="93"/>
      <c r="G10" s="93"/>
    </row>
    <row r="11" ht="21" customHeight="1">
      <c r="A11" s="52" t="s">
        <v>235</v>
      </c>
    </row>
    <row r="12" spans="1:3" ht="21" customHeight="1">
      <c r="A12" s="52" t="s">
        <v>226</v>
      </c>
      <c r="B12" s="53"/>
      <c r="C12" s="53"/>
    </row>
    <row r="13" spans="1:3" ht="21" customHeight="1">
      <c r="A13" s="52" t="s">
        <v>236</v>
      </c>
      <c r="B13" s="53"/>
      <c r="C13" s="53"/>
    </row>
    <row r="14" spans="1:3" s="54" customFormat="1" ht="21" customHeight="1">
      <c r="A14" s="54" t="s">
        <v>237</v>
      </c>
      <c r="B14" s="92"/>
      <c r="C14" s="92"/>
    </row>
    <row r="15" s="54" customFormat="1" ht="21" customHeight="1">
      <c r="A15" s="54" t="s">
        <v>238</v>
      </c>
    </row>
    <row r="16" s="54" customFormat="1" ht="21" customHeight="1">
      <c r="A16" s="54" t="s">
        <v>239</v>
      </c>
    </row>
    <row r="17" s="54" customFormat="1" ht="21" customHeight="1">
      <c r="A17" s="54" t="s">
        <v>240</v>
      </c>
    </row>
    <row r="18" spans="1:7" s="54" customFormat="1" ht="21" customHeight="1">
      <c r="A18" s="52" t="s">
        <v>241</v>
      </c>
      <c r="B18" s="93"/>
      <c r="C18" s="93"/>
      <c r="D18" s="93"/>
      <c r="E18" s="93"/>
      <c r="F18" s="93"/>
      <c r="G18" s="93"/>
    </row>
    <row r="19" ht="21" customHeight="1">
      <c r="A19" s="52" t="s">
        <v>242</v>
      </c>
    </row>
    <row r="21" ht="13.5">
      <c r="D21" s="55"/>
    </row>
    <row r="22" ht="13.5">
      <c r="D22" s="55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zoomScalePageLayoutView="0" workbookViewId="0" topLeftCell="A31">
      <selection activeCell="I54" sqref="I54:J54"/>
    </sheetView>
  </sheetViews>
  <sheetFormatPr defaultColWidth="9.140625" defaultRowHeight="12.75"/>
  <cols>
    <col min="1" max="1" width="16.140625" style="0" customWidth="1"/>
    <col min="2" max="2" width="10.7109375" style="0" customWidth="1"/>
    <col min="3" max="3" width="11.57421875" style="0" customWidth="1"/>
    <col min="8" max="8" width="9.8515625" style="0" customWidth="1"/>
    <col min="9" max="9" width="9.7109375" style="0" customWidth="1"/>
    <col min="10" max="10" width="11.28125" style="0" customWidth="1"/>
  </cols>
  <sheetData>
    <row r="1" spans="1:10" ht="17.25" customHeight="1">
      <c r="A1" s="302" t="s">
        <v>244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ht="6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3.5">
      <c r="A3" s="329" t="s">
        <v>82</v>
      </c>
      <c r="B3" s="319" t="s">
        <v>59</v>
      </c>
      <c r="C3" s="319" t="s">
        <v>60</v>
      </c>
      <c r="D3" s="286" t="s">
        <v>47</v>
      </c>
      <c r="E3" s="286"/>
      <c r="F3" s="286"/>
      <c r="G3" s="286"/>
      <c r="H3" s="286"/>
      <c r="I3" s="286"/>
      <c r="J3" s="286"/>
    </row>
    <row r="4" spans="1:10" ht="13.5">
      <c r="A4" s="330"/>
      <c r="B4" s="320"/>
      <c r="C4" s="320"/>
      <c r="D4" s="97" t="s">
        <v>1</v>
      </c>
      <c r="E4" s="97" t="s">
        <v>2</v>
      </c>
      <c r="F4" s="97" t="s">
        <v>4</v>
      </c>
      <c r="G4" s="97" t="s">
        <v>5</v>
      </c>
      <c r="H4" s="97" t="s">
        <v>14</v>
      </c>
      <c r="I4" s="97" t="s">
        <v>69</v>
      </c>
      <c r="J4" s="97" t="s">
        <v>71</v>
      </c>
    </row>
    <row r="5" spans="1:10" ht="15.75" customHeight="1">
      <c r="A5" s="331"/>
      <c r="B5" s="321"/>
      <c r="C5" s="321"/>
      <c r="D5" s="97"/>
      <c r="E5" s="97"/>
      <c r="F5" s="97"/>
      <c r="G5" s="97" t="s">
        <v>8</v>
      </c>
      <c r="H5" s="97" t="s">
        <v>15</v>
      </c>
      <c r="I5" s="97" t="s">
        <v>70</v>
      </c>
      <c r="J5" s="97" t="s">
        <v>72</v>
      </c>
    </row>
    <row r="6" spans="1:10" ht="13.5">
      <c r="A6" s="331"/>
      <c r="B6" s="321"/>
      <c r="C6" s="321"/>
      <c r="D6" s="98"/>
      <c r="E6" s="98"/>
      <c r="F6" s="98"/>
      <c r="G6" s="98"/>
      <c r="H6" s="98" t="s">
        <v>76</v>
      </c>
      <c r="I6" s="19"/>
      <c r="J6" s="19"/>
    </row>
    <row r="7" spans="1:10" ht="13.5">
      <c r="A7" s="326">
        <v>2004</v>
      </c>
      <c r="B7" s="326"/>
      <c r="C7" s="326"/>
      <c r="D7" s="326"/>
      <c r="E7" s="326"/>
      <c r="F7" s="326"/>
      <c r="G7" s="326"/>
      <c r="H7" s="326"/>
      <c r="I7" s="326"/>
      <c r="J7" s="326"/>
    </row>
    <row r="8" spans="1:10" ht="13.5">
      <c r="A8" s="1" t="s">
        <v>61</v>
      </c>
      <c r="B8" s="81">
        <v>4088</v>
      </c>
      <c r="C8" s="81">
        <v>504316</v>
      </c>
      <c r="D8" s="49">
        <v>0.4</v>
      </c>
      <c r="E8" s="49">
        <v>7.7</v>
      </c>
      <c r="F8" s="49">
        <v>14.9</v>
      </c>
      <c r="G8" s="49">
        <v>12.8</v>
      </c>
      <c r="H8" s="49">
        <v>25.4</v>
      </c>
      <c r="I8" s="96" t="s">
        <v>63</v>
      </c>
      <c r="J8" s="96" t="s">
        <v>64</v>
      </c>
    </row>
    <row r="9" spans="1:10" ht="13.5">
      <c r="A9" s="1" t="s">
        <v>62</v>
      </c>
      <c r="B9" s="81">
        <v>9863</v>
      </c>
      <c r="C9" s="81">
        <v>611578</v>
      </c>
      <c r="D9" s="49">
        <v>0.3</v>
      </c>
      <c r="E9" s="49">
        <v>6.1</v>
      </c>
      <c r="F9" s="49">
        <v>15.7</v>
      </c>
      <c r="G9" s="49">
        <v>9.4</v>
      </c>
      <c r="H9" s="49">
        <v>27.1</v>
      </c>
      <c r="I9" s="94" t="s">
        <v>54</v>
      </c>
      <c r="J9" s="94" t="s">
        <v>54</v>
      </c>
    </row>
    <row r="10" spans="1:10" ht="13.5">
      <c r="A10" s="2" t="s">
        <v>73</v>
      </c>
      <c r="B10" s="110">
        <v>13951</v>
      </c>
      <c r="C10" s="110">
        <v>1115894</v>
      </c>
      <c r="D10" s="108">
        <v>0.3</v>
      </c>
      <c r="E10" s="108">
        <v>6.8</v>
      </c>
      <c r="F10" s="108">
        <v>15.3</v>
      </c>
      <c r="G10" s="108">
        <v>11</v>
      </c>
      <c r="H10" s="108">
        <v>25.9</v>
      </c>
      <c r="I10" s="109" t="s">
        <v>54</v>
      </c>
      <c r="J10" s="109" t="s">
        <v>54</v>
      </c>
    </row>
    <row r="11" spans="1:10" ht="15" customHeight="1">
      <c r="A11" s="326">
        <v>2005</v>
      </c>
      <c r="B11" s="326"/>
      <c r="C11" s="326"/>
      <c r="D11" s="326"/>
      <c r="E11" s="326"/>
      <c r="F11" s="326"/>
      <c r="G11" s="326"/>
      <c r="H11" s="326"/>
      <c r="I11" s="326"/>
      <c r="J11" s="326"/>
    </row>
    <row r="12" spans="1:10" ht="13.5">
      <c r="A12" s="1" t="s">
        <v>61</v>
      </c>
      <c r="B12" s="79">
        <v>4108</v>
      </c>
      <c r="C12" s="79">
        <v>497940</v>
      </c>
      <c r="D12" s="71">
        <v>0.37012543540193926</v>
      </c>
      <c r="E12" s="71">
        <v>7.581750020898004</v>
      </c>
      <c r="F12" s="71">
        <v>13.305742554575446</v>
      </c>
      <c r="G12" s="71">
        <v>12.348489875754344</v>
      </c>
      <c r="H12" s="94">
        <v>25.044870856464403</v>
      </c>
      <c r="I12" s="71">
        <v>23.114842950684093</v>
      </c>
      <c r="J12" s="71">
        <v>30.22650463931464</v>
      </c>
    </row>
    <row r="13" spans="1:10" ht="13.5">
      <c r="A13" s="1" t="s">
        <v>62</v>
      </c>
      <c r="B13" s="79">
        <v>9904</v>
      </c>
      <c r="C13" s="79">
        <v>677295</v>
      </c>
      <c r="D13" s="71">
        <v>0.3052631384280798</v>
      </c>
      <c r="E13" s="71">
        <v>6.607600093734372</v>
      </c>
      <c r="F13" s="71">
        <v>15.717137946108862</v>
      </c>
      <c r="G13" s="71">
        <v>9.594924002243815</v>
      </c>
      <c r="H13" s="94">
        <v>25.65169592912342</v>
      </c>
      <c r="I13" s="71">
        <v>17.116897531492203</v>
      </c>
      <c r="J13" s="71">
        <v>55.18138160486503</v>
      </c>
    </row>
    <row r="14" spans="1:10" ht="13.5">
      <c r="A14" s="2" t="s">
        <v>73</v>
      </c>
      <c r="B14" s="105">
        <v>14012</v>
      </c>
      <c r="C14" s="105">
        <v>1175235</v>
      </c>
      <c r="D14" s="106">
        <v>0.3217962532737693</v>
      </c>
      <c r="E14" s="106">
        <v>6.98801957800207</v>
      </c>
      <c r="F14" s="106">
        <v>14.592176700986853</v>
      </c>
      <c r="G14" s="106">
        <v>10.860919216978635</v>
      </c>
      <c r="H14" s="109">
        <v>25.212113542918374</v>
      </c>
      <c r="I14" s="106">
        <v>22.28343476683244</v>
      </c>
      <c r="J14" s="106">
        <v>40.960987626455</v>
      </c>
    </row>
    <row r="15" spans="1:10" ht="15" customHeight="1">
      <c r="A15" s="326">
        <v>2006</v>
      </c>
      <c r="B15" s="326"/>
      <c r="C15" s="326"/>
      <c r="D15" s="326"/>
      <c r="E15" s="326"/>
      <c r="F15" s="326"/>
      <c r="G15" s="326"/>
      <c r="H15" s="326"/>
      <c r="I15" s="326"/>
      <c r="J15" s="326"/>
    </row>
    <row r="16" spans="1:10" ht="13.5">
      <c r="A16" s="1" t="s">
        <v>61</v>
      </c>
      <c r="B16" s="79">
        <v>3857</v>
      </c>
      <c r="C16" s="79">
        <v>476999</v>
      </c>
      <c r="D16" s="71">
        <v>0.3</v>
      </c>
      <c r="E16" s="71">
        <v>7.3</v>
      </c>
      <c r="F16" s="71">
        <v>14</v>
      </c>
      <c r="G16" s="71">
        <v>12.2</v>
      </c>
      <c r="H16" s="90">
        <v>23.2</v>
      </c>
      <c r="I16" s="49">
        <v>22.2</v>
      </c>
      <c r="J16" s="49">
        <v>28.6</v>
      </c>
    </row>
    <row r="17" spans="1:10" ht="13.5">
      <c r="A17" s="1" t="s">
        <v>62</v>
      </c>
      <c r="B17" s="79">
        <v>10424</v>
      </c>
      <c r="C17" s="79">
        <v>729090</v>
      </c>
      <c r="D17" s="71">
        <v>0.3</v>
      </c>
      <c r="E17" s="71">
        <v>6.9</v>
      </c>
      <c r="F17" s="71">
        <v>17.1</v>
      </c>
      <c r="G17" s="71">
        <v>11.1</v>
      </c>
      <c r="H17" s="90">
        <v>36.4</v>
      </c>
      <c r="I17" s="49">
        <v>17.8</v>
      </c>
      <c r="J17" s="49">
        <v>51.2</v>
      </c>
    </row>
    <row r="18" spans="1:10" ht="13.5">
      <c r="A18" s="2" t="s">
        <v>73</v>
      </c>
      <c r="B18" s="105">
        <v>14281</v>
      </c>
      <c r="C18" s="105">
        <v>1206089</v>
      </c>
      <c r="D18" s="106">
        <v>0.3</v>
      </c>
      <c r="E18" s="106">
        <v>7</v>
      </c>
      <c r="F18" s="106">
        <v>15.6</v>
      </c>
      <c r="G18" s="106">
        <v>11.6</v>
      </c>
      <c r="H18" s="107">
        <v>26.6</v>
      </c>
      <c r="I18" s="108">
        <v>21.6</v>
      </c>
      <c r="J18" s="108">
        <v>37.9</v>
      </c>
    </row>
    <row r="19" spans="1:10" ht="15" customHeight="1">
      <c r="A19" s="326">
        <v>2007</v>
      </c>
      <c r="B19" s="326"/>
      <c r="C19" s="326"/>
      <c r="D19" s="326"/>
      <c r="E19" s="326"/>
      <c r="F19" s="326"/>
      <c r="G19" s="326"/>
      <c r="H19" s="326"/>
      <c r="I19" s="326"/>
      <c r="J19" s="326"/>
    </row>
    <row r="20" spans="1:10" ht="15" customHeight="1">
      <c r="A20" s="1" t="s">
        <v>61</v>
      </c>
      <c r="B20" s="22">
        <v>3880</v>
      </c>
      <c r="C20" s="22">
        <v>482080</v>
      </c>
      <c r="D20" s="20">
        <v>0.3423953377756481</v>
      </c>
      <c r="E20" s="20">
        <v>7.168503551091796</v>
      </c>
      <c r="F20" s="20">
        <v>14.028387021830381</v>
      </c>
      <c r="G20" s="20">
        <v>11.817414152405846</v>
      </c>
      <c r="H20" s="74">
        <v>23.564698144745616</v>
      </c>
      <c r="I20" s="20">
        <v>22.3</v>
      </c>
      <c r="J20" s="20">
        <v>28.6</v>
      </c>
    </row>
    <row r="21" spans="1:10" ht="15" customHeight="1">
      <c r="A21" s="1" t="s">
        <v>62</v>
      </c>
      <c r="B21" s="22">
        <v>10521</v>
      </c>
      <c r="C21" s="22">
        <v>764714</v>
      </c>
      <c r="D21" s="20">
        <v>0.3147333247577651</v>
      </c>
      <c r="E21" s="20">
        <v>7.014032394018691</v>
      </c>
      <c r="F21" s="20">
        <v>17.69965351044835</v>
      </c>
      <c r="G21" s="20">
        <v>12.170584384273512</v>
      </c>
      <c r="H21" s="74">
        <v>37.388242279695106</v>
      </c>
      <c r="I21" s="20">
        <v>17</v>
      </c>
      <c r="J21" s="20">
        <v>51.1</v>
      </c>
    </row>
    <row r="22" spans="1:10" ht="15" customHeight="1">
      <c r="A22" s="85" t="s">
        <v>73</v>
      </c>
      <c r="B22" s="105">
        <v>14401</v>
      </c>
      <c r="C22" s="105">
        <v>1246794</v>
      </c>
      <c r="D22" s="106">
        <v>0.32173650582224445</v>
      </c>
      <c r="E22" s="106">
        <v>7.072963517900674</v>
      </c>
      <c r="F22" s="106">
        <v>15.9521242736251</v>
      </c>
      <c r="G22" s="106">
        <v>12.007171507644077</v>
      </c>
      <c r="H22" s="109">
        <v>27.391213387351165</v>
      </c>
      <c r="I22" s="106">
        <v>21.5</v>
      </c>
      <c r="J22" s="106">
        <v>38</v>
      </c>
    </row>
    <row r="23" spans="1:10" ht="15" customHeight="1">
      <c r="A23" s="324" t="s">
        <v>148</v>
      </c>
      <c r="B23" s="325"/>
      <c r="C23" s="325"/>
      <c r="D23" s="325"/>
      <c r="E23" s="325"/>
      <c r="F23" s="325"/>
      <c r="G23" s="325"/>
      <c r="H23" s="325"/>
      <c r="I23" s="325"/>
      <c r="J23" s="325"/>
    </row>
    <row r="24" spans="1:10" ht="13.5">
      <c r="A24" s="1" t="s">
        <v>61</v>
      </c>
      <c r="B24" s="22">
        <v>3896</v>
      </c>
      <c r="C24" s="22">
        <v>488456</v>
      </c>
      <c r="D24" s="20">
        <v>0.3515775871093031</v>
      </c>
      <c r="E24" s="20">
        <v>7.276494299764644</v>
      </c>
      <c r="F24" s="20">
        <v>13.967303965205472</v>
      </c>
      <c r="G24" s="20">
        <v>11.93624305029525</v>
      </c>
      <c r="H24" s="74">
        <v>25.3</v>
      </c>
      <c r="I24" s="21">
        <v>22.263913236631776</v>
      </c>
      <c r="J24" s="21">
        <v>27.270998896748715</v>
      </c>
    </row>
    <row r="25" spans="1:10" ht="13.5">
      <c r="A25" s="32" t="s">
        <v>62</v>
      </c>
      <c r="B25" s="81">
        <v>10479</v>
      </c>
      <c r="C25" s="81">
        <v>778333</v>
      </c>
      <c r="D25" s="71">
        <v>0.3075932290156195</v>
      </c>
      <c r="E25" s="71">
        <v>6.954916662042463</v>
      </c>
      <c r="F25" s="71">
        <v>17.219545347710767</v>
      </c>
      <c r="G25" s="71">
        <v>12.776403604187706</v>
      </c>
      <c r="H25" s="94">
        <v>22.5</v>
      </c>
      <c r="I25" s="49">
        <v>17.773857504015808</v>
      </c>
      <c r="J25" s="49">
        <v>51.77241476163944</v>
      </c>
    </row>
    <row r="26" spans="1:10" ht="13.5">
      <c r="A26" s="85" t="s">
        <v>73</v>
      </c>
      <c r="B26" s="110">
        <v>14375</v>
      </c>
      <c r="C26" s="110">
        <v>1266789</v>
      </c>
      <c r="D26" s="106">
        <v>0.31838880866106156</v>
      </c>
      <c r="E26" s="106">
        <v>7.075487189615321</v>
      </c>
      <c r="F26" s="106">
        <v>15.664494119161738</v>
      </c>
      <c r="G26" s="106">
        <v>12.389857888614905</v>
      </c>
      <c r="H26" s="109">
        <v>24.6</v>
      </c>
      <c r="I26" s="108">
        <v>21.577617423194717</v>
      </c>
      <c r="J26" s="108">
        <v>37.04079107477642</v>
      </c>
    </row>
    <row r="27" spans="1:10" ht="13.5">
      <c r="A27" s="326" t="s">
        <v>150</v>
      </c>
      <c r="B27" s="326"/>
      <c r="C27" s="326"/>
      <c r="D27" s="326"/>
      <c r="E27" s="326">
        <v>2009</v>
      </c>
      <c r="F27" s="326"/>
      <c r="G27" s="326"/>
      <c r="H27" s="326"/>
      <c r="I27" s="326"/>
      <c r="J27" s="326"/>
    </row>
    <row r="28" spans="1:10" ht="13.5">
      <c r="A28" s="1" t="s">
        <v>61</v>
      </c>
      <c r="B28" s="22">
        <f>B30-B29</f>
        <v>3897</v>
      </c>
      <c r="C28" s="22">
        <v>471515</v>
      </c>
      <c r="D28" s="20">
        <v>0.3515775871093031</v>
      </c>
      <c r="E28" s="20">
        <v>7.4</v>
      </c>
      <c r="F28" s="20">
        <v>15</v>
      </c>
      <c r="G28" s="20">
        <v>12.1</v>
      </c>
      <c r="H28" s="74">
        <v>25.6</v>
      </c>
      <c r="I28" s="21">
        <v>24.9</v>
      </c>
      <c r="J28" s="21">
        <v>31.6</v>
      </c>
    </row>
    <row r="29" spans="1:10" ht="13.5">
      <c r="A29" s="1" t="s">
        <v>62</v>
      </c>
      <c r="B29" s="23">
        <v>10258</v>
      </c>
      <c r="C29" s="23">
        <v>750447</v>
      </c>
      <c r="D29" s="71">
        <v>0.3075932290156195</v>
      </c>
      <c r="E29" s="20">
        <v>6.71085442230039</v>
      </c>
      <c r="F29" s="20">
        <v>18.18140339251396</v>
      </c>
      <c r="G29" s="20">
        <v>12.981082119462862</v>
      </c>
      <c r="H29" s="21">
        <v>21.71945701357466</v>
      </c>
      <c r="I29" s="21">
        <v>26.56524860908242</v>
      </c>
      <c r="J29" s="21">
        <v>55.4958995416173</v>
      </c>
    </row>
    <row r="30" spans="1:10" ht="13.5">
      <c r="A30" s="85" t="s">
        <v>73</v>
      </c>
      <c r="B30" s="110">
        <v>14155</v>
      </c>
      <c r="C30" s="110">
        <f>SUM(C28:C29)</f>
        <v>1221962</v>
      </c>
      <c r="D30" s="106">
        <v>0.31838880866106156</v>
      </c>
      <c r="E30" s="106">
        <v>6.957868794314733</v>
      </c>
      <c r="F30" s="106">
        <v>16.784541654997202</v>
      </c>
      <c r="G30" s="106">
        <v>12.583898994668296</v>
      </c>
      <c r="H30" s="109">
        <v>24.531066822977728</v>
      </c>
      <c r="I30" s="108">
        <v>25.178767783521216</v>
      </c>
      <c r="J30" s="108">
        <v>42.13309660039911</v>
      </c>
    </row>
    <row r="31" spans="1:10" ht="13.5">
      <c r="A31" s="324" t="s">
        <v>159</v>
      </c>
      <c r="B31" s="292"/>
      <c r="C31" s="292"/>
      <c r="D31" s="292"/>
      <c r="E31" s="292"/>
      <c r="F31" s="292"/>
      <c r="G31" s="292"/>
      <c r="H31" s="292"/>
      <c r="I31" s="292"/>
      <c r="J31" s="292"/>
    </row>
    <row r="32" spans="1:10" ht="13.5">
      <c r="A32" s="1" t="s">
        <v>61</v>
      </c>
      <c r="B32" s="22">
        <v>3716</v>
      </c>
      <c r="C32" s="22">
        <v>448733</v>
      </c>
      <c r="D32" s="106">
        <v>0.4</v>
      </c>
      <c r="E32" s="71">
        <v>7.3</v>
      </c>
      <c r="F32" s="71">
        <v>14.7</v>
      </c>
      <c r="G32" s="71">
        <v>13.2</v>
      </c>
      <c r="H32" s="49">
        <v>24.3</v>
      </c>
      <c r="I32" s="21">
        <v>24.78835646316848</v>
      </c>
      <c r="J32" s="21">
        <v>36.788835436784716</v>
      </c>
    </row>
    <row r="33" spans="1:10" ht="13.5">
      <c r="A33" s="1" t="s">
        <v>62</v>
      </c>
      <c r="B33" s="23">
        <v>10025</v>
      </c>
      <c r="C33" s="23">
        <v>735806</v>
      </c>
      <c r="D33" s="20">
        <v>0.3</v>
      </c>
      <c r="E33" s="20">
        <v>6.6</v>
      </c>
      <c r="F33" s="20">
        <v>17.2</v>
      </c>
      <c r="G33" s="20">
        <v>13.1</v>
      </c>
      <c r="H33" s="21">
        <v>24.7</v>
      </c>
      <c r="I33" s="21">
        <v>23.38041054377037</v>
      </c>
      <c r="J33" s="21">
        <v>52.9079908426905</v>
      </c>
    </row>
    <row r="34" spans="1:10" s="113" customFormat="1" ht="13.5">
      <c r="A34" s="85" t="s">
        <v>73</v>
      </c>
      <c r="B34" s="110">
        <v>13741</v>
      </c>
      <c r="C34" s="110">
        <v>1184539</v>
      </c>
      <c r="D34" s="106">
        <v>0.3</v>
      </c>
      <c r="E34" s="106">
        <v>6.8</v>
      </c>
      <c r="F34" s="106">
        <v>16.1</v>
      </c>
      <c r="G34" s="106">
        <v>13.1</v>
      </c>
      <c r="H34" s="109">
        <v>24.4</v>
      </c>
      <c r="I34" s="108">
        <v>24.55994228548251</v>
      </c>
      <c r="J34" s="108">
        <v>44.25642191120118</v>
      </c>
    </row>
    <row r="35" spans="1:10" s="113" customFormat="1" ht="13.5">
      <c r="A35" s="324">
        <v>2011</v>
      </c>
      <c r="B35" s="292"/>
      <c r="C35" s="292"/>
      <c r="D35" s="292"/>
      <c r="E35" s="292"/>
      <c r="F35" s="292"/>
      <c r="G35" s="292"/>
      <c r="H35" s="292"/>
      <c r="I35" s="292"/>
      <c r="J35" s="292"/>
    </row>
    <row r="36" spans="1:22" s="113" customFormat="1" ht="13.5">
      <c r="A36" s="1" t="s">
        <v>61</v>
      </c>
      <c r="B36" s="22">
        <v>3669</v>
      </c>
      <c r="C36" s="22">
        <v>445373</v>
      </c>
      <c r="D36" s="20">
        <v>0.3548393648288328</v>
      </c>
      <c r="E36" s="71">
        <v>7.562126020095692</v>
      </c>
      <c r="F36" s="71">
        <v>14.982793862149489</v>
      </c>
      <c r="G36" s="71">
        <v>13.464015245051023</v>
      </c>
      <c r="H36" s="49">
        <v>23.302411873840445</v>
      </c>
      <c r="I36" s="21">
        <v>24.975588876553285</v>
      </c>
      <c r="J36" s="21">
        <v>37.16307504361195</v>
      </c>
      <c r="M36" s="324"/>
      <c r="N36" s="324"/>
      <c r="O36" s="324"/>
      <c r="P36" s="324"/>
      <c r="Q36" s="324"/>
      <c r="R36" s="324"/>
      <c r="S36" s="324"/>
      <c r="T36" s="324"/>
      <c r="U36" s="324"/>
      <c r="V36" s="324"/>
    </row>
    <row r="37" spans="1:10" s="113" customFormat="1" ht="13.5">
      <c r="A37" s="32" t="s">
        <v>62</v>
      </c>
      <c r="B37" s="81">
        <v>9858</v>
      </c>
      <c r="C37" s="81">
        <v>752757</v>
      </c>
      <c r="D37" s="20">
        <v>0.28827149103735333</v>
      </c>
      <c r="E37" s="20">
        <v>6.8523640823124445</v>
      </c>
      <c r="F37" s="20">
        <v>17.646490717275093</v>
      </c>
      <c r="G37" s="20">
        <v>13.34606620988517</v>
      </c>
      <c r="H37" s="21">
        <v>26.95398100803506</v>
      </c>
      <c r="I37" s="21">
        <v>26.808112938398725</v>
      </c>
      <c r="J37" s="21">
        <v>53.67252066115702</v>
      </c>
    </row>
    <row r="38" spans="1:10" ht="13.5">
      <c r="A38" s="85" t="s">
        <v>160</v>
      </c>
      <c r="B38" s="110">
        <v>13527</v>
      </c>
      <c r="C38" s="110">
        <v>1198130</v>
      </c>
      <c r="D38" s="106">
        <v>0.30372622023754725</v>
      </c>
      <c r="E38" s="106">
        <v>7.100078856843037</v>
      </c>
      <c r="F38" s="106">
        <v>16.41301073298243</v>
      </c>
      <c r="G38" s="106">
        <v>13.396412515880982</v>
      </c>
      <c r="H38" s="109">
        <v>24.226184976439065</v>
      </c>
      <c r="I38" s="108">
        <v>25.286015448583882</v>
      </c>
      <c r="J38" s="108">
        <v>44.509439437340006</v>
      </c>
    </row>
    <row r="39" spans="1:10" ht="13.5">
      <c r="A39" s="324" t="s">
        <v>162</v>
      </c>
      <c r="B39" s="292"/>
      <c r="C39" s="292"/>
      <c r="D39" s="292"/>
      <c r="E39" s="292"/>
      <c r="F39" s="292"/>
      <c r="G39" s="292"/>
      <c r="H39" s="292"/>
      <c r="I39" s="292"/>
      <c r="J39" s="292"/>
    </row>
    <row r="40" spans="1:10" ht="13.5">
      <c r="A40" s="1" t="s">
        <v>61</v>
      </c>
      <c r="B40" s="22">
        <v>3731</v>
      </c>
      <c r="C40" s="22">
        <v>447740</v>
      </c>
      <c r="D40" s="20">
        <v>0.36938326558171675</v>
      </c>
      <c r="E40" s="20">
        <v>7.850436679882813</v>
      </c>
      <c r="F40" s="20">
        <v>16.645384590093432</v>
      </c>
      <c r="G40" s="20">
        <v>13.86830459046775</v>
      </c>
      <c r="H40" s="74">
        <v>22.57346203725304</v>
      </c>
      <c r="I40" s="21">
        <v>25.7352036820062</v>
      </c>
      <c r="J40" s="21">
        <v>38.78798796253126</v>
      </c>
    </row>
    <row r="41" spans="1:10" ht="13.5">
      <c r="A41" s="32" t="s">
        <v>62</v>
      </c>
      <c r="B41" s="23">
        <v>9597</v>
      </c>
      <c r="C41" s="23">
        <v>742719</v>
      </c>
      <c r="D41" s="20">
        <v>0.2795151808169346</v>
      </c>
      <c r="E41" s="20">
        <v>6.7366179469360015</v>
      </c>
      <c r="F41" s="20">
        <v>16.56176660868948</v>
      </c>
      <c r="G41" s="20">
        <v>13.166111837816203</v>
      </c>
      <c r="H41" s="21">
        <v>26.689724940209988</v>
      </c>
      <c r="I41" s="21">
        <v>26.474288535346297</v>
      </c>
      <c r="J41" s="21">
        <v>54.07206613550591</v>
      </c>
    </row>
    <row r="42" spans="1:10" ht="13.5">
      <c r="A42" s="85" t="s">
        <v>160</v>
      </c>
      <c r="B42" s="110">
        <v>13328</v>
      </c>
      <c r="C42" s="110">
        <v>1190459</v>
      </c>
      <c r="D42" s="106">
        <v>0.2999432655332826</v>
      </c>
      <c r="E42" s="106">
        <v>7.116361266317159</v>
      </c>
      <c r="F42" s="106">
        <v>16.60094746924066</v>
      </c>
      <c r="G42" s="106">
        <v>13.469478274781528</v>
      </c>
      <c r="H42" s="109">
        <v>23.58297917072172</v>
      </c>
      <c r="I42" s="108">
        <v>25.860111794358637</v>
      </c>
      <c r="J42" s="108">
        <v>45.12113389266742</v>
      </c>
    </row>
    <row r="43" spans="1:10" s="113" customFormat="1" ht="13.5">
      <c r="A43" s="324">
        <v>2013</v>
      </c>
      <c r="B43" s="324"/>
      <c r="C43" s="324"/>
      <c r="D43" s="324"/>
      <c r="E43" s="324"/>
      <c r="F43" s="324"/>
      <c r="G43" s="324"/>
      <c r="H43" s="324"/>
      <c r="I43" s="324"/>
      <c r="J43" s="324"/>
    </row>
    <row r="44" spans="1:10" s="113" customFormat="1" ht="13.5">
      <c r="A44" s="1" t="s">
        <v>61</v>
      </c>
      <c r="B44" s="22">
        <v>3758</v>
      </c>
      <c r="C44" s="22">
        <v>436455</v>
      </c>
      <c r="D44" s="20">
        <v>0.38393324179416766</v>
      </c>
      <c r="E44" s="71">
        <v>7.963196568739963</v>
      </c>
      <c r="F44" s="71">
        <v>16.256844479268047</v>
      </c>
      <c r="G44" s="71">
        <v>13.848930286435483</v>
      </c>
      <c r="H44" s="49">
        <v>22.303631120457883</v>
      </c>
      <c r="I44" s="21">
        <v>26.77970834232336</v>
      </c>
      <c r="J44" s="21">
        <v>40.94067432088145</v>
      </c>
    </row>
    <row r="45" spans="1:10" s="113" customFormat="1" ht="13.5">
      <c r="A45" s="32" t="s">
        <v>62</v>
      </c>
      <c r="B45" s="23">
        <v>9407</v>
      </c>
      <c r="C45" s="23">
        <v>735969</v>
      </c>
      <c r="D45" s="20">
        <v>0.2750979745922587</v>
      </c>
      <c r="E45" s="71">
        <v>6.721310666950143</v>
      </c>
      <c r="F45" s="71">
        <v>17.11525012058032</v>
      </c>
      <c r="G45" s="71">
        <v>13.373671463327891</v>
      </c>
      <c r="H45" s="49">
        <v>26.148529211208206</v>
      </c>
      <c r="I45" s="49">
        <v>23.04219858796338</v>
      </c>
      <c r="J45" s="49">
        <v>53.614828609304965</v>
      </c>
    </row>
    <row r="46" spans="1:10" s="113" customFormat="1" ht="13.5">
      <c r="A46" s="85" t="s">
        <v>160</v>
      </c>
      <c r="B46" s="110">
        <v>13165</v>
      </c>
      <c r="C46" s="110">
        <v>1172424</v>
      </c>
      <c r="D46" s="106">
        <v>0.2993184905617479</v>
      </c>
      <c r="E46" s="106">
        <v>7.135575471407584</v>
      </c>
      <c r="F46" s="106">
        <v>16.720204244741677</v>
      </c>
      <c r="G46" s="106">
        <v>13.57705422359618</v>
      </c>
      <c r="H46" s="109">
        <v>23.32859866153832</v>
      </c>
      <c r="I46" s="108">
        <v>26.22110674816824</v>
      </c>
      <c r="J46" s="108">
        <v>46.15407088091513</v>
      </c>
    </row>
    <row r="47" spans="1:10" s="113" customFormat="1" ht="13.5">
      <c r="A47" s="324">
        <v>2014</v>
      </c>
      <c r="B47" s="324"/>
      <c r="C47" s="324"/>
      <c r="D47" s="324"/>
      <c r="E47" s="324"/>
      <c r="F47" s="324"/>
      <c r="G47" s="324"/>
      <c r="H47" s="324"/>
      <c r="I47" s="324"/>
      <c r="J47" s="324"/>
    </row>
    <row r="48" spans="1:10" s="113" customFormat="1" ht="13.5">
      <c r="A48" s="1" t="s">
        <v>61</v>
      </c>
      <c r="B48" s="22">
        <v>3972</v>
      </c>
      <c r="C48" s="22">
        <v>450788</v>
      </c>
      <c r="D48" s="20">
        <v>0.38393324179416766</v>
      </c>
      <c r="E48" s="20">
        <v>8.482759386372313</v>
      </c>
      <c r="F48" s="150">
        <v>17.290702563238987</v>
      </c>
      <c r="G48" s="150">
        <v>14.192171282078407</v>
      </c>
      <c r="H48" s="150">
        <v>21.014979396053175</v>
      </c>
      <c r="I48" s="21">
        <v>27.5533017748523</v>
      </c>
      <c r="J48" s="21">
        <v>40.45681647656882</v>
      </c>
    </row>
    <row r="49" spans="1:10" s="113" customFormat="1" ht="13.5">
      <c r="A49" s="32" t="s">
        <v>62</v>
      </c>
      <c r="B49" s="23">
        <v>9597</v>
      </c>
      <c r="C49" s="23">
        <v>776219</v>
      </c>
      <c r="D49" s="20">
        <v>0.2750979745922587</v>
      </c>
      <c r="E49" s="20">
        <v>7.136094081608919</v>
      </c>
      <c r="F49" s="150">
        <v>18.199560255062863</v>
      </c>
      <c r="G49" s="150">
        <v>13.956511523188416</v>
      </c>
      <c r="H49" s="150">
        <v>31.790210107676153</v>
      </c>
      <c r="I49" s="49">
        <v>26.358849458861467</v>
      </c>
      <c r="J49" s="49">
        <v>54.342087399876306</v>
      </c>
    </row>
    <row r="50" spans="1:10" ht="13.5">
      <c r="A50" s="85" t="s">
        <v>160</v>
      </c>
      <c r="B50" s="110">
        <v>13569</v>
      </c>
      <c r="C50" s="110">
        <v>1227007</v>
      </c>
      <c r="D50" s="106">
        <v>0.2993184905617479</v>
      </c>
      <c r="E50" s="106">
        <v>7.578078467188899</v>
      </c>
      <c r="F50" s="106">
        <v>17.786879280199518</v>
      </c>
      <c r="G50" s="106">
        <v>14.056674305769253</v>
      </c>
      <c r="H50" s="109">
        <v>23.940578645488227</v>
      </c>
      <c r="I50" s="108">
        <v>27.369338669413956</v>
      </c>
      <c r="J50" s="108">
        <v>46.50214275158859</v>
      </c>
    </row>
    <row r="51" spans="1:10" ht="13.5">
      <c r="A51" s="324">
        <v>2015</v>
      </c>
      <c r="B51" s="324"/>
      <c r="C51" s="324"/>
      <c r="D51" s="324"/>
      <c r="E51" s="324"/>
      <c r="F51" s="324"/>
      <c r="G51" s="324"/>
      <c r="H51" s="324"/>
      <c r="I51" s="324"/>
      <c r="J51" s="324"/>
    </row>
    <row r="52" spans="1:10" s="113" customFormat="1" ht="13.5">
      <c r="A52" s="1" t="s">
        <v>61</v>
      </c>
      <c r="B52" s="22">
        <v>4032</v>
      </c>
      <c r="C52" s="22">
        <v>450023</v>
      </c>
      <c r="D52" s="20">
        <v>0.43687710880970493</v>
      </c>
      <c r="E52" s="20">
        <v>8.573310248811419</v>
      </c>
      <c r="F52" s="150">
        <v>16.831255164439032</v>
      </c>
      <c r="G52" s="150">
        <v>14.434025739838894</v>
      </c>
      <c r="H52" s="21">
        <v>24.003243042148554</v>
      </c>
      <c r="I52" s="21">
        <v>25.681410060566506</v>
      </c>
      <c r="J52" s="21">
        <v>36.860303830182026</v>
      </c>
    </row>
    <row r="53" spans="1:10" s="113" customFormat="1" ht="13.5">
      <c r="A53" s="32" t="s">
        <v>62</v>
      </c>
      <c r="B53" s="23">
        <v>9975</v>
      </c>
      <c r="C53" s="23">
        <v>807186</v>
      </c>
      <c r="D53" s="20">
        <v>0.29197016196660563</v>
      </c>
      <c r="E53" s="20">
        <v>7.309600927082116</v>
      </c>
      <c r="F53" s="150">
        <v>19.64924400604964</v>
      </c>
      <c r="G53" s="150">
        <v>16.5086603140196</v>
      </c>
      <c r="H53" s="49">
        <v>27.80851273207678</v>
      </c>
      <c r="I53" s="21">
        <v>28.62812685421422</v>
      </c>
      <c r="J53" s="21">
        <v>55.49914052230152</v>
      </c>
    </row>
    <row r="54" spans="1:10" ht="13.5">
      <c r="A54" s="46" t="s">
        <v>160</v>
      </c>
      <c r="B54" s="285">
        <v>14007</v>
      </c>
      <c r="C54" s="285">
        <v>1257209</v>
      </c>
      <c r="D54" s="156">
        <v>0.3227896101705344</v>
      </c>
      <c r="E54" s="156">
        <v>7.7167567879444645</v>
      </c>
      <c r="F54" s="156">
        <v>18.353406491135512</v>
      </c>
      <c r="G54" s="156">
        <v>15.571301143724364</v>
      </c>
      <c r="H54" s="157">
        <v>25.064170756819706</v>
      </c>
      <c r="I54" s="157">
        <v>26.127128563936424</v>
      </c>
      <c r="J54" s="157">
        <v>45.02350295310605</v>
      </c>
    </row>
    <row r="56" spans="1:10" ht="12.75">
      <c r="A56" s="327" t="s">
        <v>168</v>
      </c>
      <c r="B56" s="328"/>
      <c r="C56" s="328"/>
      <c r="D56" s="328"/>
      <c r="E56" s="328"/>
      <c r="F56" s="328"/>
      <c r="G56" s="328"/>
      <c r="H56" s="328"/>
      <c r="I56" s="328"/>
      <c r="J56" s="328"/>
    </row>
    <row r="57" spans="1:10" ht="27" customHeight="1">
      <c r="A57" s="328"/>
      <c r="B57" s="328"/>
      <c r="C57" s="328"/>
      <c r="D57" s="328"/>
      <c r="E57" s="328"/>
      <c r="F57" s="328"/>
      <c r="G57" s="328"/>
      <c r="H57" s="328"/>
      <c r="I57" s="328"/>
      <c r="J57" s="328"/>
    </row>
    <row r="58" spans="1:10" ht="13.5">
      <c r="A58" s="3" t="s">
        <v>146</v>
      </c>
      <c r="B58" s="11"/>
      <c r="C58" s="11"/>
      <c r="D58" s="11"/>
      <c r="E58" s="11"/>
      <c r="F58" s="11"/>
      <c r="G58" s="11"/>
      <c r="H58" s="11"/>
      <c r="I58" s="11"/>
      <c r="J58" s="11"/>
    </row>
    <row r="59" ht="13.5">
      <c r="A59" s="25" t="s">
        <v>83</v>
      </c>
    </row>
    <row r="60" spans="1:15" ht="13.5" customHeight="1">
      <c r="A60" s="136" t="s">
        <v>149</v>
      </c>
      <c r="K60" s="99"/>
      <c r="L60" s="99"/>
      <c r="M60" s="99"/>
      <c r="N60" s="99"/>
      <c r="O60" s="100"/>
    </row>
    <row r="61" spans="1:8" ht="15" customHeight="1">
      <c r="A61" s="136" t="s">
        <v>151</v>
      </c>
      <c r="H61" s="91"/>
    </row>
    <row r="62" spans="1:3" ht="13.5">
      <c r="A62" s="136" t="s">
        <v>152</v>
      </c>
      <c r="C62" s="95"/>
    </row>
    <row r="63" spans="1:10" ht="28.5" customHeight="1">
      <c r="A63" s="305" t="s">
        <v>163</v>
      </c>
      <c r="B63" s="291"/>
      <c r="C63" s="291"/>
      <c r="D63" s="291"/>
      <c r="E63" s="291"/>
      <c r="F63" s="291"/>
      <c r="G63" s="291"/>
      <c r="H63" s="291"/>
      <c r="I63" s="291"/>
      <c r="J63" s="291"/>
    </row>
    <row r="64" spans="1:10" ht="27.75" customHeight="1">
      <c r="A64" s="305" t="s">
        <v>164</v>
      </c>
      <c r="B64" s="291"/>
      <c r="C64" s="291"/>
      <c r="D64" s="291"/>
      <c r="E64" s="291"/>
      <c r="F64" s="291"/>
      <c r="G64" s="291"/>
      <c r="H64" s="291"/>
      <c r="I64" s="291"/>
      <c r="J64" s="291"/>
    </row>
    <row r="68" spans="4:7" ht="12.75">
      <c r="D68" s="91"/>
      <c r="E68" s="91"/>
      <c r="F68" s="91"/>
      <c r="G68" s="91"/>
    </row>
    <row r="69" spans="4:7" ht="12.75">
      <c r="D69" s="91"/>
      <c r="E69" s="91"/>
      <c r="F69" s="91"/>
      <c r="G69" s="91"/>
    </row>
    <row r="74" spans="1:6" ht="12.75">
      <c r="A74" s="113"/>
      <c r="B74" s="113"/>
      <c r="C74" s="113"/>
      <c r="D74" s="113"/>
      <c r="E74" s="113"/>
      <c r="F74" s="113"/>
    </row>
    <row r="75" spans="1:6" ht="12.75">
      <c r="A75" s="113"/>
      <c r="B75" s="113"/>
      <c r="C75" s="113"/>
      <c r="D75" s="113"/>
      <c r="E75" s="113"/>
      <c r="F75" s="113"/>
    </row>
    <row r="76" spans="1:6" ht="12.75">
      <c r="A76" s="113"/>
      <c r="B76" s="113"/>
      <c r="C76" s="113"/>
      <c r="D76" s="113"/>
      <c r="E76" s="113"/>
      <c r="F76" s="113"/>
    </row>
    <row r="77" spans="1:6" ht="12.75">
      <c r="A77" s="113"/>
      <c r="B77" s="113"/>
      <c r="C77" s="113"/>
      <c r="D77" s="113"/>
      <c r="E77" s="113"/>
      <c r="F77" s="113"/>
    </row>
    <row r="78" spans="1:6" ht="12.75">
      <c r="A78" s="113"/>
      <c r="B78" s="113"/>
      <c r="C78" s="113"/>
      <c r="D78" s="113"/>
      <c r="E78" s="113"/>
      <c r="F78" s="113"/>
    </row>
  </sheetData>
  <sheetProtection/>
  <mergeCells count="21">
    <mergeCell ref="D3:J3"/>
    <mergeCell ref="A15:J15"/>
    <mergeCell ref="A19:J19"/>
    <mergeCell ref="M36:V36"/>
    <mergeCell ref="A31:J31"/>
    <mergeCell ref="A27:J27"/>
    <mergeCell ref="A51:J51"/>
    <mergeCell ref="A1:J1"/>
    <mergeCell ref="A56:J57"/>
    <mergeCell ref="A3:A6"/>
    <mergeCell ref="B3:B6"/>
    <mergeCell ref="C3:C6"/>
    <mergeCell ref="A43:J43"/>
    <mergeCell ref="A64:J64"/>
    <mergeCell ref="A63:J63"/>
    <mergeCell ref="A23:J23"/>
    <mergeCell ref="A47:J47"/>
    <mergeCell ref="A39:J39"/>
    <mergeCell ref="A7:J7"/>
    <mergeCell ref="A11:J11"/>
    <mergeCell ref="A35:J35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50.7109375" style="11" customWidth="1"/>
    <col min="2" max="2" width="8.57421875" style="11" customWidth="1"/>
    <col min="3" max="3" width="9.421875" style="11" customWidth="1"/>
    <col min="4" max="4" width="8.8515625" style="11" customWidth="1"/>
    <col min="5" max="5" width="13.7109375" style="11" customWidth="1"/>
    <col min="6" max="6" width="14.00390625" style="11" customWidth="1"/>
    <col min="7" max="7" width="0.71875" style="15" customWidth="1"/>
    <col min="8" max="8" width="8.57421875" style="11" customWidth="1"/>
    <col min="9" max="9" width="7.8515625" style="11" customWidth="1"/>
    <col min="10" max="10" width="8.7109375" style="11" customWidth="1"/>
    <col min="11" max="11" width="14.140625" style="11" customWidth="1"/>
    <col min="12" max="12" width="3.140625" style="11" customWidth="1"/>
    <col min="13" max="16384" width="9.140625" style="11" customWidth="1"/>
  </cols>
  <sheetData>
    <row r="1" ht="14.25">
      <c r="A1" s="56" t="s">
        <v>226</v>
      </c>
    </row>
    <row r="2" spans="1:7" ht="15" customHeight="1">
      <c r="A2" s="234" t="s">
        <v>214</v>
      </c>
      <c r="B2" s="52"/>
      <c r="C2" s="52"/>
      <c r="D2" s="52"/>
      <c r="E2" s="52"/>
      <c r="F2" s="52"/>
      <c r="G2" s="57"/>
    </row>
    <row r="3" spans="1:11" ht="3.75" customHeight="1">
      <c r="A3" s="6"/>
      <c r="B3" s="6"/>
      <c r="C3" s="6"/>
      <c r="D3" s="6"/>
      <c r="E3" s="6"/>
      <c r="F3" s="6"/>
      <c r="G3" s="14"/>
      <c r="H3" s="6"/>
      <c r="I3" s="6"/>
      <c r="J3" s="6"/>
      <c r="K3" s="6"/>
    </row>
    <row r="4" spans="1:11" ht="16.5" customHeight="1">
      <c r="A4" s="287" t="s">
        <v>170</v>
      </c>
      <c r="B4" s="293" t="s">
        <v>215</v>
      </c>
      <c r="C4" s="293"/>
      <c r="D4" s="293"/>
      <c r="E4" s="293"/>
      <c r="F4" s="293"/>
      <c r="G4" s="280"/>
      <c r="H4" s="286" t="s">
        <v>216</v>
      </c>
      <c r="I4" s="286"/>
      <c r="J4" s="286"/>
      <c r="K4" s="286"/>
    </row>
    <row r="5" spans="1:11" ht="51" customHeight="1">
      <c r="A5" s="323"/>
      <c r="B5" s="235" t="s">
        <v>1</v>
      </c>
      <c r="C5" s="235" t="s">
        <v>2</v>
      </c>
      <c r="D5" s="235" t="s">
        <v>4</v>
      </c>
      <c r="E5" s="167" t="s">
        <v>210</v>
      </c>
      <c r="F5" s="132" t="s">
        <v>217</v>
      </c>
      <c r="G5" s="236"/>
      <c r="H5" s="235" t="s">
        <v>1</v>
      </c>
      <c r="I5" s="235" t="s">
        <v>2</v>
      </c>
      <c r="J5" s="235" t="s">
        <v>4</v>
      </c>
      <c r="K5" s="167" t="s">
        <v>210</v>
      </c>
    </row>
    <row r="6" spans="2:11" ht="6" customHeight="1">
      <c r="B6" s="1"/>
      <c r="C6" s="1"/>
      <c r="D6" s="3"/>
      <c r="E6" s="3"/>
      <c r="F6" s="3"/>
      <c r="G6" s="4"/>
      <c r="H6" s="3"/>
      <c r="I6" s="3"/>
      <c r="J6" s="3"/>
      <c r="K6" s="3"/>
    </row>
    <row r="7" spans="1:11" s="251" customFormat="1" ht="12" customHeight="1">
      <c r="A7" s="237" t="s">
        <v>101</v>
      </c>
      <c r="B7" s="223">
        <v>237</v>
      </c>
      <c r="C7" s="223">
        <v>48824</v>
      </c>
      <c r="D7" s="223">
        <v>30653</v>
      </c>
      <c r="E7" s="223">
        <v>13769</v>
      </c>
      <c r="F7" s="228">
        <v>91.54257262129849</v>
      </c>
      <c r="G7" s="238"/>
      <c r="H7" s="172">
        <v>10.841720036596524</v>
      </c>
      <c r="I7" s="274">
        <v>161.4443489187223</v>
      </c>
      <c r="J7" s="274">
        <v>59.60454124571293</v>
      </c>
      <c r="K7" s="172">
        <v>113.06706371925412</v>
      </c>
    </row>
    <row r="8" spans="1:11" s="251" customFormat="1" ht="12" customHeight="1">
      <c r="A8" s="237" t="s">
        <v>102</v>
      </c>
      <c r="B8" s="223">
        <v>6532</v>
      </c>
      <c r="C8" s="223">
        <v>846665</v>
      </c>
      <c r="D8" s="223">
        <v>238967</v>
      </c>
      <c r="E8" s="223">
        <v>64618</v>
      </c>
      <c r="F8" s="228">
        <v>37.87430076412597</v>
      </c>
      <c r="G8" s="238"/>
      <c r="H8" s="172">
        <v>1.6778101136092183</v>
      </c>
      <c r="I8" s="274">
        <v>23.393660544975738</v>
      </c>
      <c r="J8" s="274">
        <v>27.00723260177163</v>
      </c>
      <c r="K8" s="172">
        <v>31.02727832123246</v>
      </c>
    </row>
    <row r="9" spans="1:11" s="251" customFormat="1" ht="11.25" customHeight="1">
      <c r="A9" s="239" t="s">
        <v>103</v>
      </c>
      <c r="B9" s="223">
        <v>336</v>
      </c>
      <c r="C9" s="223">
        <v>51072</v>
      </c>
      <c r="D9" s="223">
        <v>12646</v>
      </c>
      <c r="E9" s="223">
        <v>4017</v>
      </c>
      <c r="F9" s="228">
        <v>53.202287869803364</v>
      </c>
      <c r="G9" s="238"/>
      <c r="H9" s="172">
        <v>0.5965803164006321</v>
      </c>
      <c r="I9" s="274">
        <v>11.897296365491504</v>
      </c>
      <c r="J9" s="274">
        <v>9.597327047427086</v>
      </c>
      <c r="K9" s="172">
        <v>17.4729634843374</v>
      </c>
    </row>
    <row r="10" spans="1:11" s="251" customFormat="1" ht="12" customHeight="1">
      <c r="A10" s="239" t="s">
        <v>173</v>
      </c>
      <c r="B10" s="223">
        <v>486</v>
      </c>
      <c r="C10" s="223">
        <v>86415</v>
      </c>
      <c r="D10" s="223">
        <v>5710</v>
      </c>
      <c r="E10" s="223">
        <v>1744</v>
      </c>
      <c r="F10" s="228">
        <v>69.8433253005296</v>
      </c>
      <c r="G10" s="238"/>
      <c r="H10" s="172">
        <v>1.1373475930823056</v>
      </c>
      <c r="I10" s="274">
        <v>27.066263248891225</v>
      </c>
      <c r="J10" s="274">
        <v>11.50254328622798</v>
      </c>
      <c r="K10" s="172">
        <v>13.815405773875112</v>
      </c>
    </row>
    <row r="11" spans="1:11" s="251" customFormat="1" ht="12" customHeight="1">
      <c r="A11" s="239" t="s">
        <v>174</v>
      </c>
      <c r="B11" s="223">
        <v>201</v>
      </c>
      <c r="C11" s="223">
        <v>27617</v>
      </c>
      <c r="D11" s="223">
        <v>1339</v>
      </c>
      <c r="E11" s="223">
        <v>547</v>
      </c>
      <c r="F11" s="228">
        <v>81.00469937379032</v>
      </c>
      <c r="G11" s="238"/>
      <c r="H11" s="172">
        <v>1.3193304890055793</v>
      </c>
      <c r="I11" s="274">
        <v>19.582636072269334</v>
      </c>
      <c r="J11" s="274">
        <v>4.719800152704612</v>
      </c>
      <c r="K11" s="172">
        <v>7.864631915432879</v>
      </c>
    </row>
    <row r="12" spans="1:11" s="251" customFormat="1" ht="39" customHeight="1">
      <c r="A12" s="240" t="s">
        <v>175</v>
      </c>
      <c r="B12" s="223">
        <v>281</v>
      </c>
      <c r="C12" s="223">
        <v>29194</v>
      </c>
      <c r="D12" s="223">
        <v>6159</v>
      </c>
      <c r="E12" s="223">
        <v>1695</v>
      </c>
      <c r="F12" s="228">
        <v>56.090355560239125</v>
      </c>
      <c r="G12" s="238"/>
      <c r="H12" s="172">
        <v>0.597935950633046</v>
      </c>
      <c r="I12" s="274">
        <v>11.325863968591426</v>
      </c>
      <c r="J12" s="274">
        <v>13.567913734934875</v>
      </c>
      <c r="K12" s="172">
        <v>14.645579247549403</v>
      </c>
    </row>
    <row r="13" spans="1:11" s="251" customFormat="1" ht="11.25" customHeight="1">
      <c r="A13" s="239" t="s">
        <v>109</v>
      </c>
      <c r="B13" s="223">
        <v>11</v>
      </c>
      <c r="C13" s="223">
        <v>865</v>
      </c>
      <c r="D13" s="223">
        <v>124</v>
      </c>
      <c r="E13" s="223">
        <v>117</v>
      </c>
      <c r="F13" s="228">
        <v>88.30272820545964</v>
      </c>
      <c r="G13" s="238"/>
      <c r="H13" s="172">
        <v>3.9145907473309607</v>
      </c>
      <c r="I13" s="274">
        <v>7.817442385901491</v>
      </c>
      <c r="J13" s="274">
        <v>0.3477416751405424</v>
      </c>
      <c r="K13" s="172">
        <v>1.2938187838184985</v>
      </c>
    </row>
    <row r="14" spans="1:11" s="251" customFormat="1" ht="9.75" customHeight="1">
      <c r="A14" s="239" t="s">
        <v>110</v>
      </c>
      <c r="B14" s="223">
        <v>495</v>
      </c>
      <c r="C14" s="223">
        <v>34278</v>
      </c>
      <c r="D14" s="223">
        <v>9390</v>
      </c>
      <c r="E14" s="223">
        <v>2700</v>
      </c>
      <c r="F14" s="228">
        <v>46.107575709974874</v>
      </c>
      <c r="G14" s="238"/>
      <c r="H14" s="172">
        <v>11.49025069637883</v>
      </c>
      <c r="I14" s="274">
        <v>32.46606870554361</v>
      </c>
      <c r="J14" s="274">
        <v>18.718931798597865</v>
      </c>
      <c r="K14" s="172">
        <v>26.417775443282327</v>
      </c>
    </row>
    <row r="15" spans="1:11" s="251" customFormat="1" ht="12" customHeight="1">
      <c r="A15" s="239" t="s">
        <v>111</v>
      </c>
      <c r="B15" s="223">
        <v>163</v>
      </c>
      <c r="C15" s="223">
        <v>23891</v>
      </c>
      <c r="D15" s="223">
        <v>6026</v>
      </c>
      <c r="E15" s="223">
        <v>2707</v>
      </c>
      <c r="F15" s="228">
        <v>42.030577740898245</v>
      </c>
      <c r="G15" s="238"/>
      <c r="H15" s="172">
        <v>35.98233995584989</v>
      </c>
      <c r="I15" s="274">
        <v>41.499765498792755</v>
      </c>
      <c r="J15" s="274">
        <v>23.750592225118858</v>
      </c>
      <c r="K15" s="172">
        <v>39.64491972783856</v>
      </c>
    </row>
    <row r="16" spans="1:11" s="251" customFormat="1" ht="11.25" customHeight="1">
      <c r="A16" s="239" t="s">
        <v>112</v>
      </c>
      <c r="B16" s="223">
        <v>519</v>
      </c>
      <c r="C16" s="223">
        <v>47815</v>
      </c>
      <c r="D16" s="223">
        <v>5469</v>
      </c>
      <c r="E16" s="223">
        <v>1803</v>
      </c>
      <c r="F16" s="228">
        <v>65.88581018515133</v>
      </c>
      <c r="G16" s="238"/>
      <c r="H16" s="172">
        <v>5.205094774847057</v>
      </c>
      <c r="I16" s="274">
        <v>27.99030598207543</v>
      </c>
      <c r="J16" s="274">
        <v>12.505001933089934</v>
      </c>
      <c r="K16" s="172">
        <v>17.271197658305077</v>
      </c>
    </row>
    <row r="17" spans="1:11" s="251" customFormat="1" ht="11.25" customHeight="1">
      <c r="A17" s="239" t="s">
        <v>113</v>
      </c>
      <c r="B17" s="223">
        <v>408</v>
      </c>
      <c r="C17" s="223">
        <v>40057</v>
      </c>
      <c r="D17" s="223">
        <v>8346</v>
      </c>
      <c r="E17" s="223">
        <v>4325</v>
      </c>
      <c r="F17" s="228">
        <v>33.99920202632594</v>
      </c>
      <c r="G17" s="238"/>
      <c r="H17" s="172">
        <v>2.126218145812705</v>
      </c>
      <c r="I17" s="274">
        <v>25.22989519298599</v>
      </c>
      <c r="J17" s="274">
        <v>29.37415481651509</v>
      </c>
      <c r="K17" s="172">
        <v>52.92119587662675</v>
      </c>
    </row>
    <row r="18" spans="1:11" s="251" customFormat="1" ht="10.5" customHeight="1">
      <c r="A18" s="239" t="s">
        <v>176</v>
      </c>
      <c r="B18" s="223">
        <v>950</v>
      </c>
      <c r="C18" s="223">
        <v>70883</v>
      </c>
      <c r="D18" s="223">
        <v>15841</v>
      </c>
      <c r="E18" s="223">
        <v>3535</v>
      </c>
      <c r="F18" s="228">
        <v>54.572526678277825</v>
      </c>
      <c r="G18" s="238"/>
      <c r="H18" s="172">
        <v>1.4265977895242672</v>
      </c>
      <c r="I18" s="274">
        <v>11.50475800941052</v>
      </c>
      <c r="J18" s="274">
        <v>12.289695178880347</v>
      </c>
      <c r="K18" s="172">
        <v>11.044839817529985</v>
      </c>
    </row>
    <row r="19" spans="1:11" s="251" customFormat="1" ht="24" customHeight="1">
      <c r="A19" s="241" t="s">
        <v>116</v>
      </c>
      <c r="B19" s="223">
        <v>184</v>
      </c>
      <c r="C19" s="223">
        <v>17169</v>
      </c>
      <c r="D19" s="223">
        <v>3695</v>
      </c>
      <c r="E19" s="223">
        <v>1222</v>
      </c>
      <c r="F19" s="228">
        <v>54.86519494092359</v>
      </c>
      <c r="G19" s="238"/>
      <c r="H19" s="172">
        <v>3.7459283387622153</v>
      </c>
      <c r="I19" s="274">
        <v>17.7845223174054</v>
      </c>
      <c r="J19" s="274">
        <v>18.864618490516662</v>
      </c>
      <c r="K19" s="172">
        <v>19.895065181229953</v>
      </c>
    </row>
    <row r="20" spans="1:11" s="251" customFormat="1" ht="24" customHeight="1">
      <c r="A20" s="241" t="s">
        <v>117</v>
      </c>
      <c r="B20" s="223">
        <v>518</v>
      </c>
      <c r="C20" s="223">
        <v>47356</v>
      </c>
      <c r="D20" s="223">
        <v>13228</v>
      </c>
      <c r="E20" s="223">
        <v>3136</v>
      </c>
      <c r="F20" s="228">
        <v>53.693596728515004</v>
      </c>
      <c r="G20" s="238"/>
      <c r="H20" s="172">
        <v>6.1939495396388855</v>
      </c>
      <c r="I20" s="274">
        <v>31.438207021084498</v>
      </c>
      <c r="J20" s="274">
        <v>34.552784666777484</v>
      </c>
      <c r="K20" s="172">
        <v>34.64780246541533</v>
      </c>
    </row>
    <row r="21" spans="1:11" s="251" customFormat="1" ht="12" customHeight="1">
      <c r="A21" s="239" t="s">
        <v>118</v>
      </c>
      <c r="B21" s="223">
        <v>1241</v>
      </c>
      <c r="C21" s="223">
        <v>120819</v>
      </c>
      <c r="D21" s="223">
        <v>32322</v>
      </c>
      <c r="E21" s="223">
        <v>7240</v>
      </c>
      <c r="F21" s="228">
        <v>45.189639924132024</v>
      </c>
      <c r="G21" s="238"/>
      <c r="H21" s="172">
        <v>5.452308773779711</v>
      </c>
      <c r="I21" s="274">
        <v>26.75123273233711</v>
      </c>
      <c r="J21" s="274">
        <v>28.927092150952284</v>
      </c>
      <c r="K21" s="172">
        <v>23.195879740256753</v>
      </c>
    </row>
    <row r="22" spans="1:11" s="251" customFormat="1" ht="12.75" customHeight="1">
      <c r="A22" s="239" t="s">
        <v>119</v>
      </c>
      <c r="B22" s="223">
        <v>287</v>
      </c>
      <c r="C22" s="223">
        <v>188007</v>
      </c>
      <c r="D22" s="242">
        <v>110467</v>
      </c>
      <c r="E22" s="242">
        <v>27539</v>
      </c>
      <c r="F22" s="243">
        <v>22.656937160808774</v>
      </c>
      <c r="G22" s="244"/>
      <c r="H22" s="172">
        <v>12.80107047279215</v>
      </c>
      <c r="I22" s="274">
        <v>117.35474769668673</v>
      </c>
      <c r="J22" s="274">
        <v>160.8615917851913</v>
      </c>
      <c r="K22" s="172">
        <v>315.6252578756365</v>
      </c>
    </row>
    <row r="23" spans="1:11" s="251" customFormat="1" ht="12" customHeight="1">
      <c r="A23" s="239" t="s">
        <v>120</v>
      </c>
      <c r="B23" s="223">
        <v>69</v>
      </c>
      <c r="C23" s="223">
        <v>24279</v>
      </c>
      <c r="D23" s="223">
        <v>5239</v>
      </c>
      <c r="E23" s="223">
        <v>1376</v>
      </c>
      <c r="F23" s="228">
        <v>49.08843065322154</v>
      </c>
      <c r="G23" s="238"/>
      <c r="H23" s="172">
        <v>2.86425902864259</v>
      </c>
      <c r="I23" s="274">
        <v>29.829712993906032</v>
      </c>
      <c r="J23" s="274">
        <v>22.23829787667519</v>
      </c>
      <c r="K23" s="172">
        <v>27.563696165360142</v>
      </c>
    </row>
    <row r="24" spans="1:11" s="251" customFormat="1" ht="12.75" customHeight="1">
      <c r="A24" s="239" t="s">
        <v>177</v>
      </c>
      <c r="B24" s="223">
        <v>160</v>
      </c>
      <c r="C24" s="223">
        <v>28309</v>
      </c>
      <c r="D24" s="223">
        <v>2198</v>
      </c>
      <c r="E24" s="223">
        <v>565</v>
      </c>
      <c r="F24" s="228">
        <v>72.18361413550392</v>
      </c>
      <c r="G24" s="238"/>
      <c r="H24" s="172">
        <v>0.3361627027481301</v>
      </c>
      <c r="I24" s="274">
        <v>11.28635502840626</v>
      </c>
      <c r="J24" s="274">
        <v>5.820665288427449</v>
      </c>
      <c r="K24" s="172">
        <v>5.442800100072935</v>
      </c>
    </row>
    <row r="25" spans="1:11" s="251" customFormat="1" ht="12.75" customHeight="1">
      <c r="A25" s="239" t="s">
        <v>123</v>
      </c>
      <c r="B25" s="223">
        <v>223</v>
      </c>
      <c r="C25" s="223">
        <v>8639</v>
      </c>
      <c r="D25" s="223">
        <v>768</v>
      </c>
      <c r="E25" s="223">
        <v>350</v>
      </c>
      <c r="F25" s="228">
        <v>35.389221790846115</v>
      </c>
      <c r="G25" s="238"/>
      <c r="H25" s="172">
        <v>0.572411314749217</v>
      </c>
      <c r="I25" s="274">
        <v>5.375554573794872</v>
      </c>
      <c r="J25" s="274">
        <v>4.292025207913863</v>
      </c>
      <c r="K25" s="172">
        <v>5.092330851551761</v>
      </c>
    </row>
    <row r="26" spans="1:11" s="251" customFormat="1" ht="12" customHeight="1">
      <c r="A26" s="237" t="s">
        <v>124</v>
      </c>
      <c r="B26" s="223">
        <v>769</v>
      </c>
      <c r="C26" s="223">
        <v>37213</v>
      </c>
      <c r="D26" s="223">
        <v>33357</v>
      </c>
      <c r="E26" s="223">
        <v>6932</v>
      </c>
      <c r="F26" s="120">
        <v>3.136118552687777</v>
      </c>
      <c r="G26" s="238"/>
      <c r="H26" s="172">
        <v>7.1368909512761025</v>
      </c>
      <c r="I26" s="274">
        <v>41.761213794341764</v>
      </c>
      <c r="J26" s="274">
        <v>17.101358047828725</v>
      </c>
      <c r="K26" s="172">
        <v>36.61845086951939</v>
      </c>
    </row>
    <row r="27" spans="1:11" s="251" customFormat="1" ht="12" customHeight="1">
      <c r="A27" s="237" t="s">
        <v>125</v>
      </c>
      <c r="B27" s="223">
        <v>109</v>
      </c>
      <c r="C27" s="223">
        <v>6708</v>
      </c>
      <c r="D27" s="223">
        <v>137</v>
      </c>
      <c r="E27" s="223">
        <v>47</v>
      </c>
      <c r="F27" s="228">
        <v>54.184045308864206</v>
      </c>
      <c r="G27" s="238"/>
      <c r="H27" s="172">
        <v>1.1808038132380023</v>
      </c>
      <c r="I27" s="274">
        <v>3.587357612706562</v>
      </c>
      <c r="J27" s="274">
        <v>0.406518914007724</v>
      </c>
      <c r="K27" s="172">
        <v>0.3810451776946803</v>
      </c>
    </row>
    <row r="28" spans="1:11" s="251" customFormat="1" ht="12.75" customHeight="1">
      <c r="A28" s="245" t="s">
        <v>55</v>
      </c>
      <c r="B28" s="233">
        <v>7647</v>
      </c>
      <c r="C28" s="233">
        <v>939410</v>
      </c>
      <c r="D28" s="233">
        <v>303114</v>
      </c>
      <c r="E28" s="233">
        <v>85366</v>
      </c>
      <c r="F28" s="246">
        <v>39.48610737915227</v>
      </c>
      <c r="G28" s="247"/>
      <c r="H28" s="178">
        <v>1.8582825649013752</v>
      </c>
      <c r="I28" s="275">
        <v>23.93067159031045</v>
      </c>
      <c r="J28" s="275">
        <v>26.01999892920271</v>
      </c>
      <c r="K28" s="178">
        <v>33.91246523174831</v>
      </c>
    </row>
    <row r="29" spans="1:11" s="251" customFormat="1" ht="12.75" customHeight="1">
      <c r="A29" s="237" t="s">
        <v>126</v>
      </c>
      <c r="B29" s="223">
        <v>955</v>
      </c>
      <c r="C29" s="223">
        <v>92178</v>
      </c>
      <c r="D29" s="223">
        <v>14122</v>
      </c>
      <c r="E29" s="223">
        <v>4030</v>
      </c>
      <c r="F29" s="243">
        <v>6.885525261477256</v>
      </c>
      <c r="G29" s="238"/>
      <c r="H29" s="172">
        <v>0.1867404503280179</v>
      </c>
      <c r="I29" s="274">
        <v>6.964356950304026</v>
      </c>
      <c r="J29" s="274">
        <v>8.721788507980477</v>
      </c>
      <c r="K29" s="172">
        <v>7.840307272230874</v>
      </c>
    </row>
    <row r="30" spans="1:11" s="251" customFormat="1" ht="12.75" customHeight="1">
      <c r="A30" s="245" t="s">
        <v>0</v>
      </c>
      <c r="B30" s="233">
        <v>8602</v>
      </c>
      <c r="C30" s="233">
        <v>1031588</v>
      </c>
      <c r="D30" s="233">
        <v>317236</v>
      </c>
      <c r="E30" s="233">
        <v>89395</v>
      </c>
      <c r="F30" s="246">
        <v>38.034822694192414</v>
      </c>
      <c r="G30" s="247"/>
      <c r="H30" s="178">
        <v>0.9320478397770541</v>
      </c>
      <c r="I30" s="275">
        <v>19.652604362334532</v>
      </c>
      <c r="J30" s="275">
        <v>23.909016611884653</v>
      </c>
      <c r="K30" s="178">
        <v>29.49177124406584</v>
      </c>
    </row>
    <row r="31" spans="1:11" s="251" customFormat="1" ht="12.75" customHeight="1">
      <c r="A31" s="237" t="s">
        <v>127</v>
      </c>
      <c r="B31" s="223">
        <v>7175</v>
      </c>
      <c r="C31" s="223">
        <v>257272</v>
      </c>
      <c r="D31" s="223">
        <v>98427</v>
      </c>
      <c r="E31" s="223">
        <v>22491</v>
      </c>
      <c r="F31" s="228">
        <v>19.605404868199834</v>
      </c>
      <c r="G31" s="238"/>
      <c r="H31" s="172">
        <v>0.649187904385253</v>
      </c>
      <c r="I31" s="274">
        <v>7.790719646499639</v>
      </c>
      <c r="J31" s="274">
        <v>9.945999623953368</v>
      </c>
      <c r="K31" s="172">
        <v>20.140489672769426</v>
      </c>
    </row>
    <row r="32" spans="1:11" s="251" customFormat="1" ht="12.75" customHeight="1">
      <c r="A32" s="237" t="s">
        <v>128</v>
      </c>
      <c r="B32" s="223">
        <v>792</v>
      </c>
      <c r="C32" s="223">
        <v>33700</v>
      </c>
      <c r="D32" s="223">
        <v>9057</v>
      </c>
      <c r="E32" s="223">
        <v>2971</v>
      </c>
      <c r="F32" s="228">
        <v>63.56166322491066</v>
      </c>
      <c r="G32" s="238"/>
      <c r="H32" s="172">
        <v>0.6406471183013145</v>
      </c>
      <c r="I32" s="274">
        <v>3.093443093957138</v>
      </c>
      <c r="J32" s="274">
        <v>5.878345375739847</v>
      </c>
      <c r="K32" s="172">
        <v>5.782064500412551</v>
      </c>
    </row>
    <row r="33" spans="1:11" s="251" customFormat="1" ht="12.75" customHeight="1">
      <c r="A33" s="237" t="s">
        <v>129</v>
      </c>
      <c r="B33" s="223">
        <v>322</v>
      </c>
      <c r="C33" s="223">
        <v>53116</v>
      </c>
      <c r="D33" s="223">
        <v>3945</v>
      </c>
      <c r="E33" s="223">
        <v>2370</v>
      </c>
      <c r="F33" s="228">
        <v>1.274500311014475</v>
      </c>
      <c r="G33" s="238"/>
      <c r="H33" s="172">
        <v>0.1020718687393807</v>
      </c>
      <c r="I33" s="274">
        <v>4.013746909363495</v>
      </c>
      <c r="J33" s="274">
        <v>5.1789483926320345</v>
      </c>
      <c r="K33" s="172">
        <v>7.937026178387724</v>
      </c>
    </row>
    <row r="34" spans="1:11" s="251" customFormat="1" ht="12.75" customHeight="1">
      <c r="A34" s="237" t="s">
        <v>130</v>
      </c>
      <c r="B34" s="223">
        <v>925</v>
      </c>
      <c r="C34" s="223">
        <v>57755</v>
      </c>
      <c r="D34" s="223">
        <v>14894</v>
      </c>
      <c r="E34" s="223">
        <v>6600</v>
      </c>
      <c r="F34" s="228">
        <v>16.253177308768276</v>
      </c>
      <c r="G34" s="238"/>
      <c r="H34" s="172">
        <v>0.9402221973755095</v>
      </c>
      <c r="I34" s="274">
        <v>10.656139988339225</v>
      </c>
      <c r="J34" s="274">
        <v>14.149009625451466</v>
      </c>
      <c r="K34" s="172">
        <v>15.476943157118676</v>
      </c>
    </row>
    <row r="35" spans="1:11" s="251" customFormat="1" ht="12.75" customHeight="1">
      <c r="A35" s="237" t="s">
        <v>131</v>
      </c>
      <c r="B35" s="223">
        <v>1195</v>
      </c>
      <c r="C35" s="223">
        <v>18034</v>
      </c>
      <c r="D35" s="223">
        <v>4280</v>
      </c>
      <c r="E35" s="223">
        <v>1747</v>
      </c>
      <c r="F35" s="228">
        <v>0.5405527909285448</v>
      </c>
      <c r="G35" s="238"/>
      <c r="H35" s="172">
        <v>0.5015255610161453</v>
      </c>
      <c r="I35" s="274">
        <v>6.0403066709985564</v>
      </c>
      <c r="J35" s="274">
        <v>11.644536704576602</v>
      </c>
      <c r="K35" s="172">
        <v>9.227546181044039</v>
      </c>
    </row>
    <row r="36" spans="1:11" s="251" customFormat="1" ht="12.75" customHeight="1">
      <c r="A36" s="237" t="s">
        <v>132</v>
      </c>
      <c r="B36" s="223">
        <v>951</v>
      </c>
      <c r="C36" s="223">
        <v>26302</v>
      </c>
      <c r="D36" s="223">
        <v>6011</v>
      </c>
      <c r="E36" s="223">
        <v>2720</v>
      </c>
      <c r="F36" s="228">
        <v>36.316001008784276</v>
      </c>
      <c r="G36" s="238"/>
      <c r="H36" s="172">
        <v>0.1330192717089969</v>
      </c>
      <c r="I36" s="274">
        <v>2.171291110023255</v>
      </c>
      <c r="J36" s="274">
        <v>5.505199666009849</v>
      </c>
      <c r="K36" s="172">
        <v>5.23303974390382</v>
      </c>
    </row>
    <row r="37" spans="1:11" s="251" customFormat="1" ht="12" customHeight="1">
      <c r="A37" s="237" t="s">
        <v>133</v>
      </c>
      <c r="B37" s="223">
        <v>1367</v>
      </c>
      <c r="C37" s="223">
        <v>133177</v>
      </c>
      <c r="D37" s="223">
        <v>5312</v>
      </c>
      <c r="E37" s="223">
        <v>2582</v>
      </c>
      <c r="F37" s="228">
        <v>49.1526144851491</v>
      </c>
      <c r="G37" s="238"/>
      <c r="H37" s="172">
        <v>0.9792614348651456</v>
      </c>
      <c r="I37" s="274">
        <v>11.42845128896921</v>
      </c>
      <c r="J37" s="274">
        <v>6.077747095249256</v>
      </c>
      <c r="K37" s="172">
        <v>7.463415034596396</v>
      </c>
    </row>
    <row r="38" spans="1:11" s="251" customFormat="1" ht="24.75" customHeight="1">
      <c r="A38" s="170" t="s">
        <v>178</v>
      </c>
      <c r="B38" s="223">
        <v>233</v>
      </c>
      <c r="C38" s="223">
        <v>12699</v>
      </c>
      <c r="D38" s="223">
        <v>2148</v>
      </c>
      <c r="E38" s="223">
        <v>1301</v>
      </c>
      <c r="F38" s="228">
        <v>18.829177173985375</v>
      </c>
      <c r="G38" s="238"/>
      <c r="H38" s="172">
        <v>0.03993151659214497</v>
      </c>
      <c r="I38" s="274">
        <v>0.8258330515308379</v>
      </c>
      <c r="J38" s="274">
        <v>2.3074191576117595</v>
      </c>
      <c r="K38" s="172">
        <v>2.7398471476033714</v>
      </c>
    </row>
    <row r="39" spans="1:11" s="251" customFormat="1" ht="12" customHeight="1">
      <c r="A39" s="245" t="s">
        <v>179</v>
      </c>
      <c r="B39" s="233">
        <v>12960</v>
      </c>
      <c r="C39" s="233">
        <v>592055</v>
      </c>
      <c r="D39" s="233">
        <v>144076</v>
      </c>
      <c r="E39" s="233">
        <v>42783</v>
      </c>
      <c r="F39" s="248">
        <v>22.728886083327343</v>
      </c>
      <c r="G39" s="247"/>
      <c r="H39" s="178">
        <v>0.390479295257183</v>
      </c>
      <c r="I39" s="275">
        <v>5.654789591645596</v>
      </c>
      <c r="J39" s="275">
        <v>8.723327398731833</v>
      </c>
      <c r="K39" s="178">
        <v>11.010273832338376</v>
      </c>
    </row>
    <row r="40" spans="1:11" s="251" customFormat="1" ht="12.75" customHeight="1">
      <c r="A40" s="202" t="s">
        <v>144</v>
      </c>
      <c r="B40" s="223">
        <v>1234</v>
      </c>
      <c r="C40" s="223">
        <v>178720</v>
      </c>
      <c r="D40" s="252">
        <v>83071</v>
      </c>
      <c r="E40" s="216" t="s">
        <v>169</v>
      </c>
      <c r="F40" s="228">
        <v>3.6360828034567456</v>
      </c>
      <c r="G40" s="238"/>
      <c r="H40" s="172">
        <v>1.2663293893090601</v>
      </c>
      <c r="I40" s="274">
        <v>31.198666305894264</v>
      </c>
      <c r="J40" s="147" t="s">
        <v>169</v>
      </c>
      <c r="K40" s="147" t="s">
        <v>169</v>
      </c>
    </row>
    <row r="41" spans="1:11" s="251" customFormat="1" ht="12" customHeight="1">
      <c r="A41" s="199" t="s">
        <v>91</v>
      </c>
      <c r="B41" s="233">
        <v>14194</v>
      </c>
      <c r="C41" s="233">
        <v>770775</v>
      </c>
      <c r="D41" s="233">
        <v>227147</v>
      </c>
      <c r="E41" s="219" t="s">
        <v>169</v>
      </c>
      <c r="F41" s="248">
        <v>15.746354873888718</v>
      </c>
      <c r="G41" s="247"/>
      <c r="H41" s="178">
        <v>0.4154611006470176</v>
      </c>
      <c r="I41" s="275">
        <v>6.979875337991142</v>
      </c>
      <c r="J41" s="278" t="s">
        <v>169</v>
      </c>
      <c r="K41" s="278" t="s">
        <v>169</v>
      </c>
    </row>
    <row r="42" spans="1:11" s="251" customFormat="1" ht="12" customHeight="1">
      <c r="A42" s="181" t="s">
        <v>218</v>
      </c>
      <c r="B42" s="233">
        <v>22796</v>
      </c>
      <c r="C42" s="233">
        <v>1802363</v>
      </c>
      <c r="D42" s="233">
        <v>544383</v>
      </c>
      <c r="E42" s="219" t="s">
        <v>169</v>
      </c>
      <c r="F42" s="248">
        <v>28.734838209135688</v>
      </c>
      <c r="G42" s="247"/>
      <c r="H42" s="178">
        <v>0.525331045437817</v>
      </c>
      <c r="I42" s="275">
        <v>11.062915485484075</v>
      </c>
      <c r="J42" s="278" t="s">
        <v>169</v>
      </c>
      <c r="K42" s="278" t="s">
        <v>169</v>
      </c>
    </row>
    <row r="43" spans="1:11" s="251" customFormat="1" ht="12" customHeight="1">
      <c r="A43" s="249" t="s">
        <v>219</v>
      </c>
      <c r="B43" s="230">
        <v>21562</v>
      </c>
      <c r="C43" s="230">
        <v>1623643</v>
      </c>
      <c r="D43" s="230">
        <v>461312</v>
      </c>
      <c r="E43" s="230">
        <v>132179</v>
      </c>
      <c r="F43" s="248">
        <v>33.25451357799347</v>
      </c>
      <c r="G43" s="250"/>
      <c r="H43" s="178">
        <v>0.5083085174798534</v>
      </c>
      <c r="I43" s="276">
        <v>10.329115743977546</v>
      </c>
      <c r="J43" s="276">
        <v>15.488260991211005</v>
      </c>
      <c r="K43" s="277">
        <v>19.10935278746828</v>
      </c>
    </row>
    <row r="44" spans="1:11" ht="13.5" customHeight="1">
      <c r="A44" s="332" t="s">
        <v>220</v>
      </c>
      <c r="B44" s="332"/>
      <c r="C44" s="332"/>
      <c r="D44" s="332"/>
      <c r="E44" s="332"/>
      <c r="F44" s="332"/>
      <c r="G44" s="332"/>
      <c r="H44" s="332"/>
      <c r="I44" s="332"/>
      <c r="J44" s="332"/>
      <c r="K44" s="332"/>
    </row>
    <row r="45" spans="1:5" ht="13.5">
      <c r="A45" s="3" t="s">
        <v>221</v>
      </c>
      <c r="B45" s="9"/>
      <c r="C45" s="9"/>
      <c r="D45" s="9"/>
      <c r="E45" s="9"/>
    </row>
    <row r="46" spans="1:6" ht="12.75">
      <c r="A46" s="11" t="s">
        <v>222</v>
      </c>
      <c r="B46" s="15"/>
      <c r="C46" s="15"/>
      <c r="D46" s="15"/>
      <c r="E46" s="15"/>
      <c r="F46" s="15"/>
    </row>
    <row r="47" ht="12.75">
      <c r="A47" s="11" t="s">
        <v>223</v>
      </c>
    </row>
    <row r="48" spans="2:4" ht="12.75">
      <c r="B48" s="15"/>
      <c r="C48" s="15"/>
      <c r="D48" s="15"/>
    </row>
  </sheetData>
  <sheetProtection/>
  <mergeCells count="4">
    <mergeCell ref="A4:A5"/>
    <mergeCell ref="B4:F4"/>
    <mergeCell ref="H4:K4"/>
    <mergeCell ref="A44:K44"/>
  </mergeCells>
  <printOptions/>
  <pageMargins left="0" right="0" top="0" bottom="0" header="0" footer="0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4.7109375" style="0" customWidth="1"/>
    <col min="2" max="2" width="18.28125" style="0" customWidth="1"/>
    <col min="3" max="3" width="14.7109375" style="9" customWidth="1"/>
  </cols>
  <sheetData>
    <row r="1" spans="1:3" ht="41.25" customHeight="1">
      <c r="A1" s="333" t="s">
        <v>252</v>
      </c>
      <c r="B1" s="334"/>
      <c r="C1" s="334"/>
    </row>
    <row r="2" spans="1:3" ht="52.5" customHeight="1">
      <c r="A2" s="168" t="s">
        <v>170</v>
      </c>
      <c r="B2" s="169" t="s">
        <v>171</v>
      </c>
      <c r="C2" s="169" t="s">
        <v>172</v>
      </c>
    </row>
    <row r="3" spans="1:3" ht="5.25" customHeight="1">
      <c r="A3" s="170"/>
      <c r="B3" s="171"/>
      <c r="C3" s="171"/>
    </row>
    <row r="4" spans="1:6" ht="13.5">
      <c r="A4" s="170" t="s">
        <v>101</v>
      </c>
      <c r="B4" s="172">
        <v>206.0084388185654</v>
      </c>
      <c r="C4" s="173">
        <v>13.834400731930467</v>
      </c>
      <c r="E4" s="172"/>
      <c r="F4" s="173"/>
    </row>
    <row r="5" spans="1:6" ht="13.5">
      <c r="A5" s="170" t="s">
        <v>102</v>
      </c>
      <c r="B5" s="172">
        <v>129.6180342927128</v>
      </c>
      <c r="C5" s="173">
        <v>9.29629838923037</v>
      </c>
      <c r="E5" s="172"/>
      <c r="F5" s="173"/>
    </row>
    <row r="6" spans="1:6" ht="13.5">
      <c r="A6" s="174" t="s">
        <v>103</v>
      </c>
      <c r="B6" s="172">
        <v>152</v>
      </c>
      <c r="C6" s="173">
        <v>7.621917224481099</v>
      </c>
      <c r="E6" s="172"/>
      <c r="F6" s="173"/>
    </row>
    <row r="7" spans="1:6" ht="15" customHeight="1">
      <c r="A7" s="174" t="s">
        <v>173</v>
      </c>
      <c r="B7" s="172">
        <v>177.80864197530863</v>
      </c>
      <c r="C7" s="173">
        <v>7.471671620135265</v>
      </c>
      <c r="E7" s="172"/>
      <c r="F7" s="173"/>
    </row>
    <row r="8" spans="1:6" ht="13.5">
      <c r="A8" s="174" t="s">
        <v>174</v>
      </c>
      <c r="B8" s="172">
        <v>137.39800995024876</v>
      </c>
      <c r="C8" s="173">
        <v>9.256842796192977</v>
      </c>
      <c r="E8" s="172"/>
      <c r="F8" s="173"/>
    </row>
    <row r="9" spans="1:6" ht="39">
      <c r="A9" s="170" t="s">
        <v>175</v>
      </c>
      <c r="B9" s="172">
        <v>103.8932384341637</v>
      </c>
      <c r="C9" s="175">
        <v>5.484923928077455</v>
      </c>
      <c r="E9" s="172"/>
      <c r="F9" s="175"/>
    </row>
    <row r="10" spans="1:6" ht="13.5">
      <c r="A10" s="174" t="s">
        <v>109</v>
      </c>
      <c r="B10" s="172">
        <v>78.63636363636364</v>
      </c>
      <c r="C10" s="173">
        <v>39.37722419928826</v>
      </c>
      <c r="E10" s="172"/>
      <c r="F10" s="173"/>
    </row>
    <row r="11" spans="1:6" ht="13.5">
      <c r="A11" s="174" t="s">
        <v>110</v>
      </c>
      <c r="B11" s="172">
        <v>69.24848484848485</v>
      </c>
      <c r="C11" s="173">
        <v>24.508124419684307</v>
      </c>
      <c r="E11" s="172"/>
      <c r="F11" s="173"/>
    </row>
    <row r="12" spans="1:6" ht="13.5">
      <c r="A12" s="174" t="s">
        <v>111</v>
      </c>
      <c r="B12" s="172">
        <v>146.57055214723925</v>
      </c>
      <c r="C12" s="173">
        <v>127.08388520971303</v>
      </c>
      <c r="E12" s="172"/>
      <c r="F12" s="173"/>
    </row>
    <row r="13" spans="1:6" ht="13.5">
      <c r="A13" s="174" t="s">
        <v>112</v>
      </c>
      <c r="B13" s="172">
        <v>92.12909441233141</v>
      </c>
      <c r="C13" s="173">
        <v>17.13238391334871</v>
      </c>
      <c r="E13" s="172"/>
      <c r="F13" s="173"/>
    </row>
    <row r="14" spans="1:6" ht="15" customHeight="1">
      <c r="A14" s="174" t="s">
        <v>113</v>
      </c>
      <c r="B14" s="172">
        <v>98.17892156862744</v>
      </c>
      <c r="C14" s="173">
        <v>8.273906925842931</v>
      </c>
      <c r="E14" s="172"/>
      <c r="F14" s="173"/>
    </row>
    <row r="15" spans="1:6" ht="13.5">
      <c r="A15" s="174" t="s">
        <v>176</v>
      </c>
      <c r="B15" s="172">
        <v>74.61368421052632</v>
      </c>
      <c r="C15" s="173">
        <v>9.252147405093705</v>
      </c>
      <c r="E15" s="172"/>
      <c r="F15" s="173"/>
    </row>
    <row r="16" spans="1:6" ht="26.25">
      <c r="A16" s="170" t="s">
        <v>116</v>
      </c>
      <c r="B16" s="172">
        <v>93.30978260869566</v>
      </c>
      <c r="C16" s="175">
        <v>19.653705211726383</v>
      </c>
      <c r="E16" s="172"/>
      <c r="F16" s="175"/>
    </row>
    <row r="17" spans="1:6" ht="13.5">
      <c r="A17" s="174" t="s">
        <v>117</v>
      </c>
      <c r="B17" s="172">
        <v>91.42084942084942</v>
      </c>
      <c r="C17" s="173">
        <v>18.01171828291283</v>
      </c>
      <c r="E17" s="172"/>
      <c r="F17" s="173"/>
    </row>
    <row r="18" spans="1:6" ht="13.5">
      <c r="A18" s="174" t="s">
        <v>118</v>
      </c>
      <c r="B18" s="172">
        <v>97.35616438356165</v>
      </c>
      <c r="C18" s="173">
        <v>19.842669478493914</v>
      </c>
      <c r="E18" s="172"/>
      <c r="F18" s="173"/>
    </row>
    <row r="19" spans="1:6" ht="13.5">
      <c r="A19" s="174" t="s">
        <v>119</v>
      </c>
      <c r="B19" s="172">
        <v>655.0766550522648</v>
      </c>
      <c r="C19" s="173">
        <v>71.45584299732381</v>
      </c>
      <c r="E19" s="172"/>
      <c r="F19" s="173"/>
    </row>
    <row r="20" spans="1:6" ht="13.5">
      <c r="A20" s="174" t="s">
        <v>120</v>
      </c>
      <c r="B20" s="172">
        <v>351.8695652173913</v>
      </c>
      <c r="C20" s="173">
        <v>33.78663345786634</v>
      </c>
      <c r="E20" s="172"/>
      <c r="F20" s="173"/>
    </row>
    <row r="21" spans="1:6" ht="13.5">
      <c r="A21" s="174" t="s">
        <v>177</v>
      </c>
      <c r="B21" s="172">
        <v>176.93125</v>
      </c>
      <c r="C21" s="173">
        <v>5.269875619799983</v>
      </c>
      <c r="E21" s="172"/>
      <c r="F21" s="173"/>
    </row>
    <row r="22" spans="1:6" ht="13.5">
      <c r="A22" s="174" t="s">
        <v>123</v>
      </c>
      <c r="B22" s="172">
        <v>38.73991031390135</v>
      </c>
      <c r="C22" s="173">
        <v>4.125186097848966</v>
      </c>
      <c r="E22" s="172"/>
      <c r="F22" s="173"/>
    </row>
    <row r="23" spans="1:6" ht="13.5">
      <c r="A23" s="174" t="s">
        <v>124</v>
      </c>
      <c r="B23" s="172">
        <v>48.391417425227566</v>
      </c>
      <c r="C23" s="173">
        <v>8.269976798143851</v>
      </c>
      <c r="E23" s="172"/>
      <c r="F23" s="173"/>
    </row>
    <row r="24" spans="1:6" ht="13.5">
      <c r="A24" s="174" t="s">
        <v>125</v>
      </c>
      <c r="B24" s="172">
        <v>61.54128440366973</v>
      </c>
      <c r="C24" s="269">
        <v>20.256743581410465</v>
      </c>
      <c r="E24" s="172"/>
      <c r="F24" s="176"/>
    </row>
    <row r="25" spans="1:6" ht="13.5">
      <c r="A25" s="177" t="s">
        <v>55</v>
      </c>
      <c r="B25" s="178">
        <v>122.84686805283117</v>
      </c>
      <c r="C25" s="270">
        <v>9.539397680245147</v>
      </c>
      <c r="E25" s="178"/>
      <c r="F25" s="179"/>
    </row>
    <row r="26" spans="1:6" ht="13.5">
      <c r="A26" s="174" t="s">
        <v>126</v>
      </c>
      <c r="B26" s="172">
        <v>96.52146596858638</v>
      </c>
      <c r="C26" s="269">
        <v>2.588101406908419</v>
      </c>
      <c r="E26" s="172"/>
      <c r="F26" s="176"/>
    </row>
    <row r="27" spans="1:6" ht="13.5">
      <c r="A27" s="177" t="s">
        <v>0</v>
      </c>
      <c r="B27" s="178">
        <v>119.92420367356429</v>
      </c>
      <c r="C27" s="270">
        <v>5.6875461852350275</v>
      </c>
      <c r="E27" s="178"/>
      <c r="F27" s="179"/>
    </row>
    <row r="28" spans="1:6" ht="13.5">
      <c r="A28" s="174" t="s">
        <v>127</v>
      </c>
      <c r="B28" s="172">
        <v>35.85672473867596</v>
      </c>
      <c r="C28" s="269">
        <v>2.987882127381977</v>
      </c>
      <c r="E28" s="172"/>
      <c r="F28" s="176"/>
    </row>
    <row r="29" spans="1:6" ht="13.5">
      <c r="A29" s="174" t="s">
        <v>128</v>
      </c>
      <c r="B29" s="172">
        <v>42.55050505050505</v>
      </c>
      <c r="C29" s="269">
        <v>8.812141557128413</v>
      </c>
      <c r="E29" s="172"/>
      <c r="F29" s="176"/>
    </row>
    <row r="30" spans="1:6" ht="13.5">
      <c r="A30" s="174" t="s">
        <v>129</v>
      </c>
      <c r="B30" s="172">
        <v>164.95652173913044</v>
      </c>
      <c r="C30" s="269">
        <v>4.194938249689346</v>
      </c>
      <c r="E30" s="172"/>
      <c r="F30" s="176"/>
    </row>
    <row r="31" spans="1:6" ht="13.5">
      <c r="A31" s="174" t="s">
        <v>130</v>
      </c>
      <c r="B31" s="172">
        <v>62.43783783783784</v>
      </c>
      <c r="C31" s="269">
        <v>5.509071873634137</v>
      </c>
      <c r="E31" s="172"/>
      <c r="F31" s="176"/>
    </row>
    <row r="32" spans="1:6" ht="13.5">
      <c r="A32" s="174" t="s">
        <v>131</v>
      </c>
      <c r="B32" s="172">
        <v>15.09121338912134</v>
      </c>
      <c r="C32" s="269">
        <v>1.2530206947493001</v>
      </c>
      <c r="E32" s="172"/>
      <c r="F32" s="176"/>
    </row>
    <row r="33" spans="1:6" ht="13.5">
      <c r="A33" s="174" t="s">
        <v>132</v>
      </c>
      <c r="B33" s="172">
        <v>27.65720294426919</v>
      </c>
      <c r="C33" s="269">
        <v>1.6943564021294273</v>
      </c>
      <c r="E33" s="172"/>
      <c r="F33" s="176"/>
    </row>
    <row r="34" spans="1:6" ht="13.5">
      <c r="A34" s="174" t="s">
        <v>133</v>
      </c>
      <c r="B34" s="172">
        <v>97.42282370153622</v>
      </c>
      <c r="C34" s="269">
        <v>8.34779898993517</v>
      </c>
      <c r="E34" s="172"/>
      <c r="F34" s="176"/>
    </row>
    <row r="35" spans="1:6" ht="26.25">
      <c r="A35" s="170" t="s">
        <v>178</v>
      </c>
      <c r="B35" s="172">
        <v>54.502145922746784</v>
      </c>
      <c r="C35" s="120">
        <v>2.6353429911619384</v>
      </c>
      <c r="E35" s="172"/>
      <c r="F35" s="75"/>
    </row>
    <row r="36" spans="1:6" ht="13.5">
      <c r="A36" s="180" t="s">
        <v>179</v>
      </c>
      <c r="B36" s="178">
        <v>45.683256172839506</v>
      </c>
      <c r="C36" s="270">
        <v>3.1545586951242512</v>
      </c>
      <c r="E36" s="271"/>
      <c r="F36" s="179"/>
    </row>
    <row r="37" spans="1:6" ht="13.5">
      <c r="A37" s="1" t="s">
        <v>180</v>
      </c>
      <c r="B37" s="172">
        <v>144.82982171799028</v>
      </c>
      <c r="C37" s="269">
        <v>5.9</v>
      </c>
      <c r="E37" s="272"/>
      <c r="F37" s="176"/>
    </row>
    <row r="38" spans="1:6" ht="13.5">
      <c r="A38" s="2" t="s">
        <v>91</v>
      </c>
      <c r="B38" s="178">
        <v>54.30287445399465</v>
      </c>
      <c r="C38" s="270">
        <v>3.2</v>
      </c>
      <c r="E38" s="273"/>
      <c r="F38" s="179"/>
    </row>
    <row r="39" spans="1:6" ht="14.25" thickBot="1">
      <c r="A39" s="181" t="s">
        <v>24</v>
      </c>
      <c r="B39" s="178">
        <v>79.0648798034743</v>
      </c>
      <c r="C39" s="270">
        <v>3.7056615035861187</v>
      </c>
      <c r="E39" s="178"/>
      <c r="F39" s="179"/>
    </row>
    <row r="40" spans="1:3" ht="12.75" customHeight="1">
      <c r="A40" s="335" t="s">
        <v>181</v>
      </c>
      <c r="B40" s="335"/>
      <c r="C40" s="335"/>
    </row>
    <row r="41" spans="1:3" ht="12.75">
      <c r="A41" s="336"/>
      <c r="B41" s="336"/>
      <c r="C41" s="336"/>
    </row>
    <row r="43" ht="13.5">
      <c r="A43" s="170"/>
    </row>
    <row r="44" ht="13.5">
      <c r="A44" s="170"/>
    </row>
    <row r="45" ht="13.5">
      <c r="A45" s="174"/>
    </row>
    <row r="46" ht="13.5">
      <c r="A46" s="174"/>
    </row>
    <row r="47" ht="13.5">
      <c r="A47" s="174"/>
    </row>
    <row r="48" ht="13.5">
      <c r="A48" s="174"/>
    </row>
    <row r="49" ht="13.5">
      <c r="A49" s="174"/>
    </row>
    <row r="50" ht="13.5">
      <c r="A50" s="174"/>
    </row>
    <row r="51" ht="13.5">
      <c r="A51" s="174"/>
    </row>
    <row r="52" ht="13.5">
      <c r="A52" s="174"/>
    </row>
    <row r="53" ht="13.5">
      <c r="A53" s="174"/>
    </row>
    <row r="54" ht="13.5">
      <c r="A54" s="174"/>
    </row>
    <row r="55" ht="13.5">
      <c r="A55" s="174"/>
    </row>
    <row r="56" ht="13.5">
      <c r="A56" s="174"/>
    </row>
    <row r="57" ht="13.5">
      <c r="A57" s="174"/>
    </row>
    <row r="58" ht="13.5">
      <c r="A58" s="174"/>
    </row>
    <row r="59" ht="13.5">
      <c r="A59" s="174"/>
    </row>
    <row r="60" ht="13.5">
      <c r="A60" s="174"/>
    </row>
    <row r="61" ht="13.5">
      <c r="A61" s="174"/>
    </row>
    <row r="62" ht="13.5">
      <c r="A62" s="174"/>
    </row>
    <row r="63" ht="13.5">
      <c r="A63" s="174"/>
    </row>
    <row r="64" ht="13.5">
      <c r="A64" s="177"/>
    </row>
  </sheetData>
  <sheetProtection/>
  <mergeCells count="2">
    <mergeCell ref="A1:C1"/>
    <mergeCell ref="A40:C41"/>
  </mergeCells>
  <printOptions/>
  <pageMargins left="0" right="0" top="0" bottom="0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7.8515625" style="9" customWidth="1"/>
    <col min="2" max="3" width="9.140625" style="9" customWidth="1"/>
    <col min="4" max="4" width="10.8515625" style="9" customWidth="1"/>
    <col min="5" max="8" width="9.140625" style="9" customWidth="1"/>
    <col min="9" max="9" width="10.7109375" style="9" customWidth="1"/>
    <col min="10" max="16384" width="9.140625" style="9" customWidth="1"/>
  </cols>
  <sheetData>
    <row r="1" spans="1:4" ht="33.75" customHeight="1">
      <c r="A1" s="302" t="s">
        <v>237</v>
      </c>
      <c r="B1" s="302"/>
      <c r="C1" s="302"/>
      <c r="D1" s="302"/>
    </row>
    <row r="2" spans="1:4" ht="13.5">
      <c r="A2" s="182" t="s">
        <v>224</v>
      </c>
      <c r="B2" s="92"/>
      <c r="C2" s="92"/>
      <c r="D2" s="92"/>
    </row>
    <row r="3" spans="1:4" ht="12.75">
      <c r="A3" s="183"/>
      <c r="B3" s="184"/>
      <c r="C3" s="184"/>
      <c r="D3" s="184"/>
    </row>
    <row r="4" spans="1:4" ht="27">
      <c r="A4" s="185" t="s">
        <v>182</v>
      </c>
      <c r="B4" s="186" t="s">
        <v>1</v>
      </c>
      <c r="C4" s="186" t="s">
        <v>23</v>
      </c>
      <c r="D4" s="132" t="s">
        <v>183</v>
      </c>
    </row>
    <row r="5" spans="1:4" ht="13.5">
      <c r="A5" s="5"/>
      <c r="B5" s="89"/>
      <c r="C5" s="187"/>
      <c r="D5" s="187"/>
    </row>
    <row r="6" spans="1:4" ht="13.5">
      <c r="A6" s="337" t="s">
        <v>24</v>
      </c>
      <c r="B6" s="337"/>
      <c r="C6" s="337"/>
      <c r="D6" s="337"/>
    </row>
    <row r="7" spans="1:4" ht="13.5">
      <c r="A7" s="5"/>
      <c r="B7" s="89"/>
      <c r="C7" s="89"/>
      <c r="D7" s="89"/>
    </row>
    <row r="8" spans="1:8" ht="13.5">
      <c r="A8" s="188" t="s">
        <v>184</v>
      </c>
      <c r="B8" s="23">
        <v>2382</v>
      </c>
      <c r="C8" s="23">
        <v>250739</v>
      </c>
      <c r="D8" s="21">
        <v>24.616048780031345</v>
      </c>
      <c r="E8" s="188"/>
      <c r="F8" s="23"/>
      <c r="G8" s="23"/>
      <c r="H8" s="21"/>
    </row>
    <row r="9" spans="1:8" ht="13.5">
      <c r="A9" s="188" t="s">
        <v>185</v>
      </c>
      <c r="B9" s="23">
        <v>846</v>
      </c>
      <c r="C9" s="23">
        <v>144056</v>
      </c>
      <c r="D9" s="21">
        <v>4.064058301767296</v>
      </c>
      <c r="E9" s="188"/>
      <c r="F9" s="23"/>
      <c r="G9" s="23"/>
      <c r="H9" s="21"/>
    </row>
    <row r="10" spans="1:8" ht="13.5">
      <c r="A10" s="188" t="s">
        <v>186</v>
      </c>
      <c r="B10" s="188">
        <v>1071</v>
      </c>
      <c r="C10" s="23">
        <v>132675</v>
      </c>
      <c r="D10" s="21">
        <v>2.895664910500177</v>
      </c>
      <c r="E10" s="188"/>
      <c r="F10" s="23"/>
      <c r="G10" s="23"/>
      <c r="H10" s="21"/>
    </row>
    <row r="11" spans="1:8" ht="13.5">
      <c r="A11" s="188" t="s">
        <v>187</v>
      </c>
      <c r="B11" s="23">
        <v>2765</v>
      </c>
      <c r="C11" s="23">
        <v>120825</v>
      </c>
      <c r="D11" s="21">
        <v>1.36096789017431</v>
      </c>
      <c r="E11" s="188"/>
      <c r="F11" s="23"/>
      <c r="G11" s="23"/>
      <c r="H11" s="21"/>
    </row>
    <row r="12" spans="1:8" ht="13.5">
      <c r="A12" s="188" t="s">
        <v>26</v>
      </c>
      <c r="B12" s="23">
        <v>1556</v>
      </c>
      <c r="C12" s="23">
        <v>112187</v>
      </c>
      <c r="D12" s="21">
        <v>11.105067287119939</v>
      </c>
      <c r="E12" s="188"/>
      <c r="F12" s="23"/>
      <c r="G12" s="23"/>
      <c r="H12" s="21"/>
    </row>
    <row r="13" spans="1:8" ht="13.5">
      <c r="A13" s="188" t="s">
        <v>27</v>
      </c>
      <c r="B13" s="23">
        <v>1682</v>
      </c>
      <c r="C13" s="23">
        <v>88033</v>
      </c>
      <c r="D13" s="21">
        <v>8.91346227461593</v>
      </c>
      <c r="E13" s="188"/>
      <c r="F13" s="23"/>
      <c r="G13" s="23"/>
      <c r="H13" s="21"/>
    </row>
    <row r="14" spans="1:8" ht="13.5">
      <c r="A14" s="188" t="s">
        <v>188</v>
      </c>
      <c r="B14" s="23">
        <v>613</v>
      </c>
      <c r="C14" s="23">
        <v>76980</v>
      </c>
      <c r="D14" s="21">
        <v>2.5419094303014407</v>
      </c>
      <c r="E14" s="188"/>
      <c r="F14" s="23"/>
      <c r="G14" s="23"/>
      <c r="H14" s="21"/>
    </row>
    <row r="15" spans="1:8" ht="13.5">
      <c r="A15" s="188" t="s">
        <v>30</v>
      </c>
      <c r="B15" s="9">
        <v>1051</v>
      </c>
      <c r="C15" s="23">
        <v>67384</v>
      </c>
      <c r="D15" s="21">
        <v>4.025484362679115</v>
      </c>
      <c r="E15" s="188"/>
      <c r="F15" s="23"/>
      <c r="G15" s="23"/>
      <c r="H15" s="21"/>
    </row>
    <row r="16" spans="1:8" ht="13.5">
      <c r="A16" s="188" t="s">
        <v>38</v>
      </c>
      <c r="B16" s="23">
        <v>1183</v>
      </c>
      <c r="C16" s="23">
        <v>67330</v>
      </c>
      <c r="D16" s="21">
        <v>9.178251544721947</v>
      </c>
      <c r="E16" s="188"/>
      <c r="F16" s="23"/>
      <c r="G16" s="23"/>
      <c r="H16" s="21"/>
    </row>
    <row r="17" spans="1:8" ht="13.5">
      <c r="A17" s="188" t="s">
        <v>205</v>
      </c>
      <c r="B17" s="23">
        <v>379</v>
      </c>
      <c r="C17" s="23">
        <v>40871</v>
      </c>
      <c r="D17" s="21">
        <v>0.6829273531103058</v>
      </c>
      <c r="E17" s="188"/>
      <c r="F17" s="23"/>
      <c r="G17" s="23"/>
      <c r="H17" s="21"/>
    </row>
    <row r="18" spans="1:8" ht="13.5">
      <c r="A18" s="189" t="s">
        <v>190</v>
      </c>
      <c r="B18" s="190">
        <v>59.34374451658185</v>
      </c>
      <c r="C18" s="190">
        <v>61.09091231899456</v>
      </c>
      <c r="D18" s="190">
        <v>69.38384213502181</v>
      </c>
      <c r="E18" s="189"/>
      <c r="F18" s="190"/>
      <c r="G18" s="190"/>
      <c r="H18" s="190"/>
    </row>
    <row r="19" spans="1:4" ht="13.5">
      <c r="A19" s="191"/>
      <c r="B19" s="138"/>
      <c r="C19" s="138"/>
      <c r="D19" s="138"/>
    </row>
    <row r="20" spans="1:4" ht="13.5">
      <c r="A20" s="337" t="s">
        <v>33</v>
      </c>
      <c r="B20" s="337"/>
      <c r="C20" s="337"/>
      <c r="D20" s="337"/>
    </row>
    <row r="21" spans="1:4" ht="13.5">
      <c r="A21" s="192"/>
      <c r="B21" s="138"/>
      <c r="C21" s="89"/>
      <c r="D21" s="89"/>
    </row>
    <row r="22" spans="1:9" ht="13.5">
      <c r="A22" s="188" t="s">
        <v>184</v>
      </c>
      <c r="B22" s="23">
        <v>787</v>
      </c>
      <c r="C22" s="23">
        <v>142260</v>
      </c>
      <c r="D22" s="21">
        <v>33.66053708087695</v>
      </c>
      <c r="E22" s="188"/>
      <c r="F22"/>
      <c r="G22"/>
      <c r="H22"/>
      <c r="I22"/>
    </row>
    <row r="23" spans="1:9" ht="13.5">
      <c r="A23" s="188" t="s">
        <v>187</v>
      </c>
      <c r="B23" s="23">
        <v>1362</v>
      </c>
      <c r="C23" s="23">
        <v>91442</v>
      </c>
      <c r="D23" s="21">
        <v>1.5870353744312116</v>
      </c>
      <c r="E23" s="188"/>
      <c r="F23"/>
      <c r="G23"/>
      <c r="H23"/>
      <c r="I23"/>
    </row>
    <row r="24" spans="1:9" ht="13.5">
      <c r="A24" s="188" t="s">
        <v>186</v>
      </c>
      <c r="B24" s="188">
        <v>578</v>
      </c>
      <c r="C24" s="23">
        <v>89662</v>
      </c>
      <c r="D24" s="21">
        <v>3.2213002143976084</v>
      </c>
      <c r="E24" s="188"/>
      <c r="F24"/>
      <c r="G24"/>
      <c r="H24"/>
      <c r="I24"/>
    </row>
    <row r="25" spans="1:9" ht="13.5">
      <c r="A25" s="188" t="s">
        <v>185</v>
      </c>
      <c r="B25" s="23">
        <v>462</v>
      </c>
      <c r="C25" s="23">
        <v>75798</v>
      </c>
      <c r="D25" s="21">
        <v>4.541040184492643</v>
      </c>
      <c r="E25" s="188"/>
      <c r="F25"/>
      <c r="G25"/>
      <c r="H25"/>
      <c r="I25"/>
    </row>
    <row r="26" spans="1:9" ht="13.5">
      <c r="A26" s="188" t="s">
        <v>191</v>
      </c>
      <c r="B26" s="23">
        <v>491</v>
      </c>
      <c r="C26" s="23">
        <v>46659</v>
      </c>
      <c r="D26" s="21">
        <v>5.900853439900211</v>
      </c>
      <c r="E26" s="188"/>
      <c r="F26"/>
      <c r="G26"/>
      <c r="H26"/>
      <c r="I26"/>
    </row>
    <row r="27" spans="1:9" ht="13.5">
      <c r="A27" s="188" t="s">
        <v>26</v>
      </c>
      <c r="B27" s="23">
        <v>435</v>
      </c>
      <c r="C27" s="23">
        <v>44080</v>
      </c>
      <c r="D27" s="21">
        <v>4.7672668309965465</v>
      </c>
      <c r="E27" s="188"/>
      <c r="F27"/>
      <c r="G27"/>
      <c r="H27"/>
      <c r="I27"/>
    </row>
    <row r="28" spans="1:9" ht="13.5">
      <c r="A28" s="188" t="s">
        <v>188</v>
      </c>
      <c r="B28" s="23">
        <v>285</v>
      </c>
      <c r="C28" s="23">
        <v>41300</v>
      </c>
      <c r="D28" s="21">
        <v>3.1726090623285295</v>
      </c>
      <c r="E28" s="188"/>
      <c r="F28"/>
      <c r="G28"/>
      <c r="H28"/>
      <c r="I28"/>
    </row>
    <row r="29" spans="1:9" ht="13.5">
      <c r="A29" s="188" t="s">
        <v>38</v>
      </c>
      <c r="B29" s="9">
        <v>373</v>
      </c>
      <c r="C29" s="23">
        <v>31887</v>
      </c>
      <c r="D29" s="21">
        <v>11.116855830244713</v>
      </c>
      <c r="E29" s="188"/>
      <c r="F29"/>
      <c r="G29"/>
      <c r="H29"/>
      <c r="I29"/>
    </row>
    <row r="30" spans="1:9" ht="13.5">
      <c r="A30" s="188" t="s">
        <v>205</v>
      </c>
      <c r="B30" s="23">
        <v>208</v>
      </c>
      <c r="C30" s="23">
        <v>28927</v>
      </c>
      <c r="D30" s="21">
        <v>0.9872883990844665</v>
      </c>
      <c r="E30" s="188"/>
      <c r="F30"/>
      <c r="G30"/>
      <c r="H30"/>
      <c r="I30"/>
    </row>
    <row r="31" spans="1:9" ht="13.5">
      <c r="A31" s="188" t="s">
        <v>192</v>
      </c>
      <c r="B31" s="23">
        <v>190</v>
      </c>
      <c r="C31" s="23">
        <v>28249</v>
      </c>
      <c r="D31" s="21">
        <v>1.1618210843922987</v>
      </c>
      <c r="E31" s="188"/>
      <c r="F31"/>
      <c r="G31"/>
      <c r="H31"/>
      <c r="I31"/>
    </row>
    <row r="32" spans="1:9" ht="13.5">
      <c r="A32" s="189" t="s">
        <v>190</v>
      </c>
      <c r="B32" s="190">
        <v>60.11392699372239</v>
      </c>
      <c r="C32" s="190">
        <v>60.1271050070377</v>
      </c>
      <c r="D32" s="190">
        <v>70.11660750114518</v>
      </c>
      <c r="E32" s="189"/>
      <c r="F32"/>
      <c r="G32"/>
      <c r="H32"/>
      <c r="I32"/>
    </row>
    <row r="33" spans="1:4" ht="13.5">
      <c r="A33" s="192"/>
      <c r="B33" s="138"/>
      <c r="C33" s="138"/>
      <c r="D33" s="138"/>
    </row>
    <row r="34" spans="1:4" ht="13.5">
      <c r="A34" s="337" t="s">
        <v>34</v>
      </c>
      <c r="B34" s="337"/>
      <c r="C34" s="337"/>
      <c r="D34" s="337"/>
    </row>
    <row r="35" spans="1:4" ht="13.5">
      <c r="A35" s="192"/>
      <c r="B35" s="138"/>
      <c r="C35" s="89"/>
      <c r="D35" s="89"/>
    </row>
    <row r="36" spans="1:9" ht="13.5">
      <c r="A36" s="188" t="s">
        <v>184</v>
      </c>
      <c r="B36" s="23">
        <v>1595</v>
      </c>
      <c r="C36" s="23">
        <v>108479</v>
      </c>
      <c r="D36" s="21">
        <v>11.984394849841713</v>
      </c>
      <c r="E36"/>
      <c r="F36"/>
      <c r="G36"/>
      <c r="H36"/>
      <c r="I36"/>
    </row>
    <row r="37" spans="1:9" ht="13.5">
      <c r="A37" s="188" t="s">
        <v>185</v>
      </c>
      <c r="B37" s="23">
        <v>384</v>
      </c>
      <c r="C37" s="23">
        <v>68258</v>
      </c>
      <c r="D37" s="21">
        <v>3.3978989931203305</v>
      </c>
      <c r="E37"/>
      <c r="F37"/>
      <c r="G37"/>
      <c r="H37"/>
      <c r="I37"/>
    </row>
    <row r="38" spans="1:9" ht="13.5">
      <c r="A38" s="188" t="s">
        <v>26</v>
      </c>
      <c r="B38" s="23">
        <v>1121</v>
      </c>
      <c r="C38" s="23">
        <v>68107</v>
      </c>
      <c r="D38" s="21">
        <v>19.95652459210245</v>
      </c>
      <c r="E38"/>
      <c r="F38"/>
      <c r="G38"/>
      <c r="H38"/>
      <c r="I38"/>
    </row>
    <row r="39" spans="1:9" ht="13.5">
      <c r="A39" s="188" t="s">
        <v>30</v>
      </c>
      <c r="B39" s="188">
        <v>792</v>
      </c>
      <c r="C39" s="23">
        <v>43615</v>
      </c>
      <c r="D39" s="21">
        <v>4.120403102302055</v>
      </c>
      <c r="E39"/>
      <c r="F39"/>
      <c r="G39"/>
      <c r="H39"/>
      <c r="I39"/>
    </row>
    <row r="40" spans="1:9" ht="13.5">
      <c r="A40" s="188" t="s">
        <v>186</v>
      </c>
      <c r="B40" s="23">
        <v>493</v>
      </c>
      <c r="C40" s="23">
        <v>43013</v>
      </c>
      <c r="D40" s="21">
        <v>2.4408782681314847</v>
      </c>
      <c r="E40"/>
      <c r="F40"/>
      <c r="G40"/>
      <c r="H40"/>
      <c r="I40"/>
    </row>
    <row r="41" spans="1:9" ht="13.5">
      <c r="A41" s="188" t="s">
        <v>27</v>
      </c>
      <c r="B41" s="23">
        <v>1191</v>
      </c>
      <c r="C41" s="23">
        <v>41374</v>
      </c>
      <c r="D41" s="21">
        <v>13.120912266408503</v>
      </c>
      <c r="E41"/>
      <c r="F41"/>
      <c r="G41"/>
      <c r="H41"/>
      <c r="I41"/>
    </row>
    <row r="42" spans="1:9" ht="13.5">
      <c r="A42" s="188" t="s">
        <v>188</v>
      </c>
      <c r="B42" s="23">
        <v>328</v>
      </c>
      <c r="C42" s="23">
        <v>35680</v>
      </c>
      <c r="D42" s="21">
        <v>1.6610658468209578</v>
      </c>
      <c r="E42"/>
      <c r="F42"/>
      <c r="G42"/>
      <c r="H42"/>
      <c r="I42"/>
    </row>
    <row r="43" spans="1:9" ht="13.5">
      <c r="A43" s="188" t="s">
        <v>38</v>
      </c>
      <c r="B43" s="23">
        <v>810</v>
      </c>
      <c r="C43" s="23">
        <v>35443</v>
      </c>
      <c r="D43" s="21">
        <v>6.470770742295935</v>
      </c>
      <c r="E43"/>
      <c r="F43"/>
      <c r="G43"/>
      <c r="H43"/>
      <c r="I43"/>
    </row>
    <row r="44" spans="1:9" ht="13.5">
      <c r="A44" s="188" t="s">
        <v>187</v>
      </c>
      <c r="B44" s="23">
        <v>1403</v>
      </c>
      <c r="C44" s="23">
        <v>29383</v>
      </c>
      <c r="D44" s="21">
        <v>1.0452390030315415</v>
      </c>
      <c r="E44"/>
      <c r="F44"/>
      <c r="G44"/>
      <c r="H44"/>
      <c r="I44"/>
    </row>
    <row r="45" spans="1:9" ht="13.5">
      <c r="A45" s="188" t="s">
        <v>92</v>
      </c>
      <c r="B45" s="23">
        <v>486</v>
      </c>
      <c r="C45" s="23">
        <v>22182</v>
      </c>
      <c r="D45" s="21">
        <v>4.303343381827449</v>
      </c>
      <c r="E45"/>
      <c r="F45"/>
      <c r="G45"/>
      <c r="H45"/>
      <c r="I45"/>
    </row>
    <row r="46" spans="1:9" ht="13.5">
      <c r="A46" s="193" t="s">
        <v>190</v>
      </c>
      <c r="B46" s="157">
        <v>60.61011695082429</v>
      </c>
      <c r="C46" s="157">
        <v>64.29035710810548</v>
      </c>
      <c r="D46" s="157">
        <v>68.50143104588243</v>
      </c>
      <c r="E46"/>
      <c r="F46"/>
      <c r="G46"/>
      <c r="H46"/>
      <c r="I46"/>
    </row>
    <row r="47" spans="1:10" ht="13.5">
      <c r="A47" s="194" t="s">
        <v>193</v>
      </c>
      <c r="B47" s="162"/>
      <c r="C47" s="162"/>
      <c r="D47" s="162"/>
      <c r="E47" s="162"/>
      <c r="F47" s="162"/>
      <c r="G47" s="162"/>
      <c r="H47" s="162"/>
      <c r="I47" s="162"/>
      <c r="J47" s="163"/>
    </row>
    <row r="48" spans="1:4" ht="13.5">
      <c r="A48" s="32"/>
      <c r="B48" s="32"/>
      <c r="C48" s="32"/>
      <c r="D48" s="32"/>
    </row>
    <row r="49" spans="1:4" ht="13.5">
      <c r="A49" s="305"/>
      <c r="B49" s="338"/>
      <c r="C49" s="338"/>
      <c r="D49" s="338"/>
    </row>
  </sheetData>
  <sheetProtection/>
  <mergeCells count="5">
    <mergeCell ref="A1:D1"/>
    <mergeCell ref="A6:D6"/>
    <mergeCell ref="A20:D20"/>
    <mergeCell ref="A34:D34"/>
    <mergeCell ref="A49:D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zoomScalePageLayoutView="0" workbookViewId="0" topLeftCell="A1">
      <selection activeCell="B70" sqref="B70:H70"/>
    </sheetView>
  </sheetViews>
  <sheetFormatPr defaultColWidth="9.140625" defaultRowHeight="12.75"/>
  <cols>
    <col min="1" max="1" width="51.140625" style="9" customWidth="1"/>
    <col min="2" max="7" width="6.8515625" style="9" customWidth="1"/>
    <col min="8" max="8" width="6.8515625" style="29" customWidth="1"/>
    <col min="9" max="9" width="9.28125" style="29" bestFit="1" customWidth="1"/>
    <col min="10" max="16384" width="9.140625" style="9" customWidth="1"/>
  </cols>
  <sheetData>
    <row r="1" spans="1:6" ht="13.5">
      <c r="A1" s="55" t="s">
        <v>238</v>
      </c>
      <c r="B1" s="54"/>
      <c r="C1" s="54"/>
      <c r="D1" s="54"/>
      <c r="E1" s="54"/>
      <c r="F1" s="54"/>
    </row>
    <row r="2" spans="1:6" ht="13.5">
      <c r="A2" s="54" t="s">
        <v>225</v>
      </c>
      <c r="B2" s="54"/>
      <c r="C2" s="54"/>
      <c r="D2" s="54"/>
      <c r="E2" s="54"/>
      <c r="F2" s="54"/>
    </row>
    <row r="3" spans="1:14" ht="4.5" customHeight="1">
      <c r="A3" s="27"/>
      <c r="B3" s="78"/>
      <c r="C3" s="78"/>
      <c r="D3" s="78"/>
      <c r="E3" s="78"/>
      <c r="F3" s="78"/>
      <c r="G3" s="195"/>
      <c r="H3" s="33"/>
      <c r="I3" s="33"/>
      <c r="J3" s="26"/>
      <c r="K3" s="26"/>
      <c r="L3" s="26"/>
      <c r="M3" s="26"/>
      <c r="N3" s="26"/>
    </row>
    <row r="4" spans="1:8" ht="24" customHeight="1">
      <c r="A4" s="168" t="s">
        <v>170</v>
      </c>
      <c r="B4" s="67" t="s">
        <v>165</v>
      </c>
      <c r="C4" s="67" t="s">
        <v>87</v>
      </c>
      <c r="D4" s="67" t="s">
        <v>20</v>
      </c>
      <c r="E4" s="67" t="s">
        <v>195</v>
      </c>
      <c r="F4" s="67" t="s">
        <v>21</v>
      </c>
      <c r="G4" s="196" t="s">
        <v>196</v>
      </c>
      <c r="H4" s="197" t="s">
        <v>86</v>
      </c>
    </row>
    <row r="5" spans="1:8" ht="11.25" customHeight="1">
      <c r="A5" s="164"/>
      <c r="B5" s="313" t="s">
        <v>42</v>
      </c>
      <c r="C5" s="313"/>
      <c r="D5" s="313"/>
      <c r="E5" s="313"/>
      <c r="F5" s="313"/>
      <c r="G5" s="313"/>
      <c r="H5" s="313"/>
    </row>
    <row r="6" spans="1:7" ht="6" customHeight="1">
      <c r="A6" s="5"/>
      <c r="B6" s="5"/>
      <c r="C6" s="5"/>
      <c r="D6" s="5"/>
      <c r="E6" s="5"/>
      <c r="F6" s="5"/>
      <c r="G6" s="5"/>
    </row>
    <row r="7" spans="1:14" ht="11.25" customHeight="1">
      <c r="A7" s="130" t="s">
        <v>101</v>
      </c>
      <c r="B7" s="89">
        <v>62</v>
      </c>
      <c r="C7" s="89">
        <v>22</v>
      </c>
      <c r="D7" s="89">
        <v>13</v>
      </c>
      <c r="E7" s="89">
        <v>28</v>
      </c>
      <c r="F7" s="89">
        <v>38</v>
      </c>
      <c r="G7" s="89">
        <v>74</v>
      </c>
      <c r="H7" s="89">
        <v>237</v>
      </c>
      <c r="I7" s="30"/>
      <c r="K7" s="30"/>
      <c r="L7" s="30"/>
      <c r="N7" s="34"/>
    </row>
    <row r="8" spans="1:14" ht="11.25" customHeight="1">
      <c r="A8" s="130" t="s">
        <v>103</v>
      </c>
      <c r="B8" s="89">
        <v>182</v>
      </c>
      <c r="C8" s="89">
        <v>23</v>
      </c>
      <c r="D8" s="89">
        <v>41</v>
      </c>
      <c r="E8" s="89">
        <v>31</v>
      </c>
      <c r="F8" s="89">
        <v>26</v>
      </c>
      <c r="G8" s="89">
        <v>33</v>
      </c>
      <c r="H8" s="89">
        <v>336</v>
      </c>
      <c r="I8" s="30"/>
      <c r="J8" s="30"/>
      <c r="K8" s="30"/>
      <c r="L8" s="30"/>
      <c r="N8" s="34"/>
    </row>
    <row r="9" spans="1:14" ht="27" customHeight="1">
      <c r="A9" s="198" t="s">
        <v>173</v>
      </c>
      <c r="B9" s="89">
        <v>308</v>
      </c>
      <c r="C9" s="89">
        <v>34</v>
      </c>
      <c r="D9" s="89">
        <v>24</v>
      </c>
      <c r="E9" s="89">
        <v>25</v>
      </c>
      <c r="F9" s="89">
        <v>52</v>
      </c>
      <c r="G9" s="89">
        <v>43</v>
      </c>
      <c r="H9" s="89">
        <v>486</v>
      </c>
      <c r="I9" s="30"/>
      <c r="J9" s="30"/>
      <c r="K9" s="30"/>
      <c r="L9" s="30"/>
      <c r="N9" s="34"/>
    </row>
    <row r="10" spans="1:14" ht="13.5">
      <c r="A10" s="198" t="s">
        <v>174</v>
      </c>
      <c r="B10" s="89">
        <v>156</v>
      </c>
      <c r="C10" s="89">
        <v>14</v>
      </c>
      <c r="D10" s="122"/>
      <c r="E10" s="89">
        <v>4</v>
      </c>
      <c r="F10" s="89">
        <v>20</v>
      </c>
      <c r="G10" s="122">
        <v>7</v>
      </c>
      <c r="H10" s="89">
        <v>201</v>
      </c>
      <c r="I10" s="30"/>
      <c r="J10" s="30"/>
      <c r="K10" s="30"/>
      <c r="L10" s="30"/>
      <c r="N10" s="34"/>
    </row>
    <row r="11" spans="1:14" ht="12.75" customHeight="1">
      <c r="A11" s="198" t="s">
        <v>197</v>
      </c>
      <c r="B11" s="89">
        <v>206</v>
      </c>
      <c r="C11" s="89">
        <v>19</v>
      </c>
      <c r="D11" s="89">
        <v>10</v>
      </c>
      <c r="E11" s="89">
        <v>16</v>
      </c>
      <c r="F11" s="89">
        <v>10</v>
      </c>
      <c r="G11" s="89">
        <v>20</v>
      </c>
      <c r="H11" s="89">
        <v>281</v>
      </c>
      <c r="I11" s="30"/>
      <c r="J11" s="30"/>
      <c r="K11" s="30"/>
      <c r="L11" s="30"/>
      <c r="N11" s="34"/>
    </row>
    <row r="12" spans="1:14" ht="10.5" customHeight="1">
      <c r="A12" s="130" t="s">
        <v>198</v>
      </c>
      <c r="B12" s="122">
        <v>5</v>
      </c>
      <c r="C12" s="89">
        <v>1</v>
      </c>
      <c r="D12" s="89">
        <v>2</v>
      </c>
      <c r="E12" s="89">
        <v>1</v>
      </c>
      <c r="F12" s="89">
        <v>2</v>
      </c>
      <c r="G12" s="122"/>
      <c r="H12" s="89">
        <v>11</v>
      </c>
      <c r="I12" s="30"/>
      <c r="J12" s="30"/>
      <c r="K12" s="30"/>
      <c r="L12" s="30"/>
      <c r="N12" s="34"/>
    </row>
    <row r="13" spans="1:14" ht="12" customHeight="1">
      <c r="A13" s="130" t="s">
        <v>110</v>
      </c>
      <c r="B13" s="89">
        <v>234</v>
      </c>
      <c r="C13" s="89">
        <v>46</v>
      </c>
      <c r="D13" s="89">
        <v>41</v>
      </c>
      <c r="E13" s="89">
        <v>79</v>
      </c>
      <c r="F13" s="89">
        <v>78</v>
      </c>
      <c r="G13" s="89">
        <v>17</v>
      </c>
      <c r="H13" s="89">
        <v>495</v>
      </c>
      <c r="I13" s="30"/>
      <c r="J13" s="30"/>
      <c r="K13" s="30"/>
      <c r="L13" s="30"/>
      <c r="N13" s="34"/>
    </row>
    <row r="14" spans="1:14" ht="12.75" customHeight="1">
      <c r="A14" s="130" t="s">
        <v>111</v>
      </c>
      <c r="B14" s="89">
        <v>93</v>
      </c>
      <c r="C14" s="89">
        <v>13</v>
      </c>
      <c r="D14" s="89">
        <v>17</v>
      </c>
      <c r="E14" s="89">
        <v>28</v>
      </c>
      <c r="F14" s="89">
        <v>9</v>
      </c>
      <c r="G14" s="89">
        <v>3</v>
      </c>
      <c r="H14" s="89">
        <v>163</v>
      </c>
      <c r="I14" s="30"/>
      <c r="J14" s="30"/>
      <c r="K14" s="30"/>
      <c r="L14" s="30"/>
      <c r="N14" s="34"/>
    </row>
    <row r="15" spans="1:14" ht="12" customHeight="1">
      <c r="A15" s="130" t="s">
        <v>112</v>
      </c>
      <c r="B15" s="89">
        <v>280</v>
      </c>
      <c r="C15" s="89">
        <v>38</v>
      </c>
      <c r="D15" s="89">
        <v>47</v>
      </c>
      <c r="E15" s="89">
        <v>47</v>
      </c>
      <c r="F15" s="89">
        <v>75</v>
      </c>
      <c r="G15" s="89">
        <v>32</v>
      </c>
      <c r="H15" s="89">
        <v>519</v>
      </c>
      <c r="I15" s="30"/>
      <c r="J15" s="30"/>
      <c r="K15" s="30"/>
      <c r="L15" s="30"/>
      <c r="N15" s="34"/>
    </row>
    <row r="16" spans="1:14" ht="12" customHeight="1">
      <c r="A16" s="130" t="s">
        <v>113</v>
      </c>
      <c r="B16" s="89">
        <v>203</v>
      </c>
      <c r="C16" s="89">
        <v>41</v>
      </c>
      <c r="D16" s="89">
        <v>41</v>
      </c>
      <c r="E16" s="89">
        <v>38</v>
      </c>
      <c r="F16" s="89">
        <v>44</v>
      </c>
      <c r="G16" s="89">
        <v>41</v>
      </c>
      <c r="H16" s="89">
        <v>408</v>
      </c>
      <c r="I16" s="30"/>
      <c r="J16" s="30"/>
      <c r="K16" s="30"/>
      <c r="L16" s="30"/>
      <c r="N16" s="34"/>
    </row>
    <row r="17" spans="1:14" ht="12" customHeight="1">
      <c r="A17" s="130" t="s">
        <v>176</v>
      </c>
      <c r="B17" s="89">
        <v>505</v>
      </c>
      <c r="C17" s="89">
        <v>86</v>
      </c>
      <c r="D17" s="89">
        <v>77</v>
      </c>
      <c r="E17" s="89">
        <v>90</v>
      </c>
      <c r="F17" s="89">
        <v>160</v>
      </c>
      <c r="G17" s="89">
        <v>32</v>
      </c>
      <c r="H17" s="89">
        <v>950</v>
      </c>
      <c r="I17" s="30"/>
      <c r="J17" s="30"/>
      <c r="K17" s="30"/>
      <c r="L17" s="30"/>
      <c r="N17" s="34"/>
    </row>
    <row r="18" spans="1:14" ht="26.25">
      <c r="A18" s="130" t="s">
        <v>116</v>
      </c>
      <c r="B18" s="89">
        <v>88</v>
      </c>
      <c r="C18" s="89">
        <v>6</v>
      </c>
      <c r="D18" s="89">
        <v>30</v>
      </c>
      <c r="E18" s="89">
        <v>13</v>
      </c>
      <c r="F18" s="89">
        <v>41</v>
      </c>
      <c r="G18" s="89">
        <v>6</v>
      </c>
      <c r="H18" s="89">
        <v>184</v>
      </c>
      <c r="I18" s="30"/>
      <c r="J18" s="30"/>
      <c r="K18" s="30"/>
      <c r="L18" s="30"/>
      <c r="N18" s="34"/>
    </row>
    <row r="19" spans="1:14" ht="26.25">
      <c r="A19" s="130" t="s">
        <v>117</v>
      </c>
      <c r="B19" s="89">
        <v>266</v>
      </c>
      <c r="C19" s="89">
        <v>38</v>
      </c>
      <c r="D19" s="89">
        <v>29</v>
      </c>
      <c r="E19" s="89">
        <v>48</v>
      </c>
      <c r="F19" s="89">
        <v>100</v>
      </c>
      <c r="G19" s="89">
        <v>37</v>
      </c>
      <c r="H19" s="89">
        <v>518</v>
      </c>
      <c r="I19" s="30"/>
      <c r="J19" s="30"/>
      <c r="K19" s="30"/>
      <c r="L19" s="30"/>
      <c r="N19" s="34"/>
    </row>
    <row r="20" spans="1:14" ht="12.75" customHeight="1">
      <c r="A20" s="130" t="s">
        <v>118</v>
      </c>
      <c r="B20" s="89">
        <v>462</v>
      </c>
      <c r="C20" s="89">
        <v>99</v>
      </c>
      <c r="D20" s="89">
        <v>142</v>
      </c>
      <c r="E20" s="89">
        <v>160</v>
      </c>
      <c r="F20" s="89">
        <v>339</v>
      </c>
      <c r="G20" s="89">
        <v>39</v>
      </c>
      <c r="H20" s="89">
        <v>1241</v>
      </c>
      <c r="I20" s="30"/>
      <c r="J20" s="30"/>
      <c r="K20" s="30"/>
      <c r="L20" s="30"/>
      <c r="N20" s="34"/>
    </row>
    <row r="21" spans="1:14" ht="12" customHeight="1">
      <c r="A21" s="130" t="s">
        <v>119</v>
      </c>
      <c r="B21" s="89">
        <v>115</v>
      </c>
      <c r="C21" s="89">
        <v>10</v>
      </c>
      <c r="D21" s="89">
        <v>76</v>
      </c>
      <c r="E21" s="89">
        <v>48</v>
      </c>
      <c r="F21" s="89">
        <v>33</v>
      </c>
      <c r="G21" s="89">
        <v>5</v>
      </c>
      <c r="H21" s="89">
        <v>287</v>
      </c>
      <c r="I21" s="30"/>
      <c r="J21" s="30"/>
      <c r="K21" s="30"/>
      <c r="L21" s="30"/>
      <c r="N21" s="34"/>
    </row>
    <row r="22" spans="1:14" ht="11.25" customHeight="1">
      <c r="A22" s="130" t="s">
        <v>120</v>
      </c>
      <c r="B22" s="89">
        <v>38</v>
      </c>
      <c r="C22" s="89">
        <v>5</v>
      </c>
      <c r="D22" s="89">
        <v>9</v>
      </c>
      <c r="E22" s="89">
        <v>7</v>
      </c>
      <c r="F22" s="89">
        <v>7</v>
      </c>
      <c r="G22" s="89">
        <v>3</v>
      </c>
      <c r="H22" s="89">
        <v>69</v>
      </c>
      <c r="I22" s="30"/>
      <c r="J22" s="30"/>
      <c r="K22" s="30"/>
      <c r="L22" s="30"/>
      <c r="N22" s="34"/>
    </row>
    <row r="23" spans="1:14" ht="10.5" customHeight="1">
      <c r="A23" s="130" t="s">
        <v>177</v>
      </c>
      <c r="B23" s="89">
        <v>87</v>
      </c>
      <c r="C23" s="89">
        <v>14</v>
      </c>
      <c r="D23" s="89">
        <v>10</v>
      </c>
      <c r="E23" s="89">
        <v>18</v>
      </c>
      <c r="F23" s="89">
        <v>31</v>
      </c>
      <c r="G23" s="124"/>
      <c r="H23" s="89">
        <v>160</v>
      </c>
      <c r="I23" s="30"/>
      <c r="J23" s="30"/>
      <c r="K23" s="30"/>
      <c r="L23" s="30"/>
      <c r="N23" s="34"/>
    </row>
    <row r="24" spans="1:14" ht="12" customHeight="1">
      <c r="A24" s="130" t="s">
        <v>123</v>
      </c>
      <c r="B24" s="89">
        <v>107</v>
      </c>
      <c r="C24" s="89">
        <v>16</v>
      </c>
      <c r="D24" s="89">
        <v>30</v>
      </c>
      <c r="E24" s="89">
        <v>30</v>
      </c>
      <c r="F24" s="89">
        <v>25</v>
      </c>
      <c r="G24" s="89">
        <v>15</v>
      </c>
      <c r="H24" s="89">
        <v>223</v>
      </c>
      <c r="I24" s="30"/>
      <c r="J24" s="30"/>
      <c r="K24" s="30"/>
      <c r="L24" s="30"/>
      <c r="N24" s="34"/>
    </row>
    <row r="25" spans="1:14" ht="10.5" customHeight="1">
      <c r="A25" s="130" t="s">
        <v>124</v>
      </c>
      <c r="B25" s="89">
        <v>293</v>
      </c>
      <c r="C25" s="89">
        <v>80</v>
      </c>
      <c r="D25" s="89">
        <v>174</v>
      </c>
      <c r="E25" s="89">
        <v>175</v>
      </c>
      <c r="F25" s="89">
        <v>25</v>
      </c>
      <c r="G25" s="89">
        <v>22</v>
      </c>
      <c r="H25" s="89">
        <v>769</v>
      </c>
      <c r="I25" s="30"/>
      <c r="J25" s="30"/>
      <c r="K25" s="30"/>
      <c r="L25" s="30"/>
      <c r="N25" s="34"/>
    </row>
    <row r="26" spans="1:14" ht="10.5" customHeight="1">
      <c r="A26" s="130" t="s">
        <v>125</v>
      </c>
      <c r="B26" s="89">
        <v>97</v>
      </c>
      <c r="C26" s="89">
        <v>7</v>
      </c>
      <c r="D26" s="89">
        <v>1</v>
      </c>
      <c r="E26" s="122"/>
      <c r="F26" s="122"/>
      <c r="G26" s="89">
        <v>4</v>
      </c>
      <c r="H26" s="89">
        <v>109</v>
      </c>
      <c r="I26" s="30"/>
      <c r="J26" s="30"/>
      <c r="K26" s="30"/>
      <c r="L26" s="30"/>
      <c r="N26" s="34"/>
    </row>
    <row r="27" spans="1:14" ht="10.5" customHeight="1">
      <c r="A27" s="130" t="s">
        <v>126</v>
      </c>
      <c r="B27" s="89">
        <v>440</v>
      </c>
      <c r="C27" s="89">
        <v>98</v>
      </c>
      <c r="D27" s="89">
        <v>48</v>
      </c>
      <c r="E27" s="89">
        <v>126</v>
      </c>
      <c r="F27" s="89">
        <v>107</v>
      </c>
      <c r="G27" s="89">
        <v>136</v>
      </c>
      <c r="H27" s="89">
        <v>955</v>
      </c>
      <c r="I27" s="30"/>
      <c r="J27" s="30"/>
      <c r="K27" s="30"/>
      <c r="L27" s="30"/>
      <c r="N27" s="34"/>
    </row>
    <row r="28" spans="1:14" ht="12" customHeight="1">
      <c r="A28" s="130" t="s">
        <v>127</v>
      </c>
      <c r="B28" s="89">
        <v>3908</v>
      </c>
      <c r="C28" s="89">
        <v>576</v>
      </c>
      <c r="D28" s="89">
        <v>977</v>
      </c>
      <c r="E28" s="89">
        <v>421</v>
      </c>
      <c r="F28" s="89">
        <v>1021</v>
      </c>
      <c r="G28" s="89">
        <v>272</v>
      </c>
      <c r="H28" s="89">
        <v>7175</v>
      </c>
      <c r="I28" s="30"/>
      <c r="J28" s="30"/>
      <c r="K28" s="30"/>
      <c r="L28" s="30"/>
      <c r="N28" s="34"/>
    </row>
    <row r="29" spans="1:14" ht="12" customHeight="1">
      <c r="A29" s="130" t="s">
        <v>199</v>
      </c>
      <c r="B29" s="89">
        <v>469</v>
      </c>
      <c r="C29" s="89">
        <v>46</v>
      </c>
      <c r="D29" s="89">
        <v>51</v>
      </c>
      <c r="E29" s="122">
        <v>82</v>
      </c>
      <c r="F29" s="89">
        <v>87</v>
      </c>
      <c r="G29" s="89">
        <v>57</v>
      </c>
      <c r="H29" s="89">
        <v>792</v>
      </c>
      <c r="I29" s="30"/>
      <c r="J29" s="30"/>
      <c r="K29" s="30"/>
      <c r="L29" s="30"/>
      <c r="N29" s="34"/>
    </row>
    <row r="30" spans="1:14" ht="12" customHeight="1">
      <c r="A30" s="130" t="s">
        <v>129</v>
      </c>
      <c r="B30" s="89">
        <v>154</v>
      </c>
      <c r="C30" s="89">
        <v>24</v>
      </c>
      <c r="D30" s="89">
        <v>102</v>
      </c>
      <c r="E30" s="122">
        <v>6</v>
      </c>
      <c r="F30" s="89">
        <v>19</v>
      </c>
      <c r="G30" s="89">
        <v>17</v>
      </c>
      <c r="H30" s="89">
        <v>322</v>
      </c>
      <c r="I30" s="30"/>
      <c r="J30" s="30"/>
      <c r="K30" s="30"/>
      <c r="L30" s="30"/>
      <c r="N30" s="34"/>
    </row>
    <row r="31" spans="1:14" ht="10.5" customHeight="1">
      <c r="A31" s="130" t="s">
        <v>130</v>
      </c>
      <c r="B31" s="89">
        <v>548</v>
      </c>
      <c r="C31" s="89">
        <v>67</v>
      </c>
      <c r="D31" s="89">
        <v>108</v>
      </c>
      <c r="E31" s="89">
        <v>104</v>
      </c>
      <c r="F31" s="89">
        <v>75</v>
      </c>
      <c r="G31" s="89">
        <v>23</v>
      </c>
      <c r="H31" s="89">
        <v>925</v>
      </c>
      <c r="I31" s="30"/>
      <c r="J31" s="30"/>
      <c r="K31" s="30"/>
      <c r="L31" s="30"/>
      <c r="N31" s="34"/>
    </row>
    <row r="32" spans="1:14" ht="12" customHeight="1">
      <c r="A32" s="130" t="s">
        <v>180</v>
      </c>
      <c r="B32" s="89">
        <v>916</v>
      </c>
      <c r="C32" s="89">
        <v>128</v>
      </c>
      <c r="D32" s="89">
        <v>70</v>
      </c>
      <c r="E32" s="89">
        <v>51</v>
      </c>
      <c r="F32" s="89">
        <v>56</v>
      </c>
      <c r="G32" s="89">
        <v>13</v>
      </c>
      <c r="H32" s="89">
        <v>1234</v>
      </c>
      <c r="I32" s="30"/>
      <c r="J32" s="30"/>
      <c r="K32" s="30"/>
      <c r="L32" s="30"/>
      <c r="N32" s="34"/>
    </row>
    <row r="33" spans="1:12" ht="10.5" customHeight="1">
      <c r="A33" s="130" t="s">
        <v>131</v>
      </c>
      <c r="B33" s="122">
        <v>903</v>
      </c>
      <c r="C33" s="122">
        <v>56</v>
      </c>
      <c r="D33" s="89">
        <v>172</v>
      </c>
      <c r="E33" s="89">
        <v>34</v>
      </c>
      <c r="F33" s="122">
        <v>17</v>
      </c>
      <c r="G33" s="122">
        <v>13</v>
      </c>
      <c r="H33" s="89">
        <v>1195</v>
      </c>
      <c r="I33" s="30"/>
      <c r="J33" s="30"/>
      <c r="K33" s="30"/>
      <c r="L33" s="30"/>
    </row>
    <row r="34" spans="1:12" ht="9.75" customHeight="1">
      <c r="A34" s="130" t="s">
        <v>132</v>
      </c>
      <c r="B34" s="89">
        <v>583</v>
      </c>
      <c r="C34" s="89">
        <v>78</v>
      </c>
      <c r="D34" s="89">
        <v>92</v>
      </c>
      <c r="E34" s="89">
        <v>46</v>
      </c>
      <c r="F34" s="89">
        <v>110</v>
      </c>
      <c r="G34" s="89">
        <v>42</v>
      </c>
      <c r="H34" s="89">
        <v>951</v>
      </c>
      <c r="I34" s="30"/>
      <c r="J34" s="201"/>
      <c r="K34" s="30"/>
      <c r="L34" s="30"/>
    </row>
    <row r="35" spans="1:12" ht="12" customHeight="1">
      <c r="A35" s="130" t="s">
        <v>133</v>
      </c>
      <c r="B35" s="89">
        <v>646</v>
      </c>
      <c r="C35" s="89">
        <v>142</v>
      </c>
      <c r="D35" s="89">
        <v>127</v>
      </c>
      <c r="E35" s="122">
        <v>130</v>
      </c>
      <c r="F35" s="89">
        <v>231</v>
      </c>
      <c r="G35" s="122">
        <v>91</v>
      </c>
      <c r="H35" s="89">
        <v>1367</v>
      </c>
      <c r="I35" s="30"/>
      <c r="K35" s="30"/>
      <c r="L35" s="30"/>
    </row>
    <row r="36" spans="1:12" ht="26.25">
      <c r="A36" s="130" t="s">
        <v>178</v>
      </c>
      <c r="B36" s="89">
        <v>140</v>
      </c>
      <c r="C36" s="89">
        <v>22</v>
      </c>
      <c r="D36" s="89">
        <v>40</v>
      </c>
      <c r="E36" s="89">
        <v>18</v>
      </c>
      <c r="F36" s="89">
        <v>11</v>
      </c>
      <c r="G36" s="89">
        <v>2</v>
      </c>
      <c r="H36" s="89">
        <v>233</v>
      </c>
      <c r="I36" s="30"/>
      <c r="K36" s="30"/>
      <c r="L36" s="30"/>
    </row>
    <row r="37" spans="1:13" ht="12.75" customHeight="1">
      <c r="A37" s="199" t="s">
        <v>37</v>
      </c>
      <c r="B37" s="200">
        <v>12494</v>
      </c>
      <c r="C37" s="200">
        <v>1849</v>
      </c>
      <c r="D37" s="200">
        <v>2601</v>
      </c>
      <c r="E37" s="200">
        <v>1904</v>
      </c>
      <c r="F37" s="200">
        <v>2849</v>
      </c>
      <c r="G37" s="200">
        <v>1099</v>
      </c>
      <c r="H37" s="200">
        <v>22796</v>
      </c>
      <c r="I37" s="201"/>
      <c r="K37" s="201"/>
      <c r="L37" s="201"/>
      <c r="M37" s="201"/>
    </row>
    <row r="38" spans="1:8" ht="10.5" customHeight="1">
      <c r="A38" s="163"/>
      <c r="B38" s="312" t="s">
        <v>43</v>
      </c>
      <c r="C38" s="312"/>
      <c r="D38" s="312"/>
      <c r="E38" s="312"/>
      <c r="F38" s="312"/>
      <c r="G38" s="312"/>
      <c r="H38" s="312"/>
    </row>
    <row r="39" spans="1:7" ht="5.25" customHeight="1">
      <c r="A39" s="202"/>
      <c r="B39" s="8"/>
      <c r="C39" s="8"/>
      <c r="D39" s="8"/>
      <c r="E39" s="8"/>
      <c r="F39" s="8"/>
      <c r="G39" s="5"/>
    </row>
    <row r="40" spans="1:8" ht="12" customHeight="1">
      <c r="A40" s="130" t="s">
        <v>101</v>
      </c>
      <c r="B40" s="72">
        <f>B7/$H7*100</f>
        <v>26.160337552742618</v>
      </c>
      <c r="C40" s="72">
        <f aca="true" t="shared" si="0" ref="C40:G41">C7/$H7*100</f>
        <v>9.282700421940929</v>
      </c>
      <c r="D40" s="72">
        <f t="shared" si="0"/>
        <v>5.485232067510549</v>
      </c>
      <c r="E40" s="72">
        <f t="shared" si="0"/>
        <v>11.814345991561181</v>
      </c>
      <c r="F40" s="72">
        <f t="shared" si="0"/>
        <v>16.033755274261605</v>
      </c>
      <c r="G40" s="72">
        <f t="shared" si="0"/>
        <v>31.223628691983123</v>
      </c>
      <c r="H40" s="72">
        <f>H7/$H7*100</f>
        <v>100</v>
      </c>
    </row>
    <row r="41" spans="1:8" ht="12" customHeight="1">
      <c r="A41" s="130" t="s">
        <v>103</v>
      </c>
      <c r="B41" s="72">
        <f>B8/$H8*100</f>
        <v>54.166666666666664</v>
      </c>
      <c r="C41" s="72">
        <f t="shared" si="0"/>
        <v>6.845238095238096</v>
      </c>
      <c r="D41" s="72">
        <f t="shared" si="0"/>
        <v>12.202380952380953</v>
      </c>
      <c r="E41" s="72">
        <f t="shared" si="0"/>
        <v>9.226190476190476</v>
      </c>
      <c r="F41" s="72">
        <f t="shared" si="0"/>
        <v>7.738095238095238</v>
      </c>
      <c r="G41" s="72">
        <f t="shared" si="0"/>
        <v>9.821428571428571</v>
      </c>
      <c r="H41" s="72">
        <f>H8/$H8*100</f>
        <v>100</v>
      </c>
    </row>
    <row r="42" spans="1:8" ht="12" customHeight="1">
      <c r="A42" s="198" t="s">
        <v>173</v>
      </c>
      <c r="B42" s="72">
        <f aca="true" t="shared" si="1" ref="B42:H42">B9/$H9*100</f>
        <v>63.37448559670782</v>
      </c>
      <c r="C42" s="72">
        <f t="shared" si="1"/>
        <v>6.995884773662551</v>
      </c>
      <c r="D42" s="72">
        <f t="shared" si="1"/>
        <v>4.938271604938271</v>
      </c>
      <c r="E42" s="72">
        <f t="shared" si="1"/>
        <v>5.1440329218107</v>
      </c>
      <c r="F42" s="72">
        <f t="shared" si="1"/>
        <v>10.699588477366255</v>
      </c>
      <c r="G42" s="72">
        <f t="shared" si="1"/>
        <v>8.847736625514404</v>
      </c>
      <c r="H42" s="72">
        <f t="shared" si="1"/>
        <v>100</v>
      </c>
    </row>
    <row r="43" spans="1:8" ht="12" customHeight="1">
      <c r="A43" s="198" t="s">
        <v>174</v>
      </c>
      <c r="B43" s="72">
        <f aca="true" t="shared" si="2" ref="B43:H43">B10/$H10*100</f>
        <v>77.61194029850746</v>
      </c>
      <c r="C43" s="72">
        <f t="shared" si="2"/>
        <v>6.965174129353234</v>
      </c>
      <c r="D43" s="72">
        <f t="shared" si="2"/>
        <v>0</v>
      </c>
      <c r="E43" s="72">
        <f t="shared" si="2"/>
        <v>1.9900497512437811</v>
      </c>
      <c r="F43" s="72">
        <f t="shared" si="2"/>
        <v>9.950248756218906</v>
      </c>
      <c r="G43" s="72">
        <f t="shared" si="2"/>
        <v>3.482587064676617</v>
      </c>
      <c r="H43" s="72">
        <f t="shared" si="2"/>
        <v>100</v>
      </c>
    </row>
    <row r="44" spans="1:8" ht="12" customHeight="1">
      <c r="A44" s="198" t="s">
        <v>197</v>
      </c>
      <c r="B44" s="72">
        <f aca="true" t="shared" si="3" ref="B44:H44">B11/$H11*100</f>
        <v>73.30960854092527</v>
      </c>
      <c r="C44" s="72">
        <f t="shared" si="3"/>
        <v>6.761565836298933</v>
      </c>
      <c r="D44" s="72">
        <f t="shared" si="3"/>
        <v>3.558718861209965</v>
      </c>
      <c r="E44" s="72">
        <f t="shared" si="3"/>
        <v>5.6939501779359425</v>
      </c>
      <c r="F44" s="72">
        <f t="shared" si="3"/>
        <v>3.558718861209965</v>
      </c>
      <c r="G44" s="72">
        <f t="shared" si="3"/>
        <v>7.11743772241993</v>
      </c>
      <c r="H44" s="72">
        <f t="shared" si="3"/>
        <v>100</v>
      </c>
    </row>
    <row r="45" spans="1:8" ht="12" customHeight="1">
      <c r="A45" s="130" t="s">
        <v>198</v>
      </c>
      <c r="B45" s="72">
        <f aca="true" t="shared" si="4" ref="B45:H45">B12/$H12*100</f>
        <v>45.45454545454545</v>
      </c>
      <c r="C45" s="72">
        <f t="shared" si="4"/>
        <v>9.090909090909092</v>
      </c>
      <c r="D45" s="72">
        <f t="shared" si="4"/>
        <v>18.181818181818183</v>
      </c>
      <c r="E45" s="72">
        <f t="shared" si="4"/>
        <v>9.090909090909092</v>
      </c>
      <c r="F45" s="72">
        <f t="shared" si="4"/>
        <v>18.181818181818183</v>
      </c>
      <c r="G45" s="72">
        <f t="shared" si="4"/>
        <v>0</v>
      </c>
      <c r="H45" s="72">
        <f t="shared" si="4"/>
        <v>100</v>
      </c>
    </row>
    <row r="46" spans="1:8" ht="12" customHeight="1">
      <c r="A46" s="130" t="s">
        <v>110</v>
      </c>
      <c r="B46" s="72">
        <f aca="true" t="shared" si="5" ref="B46:H46">B13/$H13*100</f>
        <v>47.27272727272727</v>
      </c>
      <c r="C46" s="72">
        <f t="shared" si="5"/>
        <v>9.292929292929292</v>
      </c>
      <c r="D46" s="72">
        <f t="shared" si="5"/>
        <v>8.282828282828284</v>
      </c>
      <c r="E46" s="72">
        <f t="shared" si="5"/>
        <v>15.95959595959596</v>
      </c>
      <c r="F46" s="72">
        <f t="shared" si="5"/>
        <v>15.757575757575756</v>
      </c>
      <c r="G46" s="72">
        <f t="shared" si="5"/>
        <v>3.4343434343434343</v>
      </c>
      <c r="H46" s="72">
        <f t="shared" si="5"/>
        <v>100</v>
      </c>
    </row>
    <row r="47" spans="1:8" ht="12" customHeight="1">
      <c r="A47" s="130" t="s">
        <v>111</v>
      </c>
      <c r="B47" s="72">
        <f aca="true" t="shared" si="6" ref="B47:H47">B14/$H14*100</f>
        <v>57.05521472392638</v>
      </c>
      <c r="C47" s="72">
        <f t="shared" si="6"/>
        <v>7.975460122699387</v>
      </c>
      <c r="D47" s="72">
        <f t="shared" si="6"/>
        <v>10.429447852760736</v>
      </c>
      <c r="E47" s="72">
        <f t="shared" si="6"/>
        <v>17.177914110429448</v>
      </c>
      <c r="F47" s="72">
        <f t="shared" si="6"/>
        <v>5.521472392638037</v>
      </c>
      <c r="G47" s="72">
        <f t="shared" si="6"/>
        <v>1.8404907975460123</v>
      </c>
      <c r="H47" s="72">
        <f t="shared" si="6"/>
        <v>100</v>
      </c>
    </row>
    <row r="48" spans="1:8" ht="12" customHeight="1">
      <c r="A48" s="130" t="s">
        <v>112</v>
      </c>
      <c r="B48" s="72">
        <f aca="true" t="shared" si="7" ref="B48:H48">B15/$H15*100</f>
        <v>53.94990366088632</v>
      </c>
      <c r="C48" s="72">
        <f t="shared" si="7"/>
        <v>7.321772639691715</v>
      </c>
      <c r="D48" s="72">
        <f t="shared" si="7"/>
        <v>9.05587668593449</v>
      </c>
      <c r="E48" s="72">
        <f t="shared" si="7"/>
        <v>9.05587668593449</v>
      </c>
      <c r="F48" s="72">
        <f t="shared" si="7"/>
        <v>14.450867052023122</v>
      </c>
      <c r="G48" s="72">
        <f t="shared" si="7"/>
        <v>6.165703275529865</v>
      </c>
      <c r="H48" s="72">
        <f t="shared" si="7"/>
        <v>100</v>
      </c>
    </row>
    <row r="49" spans="1:8" ht="12" customHeight="1">
      <c r="A49" s="130" t="s">
        <v>113</v>
      </c>
      <c r="B49" s="72">
        <f aca="true" t="shared" si="8" ref="B49:H49">B16/$H16*100</f>
        <v>49.754901960784316</v>
      </c>
      <c r="C49" s="72">
        <f t="shared" si="8"/>
        <v>10.049019607843137</v>
      </c>
      <c r="D49" s="72">
        <f t="shared" si="8"/>
        <v>10.049019607843137</v>
      </c>
      <c r="E49" s="72">
        <f t="shared" si="8"/>
        <v>9.313725490196079</v>
      </c>
      <c r="F49" s="72">
        <f t="shared" si="8"/>
        <v>10.784313725490197</v>
      </c>
      <c r="G49" s="72">
        <f t="shared" si="8"/>
        <v>10.049019607843137</v>
      </c>
      <c r="H49" s="72">
        <f t="shared" si="8"/>
        <v>100</v>
      </c>
    </row>
    <row r="50" spans="1:8" ht="12" customHeight="1">
      <c r="A50" s="130" t="s">
        <v>176</v>
      </c>
      <c r="B50" s="72">
        <f aca="true" t="shared" si="9" ref="B50:H50">B17/$H17*100</f>
        <v>53.1578947368421</v>
      </c>
      <c r="C50" s="72">
        <f t="shared" si="9"/>
        <v>9.05263157894737</v>
      </c>
      <c r="D50" s="72">
        <f t="shared" si="9"/>
        <v>8.105263157894736</v>
      </c>
      <c r="E50" s="72">
        <f t="shared" si="9"/>
        <v>9.473684210526317</v>
      </c>
      <c r="F50" s="72">
        <f t="shared" si="9"/>
        <v>16.842105263157894</v>
      </c>
      <c r="G50" s="72">
        <f t="shared" si="9"/>
        <v>3.3684210526315788</v>
      </c>
      <c r="H50" s="72">
        <f t="shared" si="9"/>
        <v>100</v>
      </c>
    </row>
    <row r="51" spans="1:8" ht="12" customHeight="1">
      <c r="A51" s="130" t="s">
        <v>116</v>
      </c>
      <c r="B51" s="72">
        <f aca="true" t="shared" si="10" ref="B51:H51">B18/$H18*100</f>
        <v>47.82608695652174</v>
      </c>
      <c r="C51" s="72">
        <f t="shared" si="10"/>
        <v>3.260869565217391</v>
      </c>
      <c r="D51" s="72">
        <f t="shared" si="10"/>
        <v>16.304347826086957</v>
      </c>
      <c r="E51" s="72">
        <f t="shared" si="10"/>
        <v>7.065217391304348</v>
      </c>
      <c r="F51" s="72">
        <f t="shared" si="10"/>
        <v>22.282608695652172</v>
      </c>
      <c r="G51" s="72">
        <f t="shared" si="10"/>
        <v>3.260869565217391</v>
      </c>
      <c r="H51" s="72">
        <f t="shared" si="10"/>
        <v>100</v>
      </c>
    </row>
    <row r="52" spans="1:8" ht="12" customHeight="1">
      <c r="A52" s="130" t="s">
        <v>117</v>
      </c>
      <c r="B52" s="72">
        <f aca="true" t="shared" si="11" ref="B52:H52">B19/$H19*100</f>
        <v>51.35135135135135</v>
      </c>
      <c r="C52" s="72">
        <f t="shared" si="11"/>
        <v>7.335907335907336</v>
      </c>
      <c r="D52" s="72">
        <f t="shared" si="11"/>
        <v>5.598455598455598</v>
      </c>
      <c r="E52" s="72">
        <f t="shared" si="11"/>
        <v>9.266409266409266</v>
      </c>
      <c r="F52" s="72">
        <f t="shared" si="11"/>
        <v>19.305019305019304</v>
      </c>
      <c r="G52" s="72">
        <f t="shared" si="11"/>
        <v>7.142857142857142</v>
      </c>
      <c r="H52" s="72">
        <f t="shared" si="11"/>
        <v>100</v>
      </c>
    </row>
    <row r="53" spans="1:8" ht="12" customHeight="1">
      <c r="A53" s="130" t="s">
        <v>118</v>
      </c>
      <c r="B53" s="72">
        <f aca="true" t="shared" si="12" ref="B53:H53">B20/$H20*100</f>
        <v>37.22804190169218</v>
      </c>
      <c r="C53" s="72">
        <f t="shared" si="12"/>
        <v>7.977437550362611</v>
      </c>
      <c r="D53" s="72">
        <f t="shared" si="12"/>
        <v>11.44238517324738</v>
      </c>
      <c r="E53" s="72">
        <f t="shared" si="12"/>
        <v>12.8928283642224</v>
      </c>
      <c r="F53" s="72">
        <f t="shared" si="12"/>
        <v>27.31668009669621</v>
      </c>
      <c r="G53" s="72">
        <f t="shared" si="12"/>
        <v>3.1426269137792104</v>
      </c>
      <c r="H53" s="72">
        <f t="shared" si="12"/>
        <v>100</v>
      </c>
    </row>
    <row r="54" spans="1:8" ht="12" customHeight="1">
      <c r="A54" s="130" t="s">
        <v>119</v>
      </c>
      <c r="B54" s="72">
        <f aca="true" t="shared" si="13" ref="B54:H54">B21/$H21*100</f>
        <v>40.069686411149824</v>
      </c>
      <c r="C54" s="72">
        <f t="shared" si="13"/>
        <v>3.484320557491289</v>
      </c>
      <c r="D54" s="72">
        <f t="shared" si="13"/>
        <v>26.480836236933797</v>
      </c>
      <c r="E54" s="72">
        <f t="shared" si="13"/>
        <v>16.72473867595819</v>
      </c>
      <c r="F54" s="72">
        <f t="shared" si="13"/>
        <v>11.498257839721255</v>
      </c>
      <c r="G54" s="72">
        <f t="shared" si="13"/>
        <v>1.7421602787456445</v>
      </c>
      <c r="H54" s="72">
        <f t="shared" si="13"/>
        <v>100</v>
      </c>
    </row>
    <row r="55" spans="1:8" ht="13.5">
      <c r="A55" s="130" t="s">
        <v>120</v>
      </c>
      <c r="B55" s="72">
        <f aca="true" t="shared" si="14" ref="B55:H55">B22/$H22*100</f>
        <v>55.072463768115945</v>
      </c>
      <c r="C55" s="72">
        <f t="shared" si="14"/>
        <v>7.246376811594203</v>
      </c>
      <c r="D55" s="72">
        <f t="shared" si="14"/>
        <v>13.043478260869565</v>
      </c>
      <c r="E55" s="72">
        <f t="shared" si="14"/>
        <v>10.144927536231885</v>
      </c>
      <c r="F55" s="72">
        <f t="shared" si="14"/>
        <v>10.144927536231885</v>
      </c>
      <c r="G55" s="72">
        <f t="shared" si="14"/>
        <v>4.3478260869565215</v>
      </c>
      <c r="H55" s="72">
        <f t="shared" si="14"/>
        <v>100</v>
      </c>
    </row>
    <row r="56" spans="1:8" ht="13.5">
      <c r="A56" s="130" t="s">
        <v>177</v>
      </c>
      <c r="B56" s="72">
        <f aca="true" t="shared" si="15" ref="B56:H56">B23/$H23*100</f>
        <v>54.37499999999999</v>
      </c>
      <c r="C56" s="72">
        <f t="shared" si="15"/>
        <v>8.75</v>
      </c>
      <c r="D56" s="72">
        <f t="shared" si="15"/>
        <v>6.25</v>
      </c>
      <c r="E56" s="72">
        <f t="shared" si="15"/>
        <v>11.25</v>
      </c>
      <c r="F56" s="72">
        <f t="shared" si="15"/>
        <v>19.375</v>
      </c>
      <c r="G56" s="72">
        <f t="shared" si="15"/>
        <v>0</v>
      </c>
      <c r="H56" s="72">
        <f t="shared" si="15"/>
        <v>100</v>
      </c>
    </row>
    <row r="57" spans="1:8" ht="13.5">
      <c r="A57" s="130" t="s">
        <v>123</v>
      </c>
      <c r="B57" s="72">
        <f aca="true" t="shared" si="16" ref="B57:H57">B24/$H24*100</f>
        <v>47.98206278026906</v>
      </c>
      <c r="C57" s="72">
        <f t="shared" si="16"/>
        <v>7.174887892376682</v>
      </c>
      <c r="D57" s="72">
        <f t="shared" si="16"/>
        <v>13.452914798206278</v>
      </c>
      <c r="E57" s="72">
        <f t="shared" si="16"/>
        <v>13.452914798206278</v>
      </c>
      <c r="F57" s="72">
        <f t="shared" si="16"/>
        <v>11.210762331838566</v>
      </c>
      <c r="G57" s="72">
        <f t="shared" si="16"/>
        <v>6.726457399103139</v>
      </c>
      <c r="H57" s="72">
        <f t="shared" si="16"/>
        <v>100</v>
      </c>
    </row>
    <row r="58" spans="1:8" ht="13.5">
      <c r="A58" s="130" t="s">
        <v>124</v>
      </c>
      <c r="B58" s="72">
        <f aca="true" t="shared" si="17" ref="B58:H58">B25/$H25*100</f>
        <v>38.10143042912874</v>
      </c>
      <c r="C58" s="72">
        <f t="shared" si="17"/>
        <v>10.403120936280883</v>
      </c>
      <c r="D58" s="72">
        <f t="shared" si="17"/>
        <v>22.62678803641092</v>
      </c>
      <c r="E58" s="72">
        <f t="shared" si="17"/>
        <v>22.756827048114435</v>
      </c>
      <c r="F58" s="72">
        <f t="shared" si="17"/>
        <v>3.2509752925877766</v>
      </c>
      <c r="G58" s="72">
        <f t="shared" si="17"/>
        <v>2.860858257477243</v>
      </c>
      <c r="H58" s="72">
        <f t="shared" si="17"/>
        <v>100</v>
      </c>
    </row>
    <row r="59" spans="1:8" ht="13.5">
      <c r="A59" s="130" t="s">
        <v>125</v>
      </c>
      <c r="B59" s="72">
        <f aca="true" t="shared" si="18" ref="B59:H59">B26/$H26*100</f>
        <v>88.9908256880734</v>
      </c>
      <c r="C59" s="72">
        <f t="shared" si="18"/>
        <v>6.422018348623854</v>
      </c>
      <c r="D59" s="72">
        <f t="shared" si="18"/>
        <v>0.9174311926605505</v>
      </c>
      <c r="E59" s="72">
        <f t="shared" si="18"/>
        <v>0</v>
      </c>
      <c r="F59" s="72">
        <f t="shared" si="18"/>
        <v>0</v>
      </c>
      <c r="G59" s="72">
        <f t="shared" si="18"/>
        <v>3.669724770642202</v>
      </c>
      <c r="H59" s="72">
        <f t="shared" si="18"/>
        <v>100</v>
      </c>
    </row>
    <row r="60" spans="1:8" ht="13.5">
      <c r="A60" s="130" t="s">
        <v>126</v>
      </c>
      <c r="B60" s="72">
        <f aca="true" t="shared" si="19" ref="B60:H60">B27/$H27*100</f>
        <v>46.07329842931937</v>
      </c>
      <c r="C60" s="72">
        <f t="shared" si="19"/>
        <v>10.261780104712042</v>
      </c>
      <c r="D60" s="72">
        <f t="shared" si="19"/>
        <v>5.026178010471204</v>
      </c>
      <c r="E60" s="72">
        <f t="shared" si="19"/>
        <v>13.193717277486911</v>
      </c>
      <c r="F60" s="72">
        <f t="shared" si="19"/>
        <v>11.204188481675391</v>
      </c>
      <c r="G60" s="72">
        <f t="shared" si="19"/>
        <v>14.24083769633508</v>
      </c>
      <c r="H60" s="72">
        <f t="shared" si="19"/>
        <v>100</v>
      </c>
    </row>
    <row r="61" spans="1:8" ht="13.5">
      <c r="A61" s="130" t="s">
        <v>127</v>
      </c>
      <c r="B61" s="72">
        <f aca="true" t="shared" si="20" ref="B61:H61">B28/$H28*100</f>
        <v>54.46689895470384</v>
      </c>
      <c r="C61" s="72">
        <f t="shared" si="20"/>
        <v>8.02787456445993</v>
      </c>
      <c r="D61" s="72">
        <f t="shared" si="20"/>
        <v>13.61672473867596</v>
      </c>
      <c r="E61" s="72">
        <f t="shared" si="20"/>
        <v>5.867595818815332</v>
      </c>
      <c r="F61" s="72">
        <f t="shared" si="20"/>
        <v>14.229965156794425</v>
      </c>
      <c r="G61" s="72">
        <f t="shared" si="20"/>
        <v>3.7909407665505226</v>
      </c>
      <c r="H61" s="72">
        <f t="shared" si="20"/>
        <v>100</v>
      </c>
    </row>
    <row r="62" spans="1:8" ht="13.5">
      <c r="A62" s="130" t="s">
        <v>199</v>
      </c>
      <c r="B62" s="72">
        <f aca="true" t="shared" si="21" ref="B62:H62">B29/$H29*100</f>
        <v>59.21717171717171</v>
      </c>
      <c r="C62" s="72">
        <f t="shared" si="21"/>
        <v>5.808080808080808</v>
      </c>
      <c r="D62" s="72">
        <f t="shared" si="21"/>
        <v>6.4393939393939394</v>
      </c>
      <c r="E62" s="72">
        <f t="shared" si="21"/>
        <v>10.353535353535353</v>
      </c>
      <c r="F62" s="72">
        <f t="shared" si="21"/>
        <v>10.984848484848484</v>
      </c>
      <c r="G62" s="72">
        <f t="shared" si="21"/>
        <v>7.196969696969697</v>
      </c>
      <c r="H62" s="72">
        <f t="shared" si="21"/>
        <v>100</v>
      </c>
    </row>
    <row r="63" spans="1:8" ht="13.5">
      <c r="A63" s="130" t="s">
        <v>129</v>
      </c>
      <c r="B63" s="72">
        <f aca="true" t="shared" si="22" ref="B63:H63">B30/$H30*100</f>
        <v>47.82608695652174</v>
      </c>
      <c r="C63" s="72">
        <f t="shared" si="22"/>
        <v>7.453416149068323</v>
      </c>
      <c r="D63" s="72">
        <f t="shared" si="22"/>
        <v>31.67701863354037</v>
      </c>
      <c r="E63" s="72">
        <f t="shared" si="22"/>
        <v>1.8633540372670807</v>
      </c>
      <c r="F63" s="72">
        <f t="shared" si="22"/>
        <v>5.900621118012422</v>
      </c>
      <c r="G63" s="72">
        <f t="shared" si="22"/>
        <v>5.279503105590062</v>
      </c>
      <c r="H63" s="72">
        <f t="shared" si="22"/>
        <v>100</v>
      </c>
    </row>
    <row r="64" spans="1:8" ht="13.5">
      <c r="A64" s="130" t="s">
        <v>130</v>
      </c>
      <c r="B64" s="72">
        <f aca="true" t="shared" si="23" ref="B64:H64">B31/$H31*100</f>
        <v>59.24324324324325</v>
      </c>
      <c r="C64" s="72">
        <f t="shared" si="23"/>
        <v>7.243243243243243</v>
      </c>
      <c r="D64" s="72">
        <f t="shared" si="23"/>
        <v>11.675675675675675</v>
      </c>
      <c r="E64" s="72">
        <f t="shared" si="23"/>
        <v>11.243243243243244</v>
      </c>
      <c r="F64" s="72">
        <f t="shared" si="23"/>
        <v>8.108108108108109</v>
      </c>
      <c r="G64" s="72">
        <f t="shared" si="23"/>
        <v>2.4864864864864864</v>
      </c>
      <c r="H64" s="72">
        <f t="shared" si="23"/>
        <v>100</v>
      </c>
    </row>
    <row r="65" spans="1:8" ht="13.5">
      <c r="A65" s="130" t="s">
        <v>180</v>
      </c>
      <c r="B65" s="72">
        <f aca="true" t="shared" si="24" ref="B65:H65">B32/$H32*100</f>
        <v>74.23014586709886</v>
      </c>
      <c r="C65" s="72">
        <f t="shared" si="24"/>
        <v>10.372771474878444</v>
      </c>
      <c r="D65" s="72">
        <f t="shared" si="24"/>
        <v>5.6726094003241485</v>
      </c>
      <c r="E65" s="72">
        <f t="shared" si="24"/>
        <v>4.13290113452188</v>
      </c>
      <c r="F65" s="72">
        <f t="shared" si="24"/>
        <v>4.538087520259319</v>
      </c>
      <c r="G65" s="72">
        <f t="shared" si="24"/>
        <v>1.053484602917342</v>
      </c>
      <c r="H65" s="72">
        <f t="shared" si="24"/>
        <v>100</v>
      </c>
    </row>
    <row r="66" spans="1:8" ht="13.5">
      <c r="A66" s="130" t="s">
        <v>131</v>
      </c>
      <c r="B66" s="72">
        <f aca="true" t="shared" si="25" ref="B66:H66">B33/$H33*100</f>
        <v>75.56485355648536</v>
      </c>
      <c r="C66" s="72">
        <f t="shared" si="25"/>
        <v>4.686192468619247</v>
      </c>
      <c r="D66" s="72">
        <f t="shared" si="25"/>
        <v>14.393305439330545</v>
      </c>
      <c r="E66" s="72">
        <f t="shared" si="25"/>
        <v>2.8451882845188283</v>
      </c>
      <c r="F66" s="72">
        <f t="shared" si="25"/>
        <v>1.4225941422594142</v>
      </c>
      <c r="G66" s="72">
        <f t="shared" si="25"/>
        <v>1.0878661087866108</v>
      </c>
      <c r="H66" s="72">
        <f t="shared" si="25"/>
        <v>100</v>
      </c>
    </row>
    <row r="67" spans="1:8" ht="13.5">
      <c r="A67" s="130" t="s">
        <v>132</v>
      </c>
      <c r="B67" s="72">
        <f aca="true" t="shared" si="26" ref="B67:H67">B34/$H34*100</f>
        <v>61.30389064143007</v>
      </c>
      <c r="C67" s="72">
        <f t="shared" si="26"/>
        <v>8.201892744479496</v>
      </c>
      <c r="D67" s="72">
        <f t="shared" si="26"/>
        <v>9.674027339642482</v>
      </c>
      <c r="E67" s="72">
        <f t="shared" si="26"/>
        <v>4.837013669821241</v>
      </c>
      <c r="F67" s="72">
        <f t="shared" si="26"/>
        <v>11.56677181913775</v>
      </c>
      <c r="G67" s="72">
        <f t="shared" si="26"/>
        <v>4.416403785488959</v>
      </c>
      <c r="H67" s="72">
        <f t="shared" si="26"/>
        <v>100</v>
      </c>
    </row>
    <row r="68" spans="1:8" ht="13.5">
      <c r="A68" s="130" t="s">
        <v>133</v>
      </c>
      <c r="B68" s="72">
        <f aca="true" t="shared" si="27" ref="B68:H68">B35/$H35*100</f>
        <v>47.25676664228237</v>
      </c>
      <c r="C68" s="72">
        <f t="shared" si="27"/>
        <v>10.387710314557424</v>
      </c>
      <c r="D68" s="72">
        <f t="shared" si="27"/>
        <v>9.290416971470373</v>
      </c>
      <c r="E68" s="72">
        <f t="shared" si="27"/>
        <v>9.509875640087785</v>
      </c>
      <c r="F68" s="72">
        <f t="shared" si="27"/>
        <v>16.898317483540602</v>
      </c>
      <c r="G68" s="72">
        <f t="shared" si="27"/>
        <v>6.656912948061448</v>
      </c>
      <c r="H68" s="72">
        <f t="shared" si="27"/>
        <v>100</v>
      </c>
    </row>
    <row r="69" spans="1:8" ht="26.25">
      <c r="A69" s="130" t="s">
        <v>178</v>
      </c>
      <c r="B69" s="72">
        <f aca="true" t="shared" si="28" ref="B69:H69">B36/$H36*100</f>
        <v>60.08583690987125</v>
      </c>
      <c r="C69" s="72">
        <f t="shared" si="28"/>
        <v>9.44206008583691</v>
      </c>
      <c r="D69" s="72">
        <f t="shared" si="28"/>
        <v>17.167381974248926</v>
      </c>
      <c r="E69" s="72">
        <f t="shared" si="28"/>
        <v>7.725321888412018</v>
      </c>
      <c r="F69" s="72">
        <f t="shared" si="28"/>
        <v>4.721030042918455</v>
      </c>
      <c r="G69" s="72">
        <f t="shared" si="28"/>
        <v>0.8583690987124464</v>
      </c>
      <c r="H69" s="72">
        <f t="shared" si="28"/>
        <v>100</v>
      </c>
    </row>
    <row r="70" spans="1:8" ht="13.5">
      <c r="A70" s="203" t="s">
        <v>37</v>
      </c>
      <c r="B70" s="283">
        <f aca="true" t="shared" si="29" ref="B70:H70">B37/$H37*100</f>
        <v>54.80786102825057</v>
      </c>
      <c r="C70" s="283">
        <f t="shared" si="29"/>
        <v>8.111072117915425</v>
      </c>
      <c r="D70" s="283">
        <f t="shared" si="29"/>
        <v>11.409896473065452</v>
      </c>
      <c r="E70" s="283">
        <f t="shared" si="29"/>
        <v>8.352342516230918</v>
      </c>
      <c r="F70" s="283">
        <f t="shared" si="29"/>
        <v>12.497806632742586</v>
      </c>
      <c r="G70" s="283">
        <f t="shared" si="29"/>
        <v>4.821021231795052</v>
      </c>
      <c r="H70" s="283">
        <f t="shared" si="29"/>
        <v>100</v>
      </c>
    </row>
    <row r="71" spans="1:8" ht="13.5">
      <c r="A71" s="194" t="s">
        <v>193</v>
      </c>
      <c r="B71" s="204"/>
      <c r="C71" s="204"/>
      <c r="D71" s="204"/>
      <c r="E71" s="204"/>
      <c r="F71" s="204"/>
      <c r="G71" s="204"/>
      <c r="H71" s="30"/>
    </row>
    <row r="72" spans="1:11" ht="12.75">
      <c r="A72" s="163"/>
      <c r="B72" s="205"/>
      <c r="C72" s="205"/>
      <c r="D72" s="205"/>
      <c r="E72" s="205"/>
      <c r="F72" s="205"/>
      <c r="G72" s="205"/>
      <c r="H72" s="30"/>
      <c r="J72" s="26"/>
      <c r="K72" s="26"/>
    </row>
    <row r="73" spans="1:8" ht="12.75">
      <c r="A73" s="163"/>
      <c r="B73" s="204"/>
      <c r="C73" s="204"/>
      <c r="D73" s="204"/>
      <c r="E73" s="204"/>
      <c r="F73" s="204"/>
      <c r="G73" s="204"/>
      <c r="H73" s="30"/>
    </row>
    <row r="74" spans="1:8" ht="12.75">
      <c r="A74" s="163"/>
      <c r="B74" s="204"/>
      <c r="C74" s="204"/>
      <c r="D74" s="204"/>
      <c r="E74" s="204"/>
      <c r="F74" s="204"/>
      <c r="G74" s="204"/>
      <c r="H74" s="30"/>
    </row>
    <row r="75" spans="1:8" ht="12.75">
      <c r="A75" s="163"/>
      <c r="B75" s="204"/>
      <c r="C75" s="204"/>
      <c r="D75" s="204"/>
      <c r="E75" s="204"/>
      <c r="F75" s="204"/>
      <c r="G75" s="204"/>
      <c r="H75" s="30"/>
    </row>
    <row r="76" spans="1:8" ht="12.75">
      <c r="A76" s="163"/>
      <c r="B76" s="204"/>
      <c r="C76" s="204"/>
      <c r="D76" s="204"/>
      <c r="E76" s="204"/>
      <c r="F76" s="204"/>
      <c r="G76" s="204"/>
      <c r="H76" s="30"/>
    </row>
    <row r="77" spans="1:8" ht="12.75">
      <c r="A77" s="163"/>
      <c r="B77" s="204"/>
      <c r="C77" s="204"/>
      <c r="D77" s="204"/>
      <c r="E77" s="204"/>
      <c r="F77" s="204"/>
      <c r="G77" s="204"/>
      <c r="H77" s="30"/>
    </row>
    <row r="78" spans="1:8" ht="12.75">
      <c r="A78" s="163"/>
      <c r="B78" s="204"/>
      <c r="C78" s="204"/>
      <c r="D78" s="204"/>
      <c r="E78" s="204"/>
      <c r="F78" s="204"/>
      <c r="G78" s="204"/>
      <c r="H78" s="30"/>
    </row>
    <row r="79" spans="1:8" ht="12.75">
      <c r="A79" s="163"/>
      <c r="B79" s="204"/>
      <c r="C79" s="204"/>
      <c r="D79" s="204"/>
      <c r="E79" s="204"/>
      <c r="F79" s="204"/>
      <c r="G79" s="204"/>
      <c r="H79" s="30"/>
    </row>
    <row r="80" spans="1:8" ht="12.75">
      <c r="A80" s="163"/>
      <c r="B80" s="204"/>
      <c r="C80" s="204"/>
      <c r="D80" s="204"/>
      <c r="E80" s="204"/>
      <c r="F80" s="204"/>
      <c r="G80" s="204"/>
      <c r="H80" s="30"/>
    </row>
    <row r="81" spans="1:8" ht="12.75">
      <c r="A81" s="163"/>
      <c r="B81" s="204"/>
      <c r="C81" s="204"/>
      <c r="D81" s="204"/>
      <c r="E81" s="204"/>
      <c r="F81" s="204"/>
      <c r="G81" s="204"/>
      <c r="H81" s="30"/>
    </row>
    <row r="82" spans="1:8" ht="12.75">
      <c r="A82" s="163"/>
      <c r="B82" s="204"/>
      <c r="C82" s="204"/>
      <c r="D82" s="204"/>
      <c r="E82" s="204"/>
      <c r="F82" s="204"/>
      <c r="G82" s="204"/>
      <c r="H82" s="30"/>
    </row>
    <row r="83" spans="1:8" ht="12.75">
      <c r="A83" s="163"/>
      <c r="B83" s="204"/>
      <c r="C83" s="204"/>
      <c r="D83" s="204"/>
      <c r="E83" s="204"/>
      <c r="F83" s="204"/>
      <c r="G83" s="204"/>
      <c r="H83" s="30"/>
    </row>
    <row r="84" spans="1:8" ht="12.75">
      <c r="A84" s="163"/>
      <c r="B84" s="204"/>
      <c r="C84" s="204"/>
      <c r="D84" s="204"/>
      <c r="E84" s="204"/>
      <c r="F84" s="204"/>
      <c r="G84" s="204"/>
      <c r="H84" s="30"/>
    </row>
    <row r="85" spans="1:8" ht="12.75">
      <c r="A85" s="163"/>
      <c r="B85" s="204"/>
      <c r="C85" s="204"/>
      <c r="D85" s="204"/>
      <c r="E85" s="204"/>
      <c r="F85" s="204"/>
      <c r="G85" s="204"/>
      <c r="H85" s="30"/>
    </row>
    <row r="86" spans="1:8" ht="12.75">
      <c r="A86" s="163"/>
      <c r="B86" s="204"/>
      <c r="C86" s="204"/>
      <c r="D86" s="204"/>
      <c r="E86" s="204"/>
      <c r="F86" s="204"/>
      <c r="G86" s="204"/>
      <c r="H86" s="30"/>
    </row>
    <row r="87" spans="1:8" ht="12.75">
      <c r="A87" s="163"/>
      <c r="B87" s="204"/>
      <c r="C87" s="204"/>
      <c r="D87" s="204"/>
      <c r="E87" s="204"/>
      <c r="F87" s="204"/>
      <c r="G87" s="204"/>
      <c r="H87" s="30"/>
    </row>
    <row r="88" spans="1:8" ht="12.75">
      <c r="A88" s="163"/>
      <c r="B88" s="204"/>
      <c r="C88" s="204"/>
      <c r="D88" s="204"/>
      <c r="E88" s="204"/>
      <c r="F88" s="204"/>
      <c r="G88" s="204"/>
      <c r="H88" s="30"/>
    </row>
    <row r="89" spans="1:8" ht="12.75">
      <c r="A89" s="163"/>
      <c r="B89" s="204"/>
      <c r="C89" s="204"/>
      <c r="D89" s="204"/>
      <c r="E89" s="204"/>
      <c r="F89" s="204"/>
      <c r="G89" s="204"/>
      <c r="H89" s="30"/>
    </row>
    <row r="90" spans="1:8" ht="12.75">
      <c r="A90" s="163"/>
      <c r="B90" s="204"/>
      <c r="C90" s="204"/>
      <c r="D90" s="204"/>
      <c r="E90" s="204"/>
      <c r="F90" s="204"/>
      <c r="G90" s="204"/>
      <c r="H90" s="30"/>
    </row>
    <row r="91" spans="1:8" ht="12.75">
      <c r="A91" s="163"/>
      <c r="B91" s="204"/>
      <c r="C91" s="204"/>
      <c r="D91" s="204"/>
      <c r="E91" s="204"/>
      <c r="F91" s="204"/>
      <c r="G91" s="204"/>
      <c r="H91" s="30"/>
    </row>
    <row r="92" spans="1:8" ht="12.75">
      <c r="A92" s="163"/>
      <c r="B92" s="204"/>
      <c r="C92" s="204"/>
      <c r="D92" s="204"/>
      <c r="E92" s="204"/>
      <c r="F92" s="204"/>
      <c r="G92" s="204"/>
      <c r="H92" s="30"/>
    </row>
    <row r="93" spans="1:8" ht="12.75">
      <c r="A93" s="163"/>
      <c r="B93" s="204"/>
      <c r="C93" s="204"/>
      <c r="D93" s="204"/>
      <c r="E93" s="204"/>
      <c r="F93" s="204"/>
      <c r="G93" s="204"/>
      <c r="H93" s="30"/>
    </row>
    <row r="94" spans="1:8" ht="12.75">
      <c r="A94" s="163"/>
      <c r="B94" s="204"/>
      <c r="C94" s="204"/>
      <c r="D94" s="204"/>
      <c r="E94" s="204"/>
      <c r="F94" s="204"/>
      <c r="G94" s="204"/>
      <c r="H94" s="30"/>
    </row>
    <row r="95" spans="1:8" ht="12.75">
      <c r="A95" s="163"/>
      <c r="B95" s="204"/>
      <c r="C95" s="204"/>
      <c r="D95" s="204"/>
      <c r="E95" s="204"/>
      <c r="F95" s="204"/>
      <c r="G95" s="204"/>
      <c r="H95" s="30"/>
    </row>
    <row r="96" spans="1:8" ht="12.75">
      <c r="A96" s="163"/>
      <c r="B96" s="204"/>
      <c r="C96" s="204"/>
      <c r="D96" s="204"/>
      <c r="E96" s="204"/>
      <c r="F96" s="204"/>
      <c r="G96" s="204"/>
      <c r="H96" s="30"/>
    </row>
    <row r="97" spans="1:8" ht="12.75">
      <c r="A97" s="163"/>
      <c r="B97" s="204"/>
      <c r="C97" s="204"/>
      <c r="D97" s="204"/>
      <c r="E97" s="204"/>
      <c r="F97" s="204"/>
      <c r="G97" s="204"/>
      <c r="H97" s="30"/>
    </row>
    <row r="98" spans="1:8" ht="12.75">
      <c r="A98" s="163"/>
      <c r="B98" s="204"/>
      <c r="C98" s="204"/>
      <c r="D98" s="204"/>
      <c r="E98" s="204"/>
      <c r="F98" s="204"/>
      <c r="G98" s="204"/>
      <c r="H98" s="30"/>
    </row>
    <row r="99" spans="1:8" ht="12.75">
      <c r="A99" s="163"/>
      <c r="B99" s="204"/>
      <c r="C99" s="204"/>
      <c r="D99" s="204"/>
      <c r="E99" s="204"/>
      <c r="F99" s="204"/>
      <c r="G99" s="204"/>
      <c r="H99" s="30"/>
    </row>
    <row r="100" spans="1:8" ht="12.75">
      <c r="A100" s="163"/>
      <c r="B100" s="204"/>
      <c r="C100" s="204"/>
      <c r="D100" s="204"/>
      <c r="E100" s="204"/>
      <c r="F100" s="204"/>
      <c r="G100" s="204"/>
      <c r="H100" s="30"/>
    </row>
    <row r="101" spans="1:8" ht="12.75">
      <c r="A101" s="163"/>
      <c r="B101" s="204"/>
      <c r="C101" s="204"/>
      <c r="D101" s="204"/>
      <c r="E101" s="204"/>
      <c r="F101" s="204"/>
      <c r="G101" s="204"/>
      <c r="H101" s="30"/>
    </row>
    <row r="102" spans="1:8" ht="12.75">
      <c r="A102" s="163"/>
      <c r="B102" s="204"/>
      <c r="C102" s="204"/>
      <c r="D102" s="204"/>
      <c r="E102" s="204"/>
      <c r="F102" s="204"/>
      <c r="G102" s="204"/>
      <c r="H102" s="30"/>
    </row>
    <row r="103" spans="1:8" ht="12.75">
      <c r="A103" s="163"/>
      <c r="B103" s="204"/>
      <c r="C103" s="204"/>
      <c r="D103" s="204"/>
      <c r="E103" s="204"/>
      <c r="F103" s="204"/>
      <c r="G103" s="204"/>
      <c r="H103" s="30"/>
    </row>
    <row r="104" spans="1:8" ht="12.75">
      <c r="A104" s="163"/>
      <c r="B104" s="204"/>
      <c r="C104" s="204"/>
      <c r="D104" s="204"/>
      <c r="E104" s="204"/>
      <c r="F104" s="204"/>
      <c r="G104" s="204"/>
      <c r="H104" s="30"/>
    </row>
    <row r="105" spans="1:8" ht="12.75">
      <c r="A105" s="163"/>
      <c r="B105" s="204"/>
      <c r="C105" s="204"/>
      <c r="D105" s="204"/>
      <c r="E105" s="204"/>
      <c r="F105" s="204"/>
      <c r="G105" s="204"/>
      <c r="H105" s="30"/>
    </row>
    <row r="106" spans="1:8" ht="12.75">
      <c r="A106" s="163"/>
      <c r="B106" s="204"/>
      <c r="C106" s="204"/>
      <c r="D106" s="204"/>
      <c r="E106" s="204"/>
      <c r="F106" s="204"/>
      <c r="G106" s="204"/>
      <c r="H106" s="30"/>
    </row>
    <row r="107" spans="1:8" ht="12.75">
      <c r="A107" s="163"/>
      <c r="B107" s="204"/>
      <c r="C107" s="204"/>
      <c r="D107" s="204"/>
      <c r="E107" s="204"/>
      <c r="F107" s="204"/>
      <c r="G107" s="204"/>
      <c r="H107" s="30"/>
    </row>
    <row r="108" spans="1:8" ht="12.75">
      <c r="A108" s="163"/>
      <c r="B108" s="204"/>
      <c r="C108" s="204"/>
      <c r="D108" s="204"/>
      <c r="E108" s="204"/>
      <c r="F108" s="204"/>
      <c r="G108" s="204"/>
      <c r="H108" s="30"/>
    </row>
    <row r="109" spans="1:8" ht="12.75">
      <c r="A109" s="163"/>
      <c r="B109" s="204"/>
      <c r="C109" s="204"/>
      <c r="D109" s="204"/>
      <c r="E109" s="204"/>
      <c r="F109" s="204"/>
      <c r="G109" s="204"/>
      <c r="H109" s="30"/>
    </row>
    <row r="110" spans="1:8" ht="12.75">
      <c r="A110" s="163"/>
      <c r="B110" s="204"/>
      <c r="C110" s="204"/>
      <c r="D110" s="204"/>
      <c r="E110" s="204"/>
      <c r="F110" s="204"/>
      <c r="G110" s="204"/>
      <c r="H110" s="30"/>
    </row>
    <row r="111" spans="1:8" ht="12.75">
      <c r="A111" s="163"/>
      <c r="B111" s="204"/>
      <c r="C111" s="204"/>
      <c r="D111" s="204"/>
      <c r="E111" s="204"/>
      <c r="F111" s="204"/>
      <c r="G111" s="204"/>
      <c r="H111" s="30"/>
    </row>
    <row r="112" spans="1:8" ht="12.75">
      <c r="A112" s="163"/>
      <c r="B112" s="204"/>
      <c r="C112" s="204"/>
      <c r="D112" s="204"/>
      <c r="E112" s="204"/>
      <c r="F112" s="204"/>
      <c r="G112" s="204"/>
      <c r="H112" s="30"/>
    </row>
    <row r="113" spans="1:8" ht="12.75">
      <c r="A113" s="163"/>
      <c r="B113" s="204"/>
      <c r="C113" s="204"/>
      <c r="D113" s="204"/>
      <c r="E113" s="204"/>
      <c r="F113" s="204"/>
      <c r="G113" s="204"/>
      <c r="H113" s="30"/>
    </row>
    <row r="114" spans="1:8" ht="12.75">
      <c r="A114" s="163"/>
      <c r="B114" s="204"/>
      <c r="C114" s="204"/>
      <c r="D114" s="204"/>
      <c r="E114" s="204"/>
      <c r="F114" s="204"/>
      <c r="G114" s="204"/>
      <c r="H114" s="30"/>
    </row>
    <row r="115" spans="1:8" ht="12.75">
      <c r="A115" s="163"/>
      <c r="B115" s="204"/>
      <c r="C115" s="204"/>
      <c r="D115" s="204"/>
      <c r="E115" s="204"/>
      <c r="F115" s="204"/>
      <c r="G115" s="204"/>
      <c r="H115" s="30"/>
    </row>
    <row r="116" spans="1:8" ht="12.75">
      <c r="A116" s="163"/>
      <c r="B116" s="204"/>
      <c r="C116" s="204"/>
      <c r="D116" s="204"/>
      <c r="E116" s="204"/>
      <c r="F116" s="204"/>
      <c r="G116" s="204"/>
      <c r="H116" s="30"/>
    </row>
    <row r="117" spans="1:8" ht="12.75">
      <c r="A117" s="163"/>
      <c r="B117" s="204"/>
      <c r="C117" s="204"/>
      <c r="D117" s="204"/>
      <c r="E117" s="204"/>
      <c r="F117" s="204"/>
      <c r="G117" s="204"/>
      <c r="H117" s="30"/>
    </row>
    <row r="118" spans="1:8" ht="12.75">
      <c r="A118" s="163"/>
      <c r="B118" s="204"/>
      <c r="C118" s="204"/>
      <c r="D118" s="204"/>
      <c r="E118" s="204"/>
      <c r="F118" s="204"/>
      <c r="G118" s="204"/>
      <c r="H118" s="30"/>
    </row>
    <row r="119" spans="1:8" ht="12.75">
      <c r="A119" s="163"/>
      <c r="B119" s="204"/>
      <c r="C119" s="204"/>
      <c r="D119" s="204"/>
      <c r="E119" s="204"/>
      <c r="F119" s="204"/>
      <c r="G119" s="204"/>
      <c r="H119" s="30"/>
    </row>
    <row r="120" spans="1:8" ht="12.75">
      <c r="A120" s="163"/>
      <c r="B120" s="204"/>
      <c r="C120" s="204"/>
      <c r="D120" s="204"/>
      <c r="E120" s="204"/>
      <c r="F120" s="204"/>
      <c r="G120" s="204"/>
      <c r="H120" s="30"/>
    </row>
    <row r="121" spans="1:8" ht="12.75">
      <c r="A121" s="163"/>
      <c r="B121" s="204"/>
      <c r="C121" s="204"/>
      <c r="D121" s="204"/>
      <c r="E121" s="204"/>
      <c r="F121" s="204"/>
      <c r="G121" s="204"/>
      <c r="H121" s="30"/>
    </row>
    <row r="122" spans="1:8" ht="12.75">
      <c r="A122" s="163"/>
      <c r="B122" s="204"/>
      <c r="C122" s="204"/>
      <c r="D122" s="204"/>
      <c r="E122" s="204"/>
      <c r="F122" s="204"/>
      <c r="G122" s="204"/>
      <c r="H122" s="30"/>
    </row>
    <row r="123" spans="1:8" ht="12.75">
      <c r="A123" s="163"/>
      <c r="B123" s="204"/>
      <c r="C123" s="204"/>
      <c r="D123" s="204"/>
      <c r="E123" s="204"/>
      <c r="F123" s="204"/>
      <c r="G123" s="204"/>
      <c r="H123" s="30"/>
    </row>
    <row r="124" spans="1:8" ht="12.75">
      <c r="A124" s="163"/>
      <c r="B124" s="204"/>
      <c r="C124" s="204"/>
      <c r="D124" s="204"/>
      <c r="E124" s="204"/>
      <c r="F124" s="204"/>
      <c r="G124" s="204"/>
      <c r="H124" s="30"/>
    </row>
    <row r="125" spans="1:8" ht="12.75">
      <c r="A125" s="163"/>
      <c r="B125" s="204"/>
      <c r="C125" s="204"/>
      <c r="D125" s="204"/>
      <c r="E125" s="204"/>
      <c r="F125" s="204"/>
      <c r="G125" s="204"/>
      <c r="H125" s="30"/>
    </row>
    <row r="126" spans="1:8" ht="12.75">
      <c r="A126" s="163"/>
      <c r="B126" s="204"/>
      <c r="C126" s="204"/>
      <c r="D126" s="204"/>
      <c r="E126" s="204"/>
      <c r="F126" s="204"/>
      <c r="G126" s="204"/>
      <c r="H126" s="30"/>
    </row>
    <row r="127" spans="1:8" ht="12.75">
      <c r="A127" s="163"/>
      <c r="B127" s="204"/>
      <c r="C127" s="204"/>
      <c r="D127" s="204"/>
      <c r="E127" s="204"/>
      <c r="F127" s="204"/>
      <c r="G127" s="204"/>
      <c r="H127" s="30"/>
    </row>
    <row r="128" spans="1:8" ht="12.75">
      <c r="A128" s="163"/>
      <c r="B128" s="204"/>
      <c r="C128" s="204"/>
      <c r="D128" s="204"/>
      <c r="E128" s="204"/>
      <c r="F128" s="204"/>
      <c r="G128" s="204"/>
      <c r="H128" s="30"/>
    </row>
    <row r="129" spans="1:8" ht="12.75">
      <c r="A129" s="163"/>
      <c r="B129" s="204"/>
      <c r="C129" s="204"/>
      <c r="D129" s="204"/>
      <c r="E129" s="204"/>
      <c r="F129" s="204"/>
      <c r="G129" s="204"/>
      <c r="H129" s="30"/>
    </row>
    <row r="130" spans="1:8" ht="12.75">
      <c r="A130" s="163"/>
      <c r="B130" s="204"/>
      <c r="C130" s="204"/>
      <c r="D130" s="204"/>
      <c r="E130" s="204"/>
      <c r="F130" s="204"/>
      <c r="G130" s="204"/>
      <c r="H130" s="30"/>
    </row>
    <row r="131" spans="1:8" ht="12.75">
      <c r="A131" s="163"/>
      <c r="B131" s="204"/>
      <c r="C131" s="204"/>
      <c r="D131" s="204"/>
      <c r="E131" s="204"/>
      <c r="F131" s="204"/>
      <c r="G131" s="204"/>
      <c r="H131" s="30"/>
    </row>
    <row r="132" spans="1:8" ht="12.75">
      <c r="A132" s="163"/>
      <c r="B132" s="204"/>
      <c r="C132" s="204"/>
      <c r="D132" s="204"/>
      <c r="E132" s="204"/>
      <c r="F132" s="204"/>
      <c r="G132" s="204"/>
      <c r="H132" s="30"/>
    </row>
    <row r="133" spans="1:8" ht="12.75">
      <c r="A133" s="163"/>
      <c r="B133" s="204"/>
      <c r="C133" s="204"/>
      <c r="D133" s="204"/>
      <c r="E133" s="204"/>
      <c r="F133" s="204"/>
      <c r="G133" s="204"/>
      <c r="H133" s="30"/>
    </row>
    <row r="134" spans="1:8" ht="12.75">
      <c r="A134" s="163"/>
      <c r="B134" s="204"/>
      <c r="C134" s="204"/>
      <c r="D134" s="204"/>
      <c r="E134" s="204"/>
      <c r="F134" s="204"/>
      <c r="G134" s="204"/>
      <c r="H134" s="30"/>
    </row>
    <row r="135" spans="1:8" ht="12.75">
      <c r="A135" s="163"/>
      <c r="B135" s="204"/>
      <c r="C135" s="204"/>
      <c r="D135" s="204"/>
      <c r="E135" s="204"/>
      <c r="F135" s="204"/>
      <c r="G135" s="204"/>
      <c r="H135" s="30"/>
    </row>
    <row r="136" spans="1:8" ht="12.75">
      <c r="A136" s="163"/>
      <c r="B136" s="204"/>
      <c r="C136" s="204"/>
      <c r="D136" s="204"/>
      <c r="E136" s="204"/>
      <c r="F136" s="204"/>
      <c r="G136" s="204"/>
      <c r="H136" s="30"/>
    </row>
    <row r="137" spans="1:8" ht="12.75">
      <c r="A137" s="163"/>
      <c r="B137" s="204"/>
      <c r="C137" s="204"/>
      <c r="D137" s="204"/>
      <c r="E137" s="204"/>
      <c r="F137" s="204"/>
      <c r="G137" s="204"/>
      <c r="H137" s="30"/>
    </row>
    <row r="138" spans="1:8" ht="12.75">
      <c r="A138" s="163"/>
      <c r="B138" s="204"/>
      <c r="C138" s="204"/>
      <c r="D138" s="204"/>
      <c r="E138" s="204"/>
      <c r="F138" s="204"/>
      <c r="G138" s="204"/>
      <c r="H138" s="30"/>
    </row>
    <row r="139" spans="1:8" ht="12.75">
      <c r="A139" s="163"/>
      <c r="B139" s="204"/>
      <c r="C139" s="204"/>
      <c r="D139" s="204"/>
      <c r="E139" s="204"/>
      <c r="F139" s="204"/>
      <c r="G139" s="204"/>
      <c r="H139" s="30"/>
    </row>
    <row r="140" spans="2:8" ht="12.75">
      <c r="B140" s="204"/>
      <c r="C140" s="204"/>
      <c r="D140" s="204"/>
      <c r="E140" s="204"/>
      <c r="F140" s="204"/>
      <c r="G140" s="204"/>
      <c r="H140" s="30"/>
    </row>
    <row r="141" spans="2:8" ht="12.75">
      <c r="B141" s="204"/>
      <c r="C141" s="204"/>
      <c r="D141" s="204"/>
      <c r="E141" s="204"/>
      <c r="F141" s="204"/>
      <c r="G141" s="204"/>
      <c r="H141" s="30"/>
    </row>
    <row r="142" spans="2:8" ht="12.75">
      <c r="B142" s="204"/>
      <c r="C142" s="204"/>
      <c r="D142" s="204"/>
      <c r="E142" s="204"/>
      <c r="F142" s="204"/>
      <c r="G142" s="204"/>
      <c r="H142" s="30"/>
    </row>
    <row r="143" spans="2:8" ht="12.75">
      <c r="B143" s="204"/>
      <c r="C143" s="204"/>
      <c r="D143" s="204"/>
      <c r="E143" s="204"/>
      <c r="F143" s="204"/>
      <c r="G143" s="204"/>
      <c r="H143" s="30"/>
    </row>
    <row r="144" spans="2:8" ht="12.75">
      <c r="B144" s="204"/>
      <c r="C144" s="204"/>
      <c r="D144" s="204"/>
      <c r="E144" s="204"/>
      <c r="F144" s="204"/>
      <c r="G144" s="204"/>
      <c r="H144" s="30"/>
    </row>
    <row r="145" spans="2:8" ht="12.75">
      <c r="B145" s="204"/>
      <c r="C145" s="204"/>
      <c r="D145" s="204"/>
      <c r="E145" s="204"/>
      <c r="F145" s="204"/>
      <c r="G145" s="204"/>
      <c r="H145" s="30"/>
    </row>
    <row r="146" spans="2:8" ht="12.75">
      <c r="B146" s="204"/>
      <c r="C146" s="204"/>
      <c r="D146" s="204"/>
      <c r="E146" s="204"/>
      <c r="F146" s="204"/>
      <c r="G146" s="204"/>
      <c r="H146" s="30"/>
    </row>
    <row r="147" spans="2:8" ht="12.75">
      <c r="B147" s="204"/>
      <c r="C147" s="204"/>
      <c r="D147" s="204"/>
      <c r="E147" s="204"/>
      <c r="F147" s="204"/>
      <c r="G147" s="204"/>
      <c r="H147" s="30"/>
    </row>
    <row r="148" spans="2:8" ht="12.75">
      <c r="B148" s="204"/>
      <c r="C148" s="204"/>
      <c r="D148" s="204"/>
      <c r="E148" s="204"/>
      <c r="F148" s="204"/>
      <c r="G148" s="204"/>
      <c r="H148" s="30"/>
    </row>
    <row r="149" spans="2:8" ht="12.75">
      <c r="B149" s="204"/>
      <c r="C149" s="204"/>
      <c r="D149" s="204"/>
      <c r="E149" s="204"/>
      <c r="F149" s="204"/>
      <c r="G149" s="204"/>
      <c r="H149" s="30"/>
    </row>
  </sheetData>
  <sheetProtection/>
  <mergeCells count="2">
    <mergeCell ref="B5:H5"/>
    <mergeCell ref="B38:H38"/>
  </mergeCells>
  <printOptions/>
  <pageMargins left="0" right="0" top="0" bottom="0" header="0.31496062992125984" footer="0.31496062992125984"/>
  <pageSetup fitToHeight="1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">
      <selection activeCell="B69" sqref="B69:H69"/>
    </sheetView>
  </sheetViews>
  <sheetFormatPr defaultColWidth="9.140625" defaultRowHeight="12.75"/>
  <cols>
    <col min="1" max="1" width="49.28125" style="9" customWidth="1"/>
    <col min="2" max="4" width="9.140625" style="9" customWidth="1"/>
    <col min="5" max="5" width="10.140625" style="9" customWidth="1"/>
    <col min="6" max="6" width="9.140625" style="9" customWidth="1"/>
    <col min="7" max="7" width="11.28125" style="9" customWidth="1"/>
    <col min="8" max="8" width="9.140625" style="29" customWidth="1"/>
    <col min="9" max="9" width="9.28125" style="29" bestFit="1" customWidth="1"/>
    <col min="10" max="16384" width="9.140625" style="9" customWidth="1"/>
  </cols>
  <sheetData>
    <row r="1" spans="1:7" ht="14.25">
      <c r="A1" s="55" t="s">
        <v>245</v>
      </c>
      <c r="B1" s="54"/>
      <c r="C1" s="54"/>
      <c r="D1" s="54"/>
      <c r="E1" s="54"/>
      <c r="F1" s="54"/>
      <c r="G1" s="7"/>
    </row>
    <row r="2" spans="1:7" ht="13.5">
      <c r="A2" s="54" t="s">
        <v>194</v>
      </c>
      <c r="B2" s="54"/>
      <c r="C2" s="54"/>
      <c r="D2" s="54"/>
      <c r="E2" s="54"/>
      <c r="F2" s="54"/>
      <c r="G2" s="54"/>
    </row>
    <row r="3" spans="1:8" ht="27">
      <c r="A3" s="168" t="s">
        <v>170</v>
      </c>
      <c r="B3" s="67" t="s">
        <v>165</v>
      </c>
      <c r="C3" s="67" t="s">
        <v>87</v>
      </c>
      <c r="D3" s="67" t="s">
        <v>20</v>
      </c>
      <c r="E3" s="67" t="s">
        <v>195</v>
      </c>
      <c r="F3" s="67" t="s">
        <v>21</v>
      </c>
      <c r="G3" s="196" t="s">
        <v>196</v>
      </c>
      <c r="H3" s="197" t="s">
        <v>86</v>
      </c>
    </row>
    <row r="4" spans="1:8" ht="13.5">
      <c r="A4" s="164"/>
      <c r="B4" s="313" t="s">
        <v>42</v>
      </c>
      <c r="C4" s="313"/>
      <c r="D4" s="313"/>
      <c r="E4" s="313"/>
      <c r="F4" s="313"/>
      <c r="G4" s="313"/>
      <c r="H4" s="313"/>
    </row>
    <row r="5" spans="1:7" ht="3.75" customHeight="1">
      <c r="A5" s="5"/>
      <c r="B5" s="5"/>
      <c r="C5" s="5"/>
      <c r="D5" s="5"/>
      <c r="E5" s="5"/>
      <c r="F5" s="5"/>
      <c r="G5" s="5"/>
    </row>
    <row r="6" spans="1:8" ht="13.5">
      <c r="A6" s="130" t="s">
        <v>101</v>
      </c>
      <c r="B6" s="89">
        <v>7673</v>
      </c>
      <c r="C6" s="89">
        <v>1952</v>
      </c>
      <c r="D6" s="89">
        <v>1763</v>
      </c>
      <c r="E6" s="89">
        <v>10021</v>
      </c>
      <c r="F6" s="89">
        <v>14937</v>
      </c>
      <c r="G6" s="89">
        <v>12478</v>
      </c>
      <c r="H6" s="89">
        <v>48824</v>
      </c>
    </row>
    <row r="7" spans="1:8" ht="13.5">
      <c r="A7" s="130" t="s">
        <v>103</v>
      </c>
      <c r="B7" s="89">
        <v>18947</v>
      </c>
      <c r="C7" s="89">
        <v>5230</v>
      </c>
      <c r="D7" s="89">
        <v>4857</v>
      </c>
      <c r="E7" s="89">
        <v>6794</v>
      </c>
      <c r="F7" s="89">
        <v>12925</v>
      </c>
      <c r="G7" s="89">
        <v>2319</v>
      </c>
      <c r="H7" s="89">
        <v>51072</v>
      </c>
    </row>
    <row r="8" spans="1:8" ht="15.75" customHeight="1">
      <c r="A8" s="198" t="s">
        <v>173</v>
      </c>
      <c r="B8" s="89">
        <v>42652</v>
      </c>
      <c r="C8" s="89">
        <v>14852</v>
      </c>
      <c r="D8" s="89">
        <v>3771</v>
      </c>
      <c r="E8" s="89">
        <v>1350</v>
      </c>
      <c r="F8" s="89">
        <v>18693</v>
      </c>
      <c r="G8" s="89">
        <v>5097</v>
      </c>
      <c r="H8" s="89">
        <v>86415</v>
      </c>
    </row>
    <row r="9" spans="1:8" ht="13.5">
      <c r="A9" s="198" t="s">
        <v>174</v>
      </c>
      <c r="B9" s="89">
        <v>15464</v>
      </c>
      <c r="C9" s="89">
        <v>7133</v>
      </c>
      <c r="D9" s="122"/>
      <c r="E9" s="89">
        <v>1108</v>
      </c>
      <c r="F9" s="89">
        <v>2046</v>
      </c>
      <c r="G9" s="122">
        <v>1866</v>
      </c>
      <c r="H9" s="89">
        <v>27617</v>
      </c>
    </row>
    <row r="10" spans="1:8" ht="13.5" customHeight="1">
      <c r="A10" s="198" t="s">
        <v>197</v>
      </c>
      <c r="B10" s="89">
        <v>18237</v>
      </c>
      <c r="C10" s="89">
        <v>1672</v>
      </c>
      <c r="D10" s="89">
        <v>1247</v>
      </c>
      <c r="E10" s="89">
        <v>2296</v>
      </c>
      <c r="F10" s="89">
        <v>306</v>
      </c>
      <c r="G10" s="89">
        <v>5436</v>
      </c>
      <c r="H10" s="89">
        <v>29194</v>
      </c>
    </row>
    <row r="11" spans="1:8" ht="15" customHeight="1">
      <c r="A11" s="130" t="s">
        <v>198</v>
      </c>
      <c r="B11" s="122">
        <v>215</v>
      </c>
      <c r="C11" s="122" t="s">
        <v>247</v>
      </c>
      <c r="D11" s="122" t="s">
        <v>247</v>
      </c>
      <c r="E11" s="122" t="s">
        <v>247</v>
      </c>
      <c r="F11" s="122" t="s">
        <v>247</v>
      </c>
      <c r="G11" s="122"/>
      <c r="H11" s="89">
        <v>865</v>
      </c>
    </row>
    <row r="12" spans="1:8" ht="13.5">
      <c r="A12" s="130" t="s">
        <v>110</v>
      </c>
      <c r="B12" s="89">
        <v>14084</v>
      </c>
      <c r="C12" s="89">
        <v>1948</v>
      </c>
      <c r="D12" s="89">
        <v>4108</v>
      </c>
      <c r="E12" s="89">
        <v>7545</v>
      </c>
      <c r="F12" s="89">
        <v>6051</v>
      </c>
      <c r="G12" s="89">
        <v>542</v>
      </c>
      <c r="H12" s="89">
        <v>34278</v>
      </c>
    </row>
    <row r="13" spans="1:8" ht="15" customHeight="1">
      <c r="A13" s="130" t="s">
        <v>111</v>
      </c>
      <c r="B13" s="89">
        <v>14195</v>
      </c>
      <c r="C13" s="89">
        <v>3518</v>
      </c>
      <c r="D13" s="89">
        <v>1684</v>
      </c>
      <c r="E13" s="89">
        <v>2255</v>
      </c>
      <c r="F13" s="89">
        <v>1166</v>
      </c>
      <c r="G13" s="89">
        <v>1073</v>
      </c>
      <c r="H13" s="89">
        <v>23891</v>
      </c>
    </row>
    <row r="14" spans="1:8" ht="13.5">
      <c r="A14" s="130" t="s">
        <v>112</v>
      </c>
      <c r="B14" s="89">
        <v>23297</v>
      </c>
      <c r="C14" s="89">
        <v>4062</v>
      </c>
      <c r="D14" s="89">
        <v>2131</v>
      </c>
      <c r="E14" s="89">
        <v>4212</v>
      </c>
      <c r="F14" s="89">
        <v>11886</v>
      </c>
      <c r="G14" s="89">
        <v>2227</v>
      </c>
      <c r="H14" s="89">
        <v>47815</v>
      </c>
    </row>
    <row r="15" spans="1:8" ht="13.5">
      <c r="A15" s="130" t="s">
        <v>113</v>
      </c>
      <c r="B15" s="89">
        <v>15012</v>
      </c>
      <c r="C15" s="89">
        <v>5045</v>
      </c>
      <c r="D15" s="89">
        <v>5918</v>
      </c>
      <c r="E15" s="89">
        <v>2308</v>
      </c>
      <c r="F15" s="89">
        <v>4460</v>
      </c>
      <c r="G15" s="89">
        <v>7314</v>
      </c>
      <c r="H15" s="89">
        <v>40057</v>
      </c>
    </row>
    <row r="16" spans="1:8" ht="26.25">
      <c r="A16" s="130" t="s">
        <v>176</v>
      </c>
      <c r="B16" s="89">
        <v>38452</v>
      </c>
      <c r="C16" s="89">
        <v>4124</v>
      </c>
      <c r="D16" s="89">
        <v>5930</v>
      </c>
      <c r="E16" s="89">
        <v>11788</v>
      </c>
      <c r="F16" s="89">
        <v>9797</v>
      </c>
      <c r="G16" s="89">
        <v>792</v>
      </c>
      <c r="H16" s="89">
        <v>70883</v>
      </c>
    </row>
    <row r="17" spans="1:8" ht="26.25">
      <c r="A17" s="130" t="s">
        <v>116</v>
      </c>
      <c r="B17" s="89">
        <v>9661</v>
      </c>
      <c r="C17" s="89">
        <v>149</v>
      </c>
      <c r="D17" s="89">
        <v>1450</v>
      </c>
      <c r="E17" s="89">
        <v>1196</v>
      </c>
      <c r="F17" s="89">
        <v>4123</v>
      </c>
      <c r="G17" s="89">
        <v>590</v>
      </c>
      <c r="H17" s="89">
        <v>17169</v>
      </c>
    </row>
    <row r="18" spans="1:8" ht="26.25">
      <c r="A18" s="198" t="s">
        <v>117</v>
      </c>
      <c r="B18" s="89">
        <v>23784</v>
      </c>
      <c r="C18" s="89">
        <v>2950</v>
      </c>
      <c r="D18" s="89">
        <v>2285</v>
      </c>
      <c r="E18" s="89">
        <v>3644</v>
      </c>
      <c r="F18" s="89">
        <v>11498</v>
      </c>
      <c r="G18" s="89">
        <v>3195</v>
      </c>
      <c r="H18" s="89">
        <v>47356</v>
      </c>
    </row>
    <row r="19" spans="1:8" ht="13.5">
      <c r="A19" s="130" t="s">
        <v>118</v>
      </c>
      <c r="B19" s="89">
        <v>42155</v>
      </c>
      <c r="C19" s="89">
        <v>5587</v>
      </c>
      <c r="D19" s="89">
        <v>18949</v>
      </c>
      <c r="E19" s="89">
        <v>14582</v>
      </c>
      <c r="F19" s="89">
        <v>36801</v>
      </c>
      <c r="G19" s="89">
        <v>2745</v>
      </c>
      <c r="H19" s="89">
        <v>120819</v>
      </c>
    </row>
    <row r="20" spans="1:8" ht="13.5">
      <c r="A20" s="130" t="s">
        <v>119</v>
      </c>
      <c r="B20" s="89">
        <v>42485</v>
      </c>
      <c r="C20" s="89">
        <v>5405</v>
      </c>
      <c r="D20" s="89">
        <v>88081</v>
      </c>
      <c r="E20" s="89">
        <v>42943</v>
      </c>
      <c r="F20" s="89">
        <v>7769</v>
      </c>
      <c r="G20" s="89">
        <v>1324</v>
      </c>
      <c r="H20" s="89">
        <v>188007</v>
      </c>
    </row>
    <row r="21" spans="1:8" ht="13.5">
      <c r="A21" s="130" t="s">
        <v>120</v>
      </c>
      <c r="B21" s="89">
        <v>7138</v>
      </c>
      <c r="C21" s="89">
        <v>10036</v>
      </c>
      <c r="D21" s="89">
        <v>3026</v>
      </c>
      <c r="E21" s="89">
        <v>871</v>
      </c>
      <c r="F21" s="89">
        <v>3197</v>
      </c>
      <c r="G21" s="89">
        <v>11</v>
      </c>
      <c r="H21" s="89">
        <v>24279</v>
      </c>
    </row>
    <row r="22" spans="1:8" ht="13.5">
      <c r="A22" s="130" t="s">
        <v>177</v>
      </c>
      <c r="B22" s="89">
        <v>8627</v>
      </c>
      <c r="C22" s="89">
        <v>456</v>
      </c>
      <c r="D22" s="89">
        <v>158</v>
      </c>
      <c r="E22" s="89">
        <v>2338</v>
      </c>
      <c r="F22" s="89">
        <v>16730</v>
      </c>
      <c r="G22" s="124"/>
      <c r="H22" s="89">
        <v>28309</v>
      </c>
    </row>
    <row r="23" spans="1:8" ht="13.5">
      <c r="A23" s="130" t="s">
        <v>123</v>
      </c>
      <c r="B23" s="89">
        <v>1889</v>
      </c>
      <c r="C23" s="89">
        <v>269</v>
      </c>
      <c r="D23" s="89">
        <v>221</v>
      </c>
      <c r="E23" s="89">
        <v>5853</v>
      </c>
      <c r="F23" s="89">
        <v>282</v>
      </c>
      <c r="G23" s="89">
        <v>125</v>
      </c>
      <c r="H23" s="89">
        <v>8639</v>
      </c>
    </row>
    <row r="24" spans="1:8" ht="13.5">
      <c r="A24" s="130" t="s">
        <v>124</v>
      </c>
      <c r="B24" s="89">
        <v>18516</v>
      </c>
      <c r="C24" s="89">
        <v>5886</v>
      </c>
      <c r="D24" s="89">
        <v>404</v>
      </c>
      <c r="E24" s="89">
        <v>12043</v>
      </c>
      <c r="F24" s="89">
        <v>273</v>
      </c>
      <c r="G24" s="89">
        <v>91</v>
      </c>
      <c r="H24" s="89">
        <v>37213</v>
      </c>
    </row>
    <row r="25" spans="1:8" ht="13.5">
      <c r="A25" s="130" t="s">
        <v>125</v>
      </c>
      <c r="B25" s="89">
        <v>846</v>
      </c>
      <c r="C25" s="122" t="s">
        <v>247</v>
      </c>
      <c r="D25" s="122" t="s">
        <v>247</v>
      </c>
      <c r="E25" s="122"/>
      <c r="F25" s="122"/>
      <c r="G25" s="122" t="s">
        <v>247</v>
      </c>
      <c r="H25" s="89">
        <v>6708</v>
      </c>
    </row>
    <row r="26" spans="1:8" ht="13.5">
      <c r="A26" s="130" t="s">
        <v>126</v>
      </c>
      <c r="B26" s="89">
        <v>12734</v>
      </c>
      <c r="C26" s="89">
        <v>9729</v>
      </c>
      <c r="D26" s="89">
        <v>3984</v>
      </c>
      <c r="E26" s="89">
        <v>11281</v>
      </c>
      <c r="F26" s="89">
        <v>19126</v>
      </c>
      <c r="G26" s="89">
        <v>35324</v>
      </c>
      <c r="H26" s="89">
        <v>92178</v>
      </c>
    </row>
    <row r="27" spans="1:8" ht="13.5">
      <c r="A27" s="130" t="s">
        <v>127</v>
      </c>
      <c r="B27" s="89">
        <v>98616</v>
      </c>
      <c r="C27" s="89">
        <v>18475</v>
      </c>
      <c r="D27" s="89">
        <v>68641</v>
      </c>
      <c r="E27" s="89">
        <v>18401</v>
      </c>
      <c r="F27" s="89">
        <v>38540</v>
      </c>
      <c r="G27" s="89">
        <v>14599</v>
      </c>
      <c r="H27" s="89">
        <v>257272</v>
      </c>
    </row>
    <row r="28" spans="1:8" ht="13.5">
      <c r="A28" s="130" t="s">
        <v>199</v>
      </c>
      <c r="B28" s="89">
        <v>21833</v>
      </c>
      <c r="C28" s="89">
        <v>698</v>
      </c>
      <c r="D28" s="89">
        <v>1192</v>
      </c>
      <c r="E28" s="122">
        <v>5085</v>
      </c>
      <c r="F28" s="89">
        <v>2722</v>
      </c>
      <c r="G28" s="89">
        <v>2170</v>
      </c>
      <c r="H28" s="89">
        <v>33700</v>
      </c>
    </row>
    <row r="29" spans="1:8" ht="13.5">
      <c r="A29" s="130" t="s">
        <v>129</v>
      </c>
      <c r="B29" s="89">
        <v>15159</v>
      </c>
      <c r="C29" s="89">
        <v>1903</v>
      </c>
      <c r="D29" s="89">
        <v>30130</v>
      </c>
      <c r="E29" s="122">
        <v>707</v>
      </c>
      <c r="F29" s="89">
        <v>1908</v>
      </c>
      <c r="G29" s="89">
        <v>3309</v>
      </c>
      <c r="H29" s="89">
        <v>53116</v>
      </c>
    </row>
    <row r="30" spans="1:8" ht="13.5">
      <c r="A30" s="130" t="s">
        <v>130</v>
      </c>
      <c r="B30" s="89">
        <v>19294</v>
      </c>
      <c r="C30" s="89">
        <v>4189</v>
      </c>
      <c r="D30" s="89">
        <v>1410</v>
      </c>
      <c r="E30" s="89">
        <v>31209</v>
      </c>
      <c r="F30" s="89">
        <v>1157</v>
      </c>
      <c r="G30" s="89">
        <v>496</v>
      </c>
      <c r="H30" s="89">
        <v>57755</v>
      </c>
    </row>
    <row r="31" spans="1:8" ht="13.5">
      <c r="A31" s="130" t="s">
        <v>180</v>
      </c>
      <c r="B31" s="89">
        <v>128007</v>
      </c>
      <c r="C31" s="89">
        <v>29362</v>
      </c>
      <c r="D31" s="89">
        <v>3013</v>
      </c>
      <c r="E31" s="89">
        <v>6281</v>
      </c>
      <c r="F31" s="89">
        <v>6000</v>
      </c>
      <c r="G31" s="89">
        <v>6057</v>
      </c>
      <c r="H31" s="89">
        <v>178720</v>
      </c>
    </row>
    <row r="32" spans="1:8" ht="13.5">
      <c r="A32" s="130" t="s">
        <v>131</v>
      </c>
      <c r="B32" s="122">
        <v>13308</v>
      </c>
      <c r="C32" s="122">
        <v>613</v>
      </c>
      <c r="D32" s="89">
        <v>1702</v>
      </c>
      <c r="E32" s="89">
        <v>498</v>
      </c>
      <c r="F32" s="122">
        <v>816</v>
      </c>
      <c r="G32" s="122">
        <v>1097</v>
      </c>
      <c r="H32" s="89">
        <v>18034</v>
      </c>
    </row>
    <row r="33" spans="1:8" ht="13.5">
      <c r="A33" s="130" t="s">
        <v>132</v>
      </c>
      <c r="B33" s="89">
        <v>11442</v>
      </c>
      <c r="C33" s="89">
        <v>1189</v>
      </c>
      <c r="D33" s="89">
        <v>2878</v>
      </c>
      <c r="E33" s="89">
        <v>3377</v>
      </c>
      <c r="F33" s="89">
        <v>5524</v>
      </c>
      <c r="G33" s="89">
        <v>1892</v>
      </c>
      <c r="H33" s="89">
        <v>26302</v>
      </c>
    </row>
    <row r="34" spans="1:8" ht="13.5">
      <c r="A34" s="130" t="s">
        <v>133</v>
      </c>
      <c r="B34" s="89">
        <v>49722</v>
      </c>
      <c r="C34" s="89">
        <v>12733</v>
      </c>
      <c r="D34" s="89">
        <v>2869</v>
      </c>
      <c r="E34" s="122">
        <v>37844</v>
      </c>
      <c r="F34" s="89">
        <v>28885</v>
      </c>
      <c r="G34" s="122">
        <v>1124</v>
      </c>
      <c r="H34" s="89">
        <v>133177</v>
      </c>
    </row>
    <row r="35" spans="1:8" ht="15" customHeight="1">
      <c r="A35" s="198" t="s">
        <v>178</v>
      </c>
      <c r="B35" s="89">
        <v>6644</v>
      </c>
      <c r="C35" s="89">
        <v>431</v>
      </c>
      <c r="D35" s="89">
        <v>5039</v>
      </c>
      <c r="E35" s="122" t="s">
        <v>247</v>
      </c>
      <c r="F35" s="89">
        <v>183</v>
      </c>
      <c r="G35" s="122" t="s">
        <v>247</v>
      </c>
      <c r="H35" s="89">
        <v>12699</v>
      </c>
    </row>
    <row r="36" spans="1:9" ht="13.5">
      <c r="A36" s="2" t="s">
        <v>37</v>
      </c>
      <c r="B36" s="200">
        <v>740088</v>
      </c>
      <c r="C36" s="200">
        <v>159874</v>
      </c>
      <c r="D36" s="200">
        <v>267159</v>
      </c>
      <c r="E36" s="200">
        <v>248285</v>
      </c>
      <c r="F36" s="200">
        <v>268036</v>
      </c>
      <c r="G36" s="200">
        <v>118921</v>
      </c>
      <c r="H36" s="200">
        <v>1802363</v>
      </c>
      <c r="I36" s="9"/>
    </row>
    <row r="37" spans="1:8" ht="13.5">
      <c r="A37" s="162"/>
      <c r="B37" s="312" t="s">
        <v>43</v>
      </c>
      <c r="C37" s="339"/>
      <c r="D37" s="339"/>
      <c r="E37" s="339"/>
      <c r="F37" s="339"/>
      <c r="G37" s="339"/>
      <c r="H37" s="339"/>
    </row>
    <row r="38" spans="1:7" ht="6" customHeight="1">
      <c r="A38" s="1"/>
      <c r="B38" s="8"/>
      <c r="C38" s="8"/>
      <c r="D38" s="8"/>
      <c r="E38" s="8"/>
      <c r="F38" s="8"/>
      <c r="G38" s="5"/>
    </row>
    <row r="39" spans="1:8" ht="13.5">
      <c r="A39" s="130" t="s">
        <v>101</v>
      </c>
      <c r="B39" s="149">
        <v>15.715631656562346</v>
      </c>
      <c r="C39" s="149">
        <v>3.9980337538915287</v>
      </c>
      <c r="D39" s="149">
        <v>3.6109290512862526</v>
      </c>
      <c r="E39" s="149">
        <v>20.52474193019826</v>
      </c>
      <c r="F39" s="149">
        <v>30.59356054399476</v>
      </c>
      <c r="G39" s="149">
        <v>25.557103064066855</v>
      </c>
      <c r="H39" s="149">
        <v>100</v>
      </c>
    </row>
    <row r="40" spans="1:8" ht="13.5">
      <c r="A40" s="130" t="s">
        <v>103</v>
      </c>
      <c r="B40" s="149">
        <v>37.09860588972431</v>
      </c>
      <c r="C40" s="149">
        <v>10.240444862155389</v>
      </c>
      <c r="D40" s="149">
        <v>9.510103383458647</v>
      </c>
      <c r="E40" s="149">
        <v>13.30278822055138</v>
      </c>
      <c r="F40" s="149">
        <v>25.307409147869674</v>
      </c>
      <c r="G40" s="149">
        <v>4.5406484962406015</v>
      </c>
      <c r="H40" s="149">
        <v>100</v>
      </c>
    </row>
    <row r="41" spans="1:8" ht="26.25">
      <c r="A41" s="198" t="s">
        <v>173</v>
      </c>
      <c r="B41" s="149">
        <v>49.35717178730544</v>
      </c>
      <c r="C41" s="149">
        <v>17.186830989990163</v>
      </c>
      <c r="D41" s="149">
        <v>4.363825724700573</v>
      </c>
      <c r="E41" s="149">
        <v>1.562228779725742</v>
      </c>
      <c r="F41" s="149">
        <v>21.631661169935775</v>
      </c>
      <c r="G41" s="149">
        <v>5.898281548342302</v>
      </c>
      <c r="H41" s="149">
        <v>100</v>
      </c>
    </row>
    <row r="42" spans="1:8" ht="13.5">
      <c r="A42" s="198" t="s">
        <v>174</v>
      </c>
      <c r="B42" s="149">
        <v>55.99449614367962</v>
      </c>
      <c r="C42" s="149">
        <v>25.82829416663649</v>
      </c>
      <c r="D42" s="267">
        <v>0</v>
      </c>
      <c r="E42" s="149">
        <v>4.012021580910309</v>
      </c>
      <c r="F42" s="149">
        <v>7.408480283883115</v>
      </c>
      <c r="G42" s="267">
        <v>6.756707824890467</v>
      </c>
      <c r="H42" s="149">
        <v>100</v>
      </c>
    </row>
    <row r="43" spans="1:8" ht="13.5" customHeight="1">
      <c r="A43" s="198" t="s">
        <v>197</v>
      </c>
      <c r="B43" s="149">
        <v>62.46831540727547</v>
      </c>
      <c r="C43" s="149">
        <v>5.727204220045215</v>
      </c>
      <c r="D43" s="149">
        <v>4.271425635404535</v>
      </c>
      <c r="E43" s="149">
        <v>7.864629718435295</v>
      </c>
      <c r="F43" s="149">
        <v>1.0481605809412893</v>
      </c>
      <c r="G43" s="149">
        <v>18.6202644378982</v>
      </c>
      <c r="H43" s="149">
        <v>100</v>
      </c>
    </row>
    <row r="44" spans="1:8" ht="12" customHeight="1">
      <c r="A44" s="130" t="s">
        <v>198</v>
      </c>
      <c r="B44" s="267">
        <v>24.85549132947977</v>
      </c>
      <c r="C44" s="267" t="s">
        <v>247</v>
      </c>
      <c r="D44" s="267" t="s">
        <v>247</v>
      </c>
      <c r="E44" s="267" t="s">
        <v>247</v>
      </c>
      <c r="F44" s="267" t="s">
        <v>247</v>
      </c>
      <c r="G44" s="267">
        <v>0</v>
      </c>
      <c r="H44" s="149">
        <v>100</v>
      </c>
    </row>
    <row r="45" spans="1:8" ht="13.5">
      <c r="A45" s="130" t="s">
        <v>110</v>
      </c>
      <c r="B45" s="149">
        <v>41.08757803839197</v>
      </c>
      <c r="C45" s="149">
        <v>5.682945329365774</v>
      </c>
      <c r="D45" s="149">
        <v>11.984363148375051</v>
      </c>
      <c r="E45" s="149">
        <v>22.011202520567128</v>
      </c>
      <c r="F45" s="149">
        <v>17.652721862419043</v>
      </c>
      <c r="G45" s="149">
        <v>1.5811891008810315</v>
      </c>
      <c r="H45" s="149">
        <v>100</v>
      </c>
    </row>
    <row r="46" spans="1:8" ht="16.5" customHeight="1">
      <c r="A46" s="130" t="s">
        <v>111</v>
      </c>
      <c r="B46" s="149">
        <v>59.41567954459839</v>
      </c>
      <c r="C46" s="149">
        <v>14.725210330249885</v>
      </c>
      <c r="D46" s="149">
        <v>7.048679419028085</v>
      </c>
      <c r="E46" s="149">
        <v>9.43870076597882</v>
      </c>
      <c r="F46" s="149">
        <v>4.880498932652463</v>
      </c>
      <c r="G46" s="149">
        <v>4.491231007492361</v>
      </c>
      <c r="H46" s="149">
        <v>100</v>
      </c>
    </row>
    <row r="47" spans="1:8" ht="13.5">
      <c r="A47" s="130" t="s">
        <v>112</v>
      </c>
      <c r="B47" s="149">
        <v>48.72320401547631</v>
      </c>
      <c r="C47" s="149">
        <v>8.495242078845552</v>
      </c>
      <c r="D47" s="149">
        <v>4.4567604308271465</v>
      </c>
      <c r="E47" s="149">
        <v>8.808951165952108</v>
      </c>
      <c r="F47" s="149">
        <v>24.858308062323538</v>
      </c>
      <c r="G47" s="149">
        <v>4.657534246575342</v>
      </c>
      <c r="H47" s="149">
        <v>100</v>
      </c>
    </row>
    <row r="48" spans="1:8" ht="13.5">
      <c r="A48" s="130" t="s">
        <v>113</v>
      </c>
      <c r="B48" s="149">
        <v>37.476595850912446</v>
      </c>
      <c r="C48" s="149">
        <v>12.594552762313704</v>
      </c>
      <c r="D48" s="149">
        <v>14.773947125346382</v>
      </c>
      <c r="E48" s="149">
        <v>5.761789450033702</v>
      </c>
      <c r="F48" s="149">
        <v>11.134133859250568</v>
      </c>
      <c r="G48" s="149">
        <v>18.258980952143197</v>
      </c>
      <c r="H48" s="149">
        <v>100</v>
      </c>
    </row>
    <row r="49" spans="1:8" ht="26.25">
      <c r="A49" s="130" t="s">
        <v>176</v>
      </c>
      <c r="B49" s="149">
        <v>54.24713965266707</v>
      </c>
      <c r="C49" s="149">
        <v>5.818038175585119</v>
      </c>
      <c r="D49" s="149">
        <v>8.365898734534372</v>
      </c>
      <c r="E49" s="149">
        <v>16.630221632831567</v>
      </c>
      <c r="F49" s="149">
        <v>13.821367605772894</v>
      </c>
      <c r="G49" s="149">
        <v>1.1173341986089753</v>
      </c>
      <c r="H49" s="149">
        <v>100</v>
      </c>
    </row>
    <row r="50" spans="1:8" ht="26.25">
      <c r="A50" s="130" t="s">
        <v>116</v>
      </c>
      <c r="B50" s="149">
        <v>56.27002155046886</v>
      </c>
      <c r="C50" s="149">
        <v>0.8678432057778555</v>
      </c>
      <c r="D50" s="149">
        <v>8.445454015958996</v>
      </c>
      <c r="E50" s="149">
        <v>6.966043450404799</v>
      </c>
      <c r="F50" s="149">
        <v>24.014211660550995</v>
      </c>
      <c r="G50" s="149">
        <v>3.436426116838488</v>
      </c>
      <c r="H50" s="149">
        <v>100</v>
      </c>
    </row>
    <row r="51" spans="1:8" ht="26.25">
      <c r="A51" s="130" t="s">
        <v>117</v>
      </c>
      <c r="B51" s="149">
        <v>50.22383647267505</v>
      </c>
      <c r="C51" s="149">
        <v>6.2294112678435685</v>
      </c>
      <c r="D51" s="149">
        <v>4.825154151533069</v>
      </c>
      <c r="E51" s="149">
        <v>7.694906664414224</v>
      </c>
      <c r="F51" s="149">
        <v>24.279922290734017</v>
      </c>
      <c r="G51" s="149">
        <v>6.746769152800068</v>
      </c>
      <c r="H51" s="149">
        <v>100</v>
      </c>
    </row>
    <row r="52" spans="1:8" ht="13.5">
      <c r="A52" s="130" t="s">
        <v>118</v>
      </c>
      <c r="B52" s="149">
        <v>34.89103535040019</v>
      </c>
      <c r="C52" s="149">
        <v>4.624272672344581</v>
      </c>
      <c r="D52" s="149">
        <v>15.683791456641755</v>
      </c>
      <c r="E52" s="149">
        <v>12.06929373691224</v>
      </c>
      <c r="F52" s="149">
        <v>30.45961314031733</v>
      </c>
      <c r="G52" s="149">
        <v>2.271993643383905</v>
      </c>
      <c r="H52" s="149">
        <v>100</v>
      </c>
    </row>
    <row r="53" spans="1:8" ht="13.5">
      <c r="A53" s="130" t="s">
        <v>119</v>
      </c>
      <c r="B53" s="149">
        <v>22.597562856702144</v>
      </c>
      <c r="C53" s="149">
        <v>2.874892956113336</v>
      </c>
      <c r="D53" s="149">
        <v>46.849851335322626</v>
      </c>
      <c r="E53" s="149">
        <v>22.841170807469936</v>
      </c>
      <c r="F53" s="149">
        <v>4.132292946539224</v>
      </c>
      <c r="G53" s="149">
        <v>0.7042290978527395</v>
      </c>
      <c r="H53" s="149">
        <v>100</v>
      </c>
    </row>
    <row r="54" spans="1:8" ht="13.5">
      <c r="A54" s="130" t="s">
        <v>120</v>
      </c>
      <c r="B54" s="149">
        <v>29.39989291156967</v>
      </c>
      <c r="C54" s="149">
        <v>41.33613410766506</v>
      </c>
      <c r="D54" s="149">
        <v>12.46344577618518</v>
      </c>
      <c r="E54" s="149">
        <v>3.58746241607974</v>
      </c>
      <c r="F54" s="149">
        <v>13.167758144898883</v>
      </c>
      <c r="G54" s="149">
        <v>0.04530664360146629</v>
      </c>
      <c r="H54" s="149">
        <v>100</v>
      </c>
    </row>
    <row r="55" spans="1:8" ht="13.5">
      <c r="A55" s="130" t="s">
        <v>177</v>
      </c>
      <c r="B55" s="149">
        <v>30.474407432265355</v>
      </c>
      <c r="C55" s="149">
        <v>1.6107951534847575</v>
      </c>
      <c r="D55" s="149">
        <v>0.5581263909004204</v>
      </c>
      <c r="E55" s="149">
        <v>8.25885760712141</v>
      </c>
      <c r="F55" s="149">
        <v>59.09781341622805</v>
      </c>
      <c r="G55" s="268">
        <v>0</v>
      </c>
      <c r="H55" s="149">
        <v>100</v>
      </c>
    </row>
    <row r="56" spans="1:8" ht="13.5">
      <c r="A56" s="130" t="s">
        <v>123</v>
      </c>
      <c r="B56" s="149">
        <v>21.865956707952307</v>
      </c>
      <c r="C56" s="149">
        <v>3.1137863178608636</v>
      </c>
      <c r="D56" s="149">
        <v>2.5581664544507468</v>
      </c>
      <c r="E56" s="149">
        <v>67.75089709457113</v>
      </c>
      <c r="F56" s="149">
        <v>3.264266697534437</v>
      </c>
      <c r="G56" s="149">
        <v>1.4469267276305127</v>
      </c>
      <c r="H56" s="149">
        <v>100</v>
      </c>
    </row>
    <row r="57" spans="1:8" ht="13.5">
      <c r="A57" s="130" t="s">
        <v>124</v>
      </c>
      <c r="B57" s="149">
        <v>49.75680541746164</v>
      </c>
      <c r="C57" s="149">
        <v>15.817053180340205</v>
      </c>
      <c r="D57" s="149">
        <v>1.0856421143148898</v>
      </c>
      <c r="E57" s="149">
        <v>32.36234649181738</v>
      </c>
      <c r="F57" s="149">
        <v>0.7336145970494182</v>
      </c>
      <c r="G57" s="149">
        <v>0.24453819901647275</v>
      </c>
      <c r="H57" s="149">
        <v>100</v>
      </c>
    </row>
    <row r="58" spans="1:8" ht="13.5">
      <c r="A58" s="130" t="s">
        <v>125</v>
      </c>
      <c r="B58" s="149">
        <v>12.611806797853308</v>
      </c>
      <c r="C58" s="267" t="s">
        <v>247</v>
      </c>
      <c r="D58" s="267" t="s">
        <v>247</v>
      </c>
      <c r="E58" s="267">
        <v>0</v>
      </c>
      <c r="F58" s="267">
        <v>0</v>
      </c>
      <c r="G58" s="267" t="s">
        <v>247</v>
      </c>
      <c r="H58" s="149">
        <v>100</v>
      </c>
    </row>
    <row r="59" spans="1:8" ht="13.5">
      <c r="A59" s="130" t="s">
        <v>126</v>
      </c>
      <c r="B59" s="149">
        <v>13.81457614615201</v>
      </c>
      <c r="C59" s="149">
        <v>10.554579183753173</v>
      </c>
      <c r="D59" s="149">
        <v>4.32207251187919</v>
      </c>
      <c r="E59" s="149">
        <v>12.238278114083622</v>
      </c>
      <c r="F59" s="149">
        <v>20.74898565818308</v>
      </c>
      <c r="G59" s="149">
        <v>38.321508385948924</v>
      </c>
      <c r="H59" s="149">
        <v>100</v>
      </c>
    </row>
    <row r="60" spans="1:8" ht="13.5">
      <c r="A60" s="130" t="s">
        <v>127</v>
      </c>
      <c r="B60" s="149">
        <v>38.33141577785379</v>
      </c>
      <c r="C60" s="149">
        <v>7.181115706334153</v>
      </c>
      <c r="D60" s="149">
        <v>26.680322771230447</v>
      </c>
      <c r="E60" s="149">
        <v>7.152352374140987</v>
      </c>
      <c r="F60" s="149">
        <v>14.98025436114307</v>
      </c>
      <c r="G60" s="149">
        <v>5.674539009297553</v>
      </c>
      <c r="H60" s="149">
        <v>100</v>
      </c>
    </row>
    <row r="61" spans="1:8" ht="13.5">
      <c r="A61" s="130" t="s">
        <v>199</v>
      </c>
      <c r="B61" s="149">
        <v>64.78635014836796</v>
      </c>
      <c r="C61" s="149">
        <v>2.0712166172106827</v>
      </c>
      <c r="D61" s="149">
        <v>3.5370919881305642</v>
      </c>
      <c r="E61" s="267">
        <v>15.089020771513354</v>
      </c>
      <c r="F61" s="149">
        <v>8.077151335311573</v>
      </c>
      <c r="G61" s="149">
        <v>6.439169139465875</v>
      </c>
      <c r="H61" s="149">
        <v>100</v>
      </c>
    </row>
    <row r="62" spans="1:8" ht="13.5">
      <c r="A62" s="130" t="s">
        <v>129</v>
      </c>
      <c r="B62" s="149">
        <v>28.53942314933353</v>
      </c>
      <c r="C62" s="149">
        <v>3.5827246027562314</v>
      </c>
      <c r="D62" s="149">
        <v>56.72490398373371</v>
      </c>
      <c r="E62" s="267">
        <v>1.3310490247759619</v>
      </c>
      <c r="F62" s="149">
        <v>3.592137962195949</v>
      </c>
      <c r="G62" s="149">
        <v>6.2297612772046085</v>
      </c>
      <c r="H62" s="149">
        <v>100</v>
      </c>
    </row>
    <row r="63" spans="1:8" ht="13.5">
      <c r="A63" s="130" t="s">
        <v>130</v>
      </c>
      <c r="B63" s="149">
        <v>33.406631460479616</v>
      </c>
      <c r="C63" s="149">
        <v>7.2530516838368975</v>
      </c>
      <c r="D63" s="149">
        <v>2.441347069517791</v>
      </c>
      <c r="E63" s="149">
        <v>54.036879923816116</v>
      </c>
      <c r="F63" s="149">
        <v>2.0032897584624707</v>
      </c>
      <c r="G63" s="149">
        <v>0.8588001038871094</v>
      </c>
      <c r="H63" s="149">
        <v>100</v>
      </c>
    </row>
    <row r="64" spans="1:8" ht="13.5">
      <c r="A64" s="130" t="s">
        <v>180</v>
      </c>
      <c r="B64" s="149">
        <v>71.62432855863922</v>
      </c>
      <c r="C64" s="149">
        <v>16.42905102954342</v>
      </c>
      <c r="D64" s="149">
        <v>1.6858773500447628</v>
      </c>
      <c r="E64" s="149">
        <v>3.514435989256938</v>
      </c>
      <c r="F64" s="149">
        <v>3.357206803939123</v>
      </c>
      <c r="G64" s="149">
        <v>3.389100268576544</v>
      </c>
      <c r="H64" s="149">
        <v>100</v>
      </c>
    </row>
    <row r="65" spans="1:8" ht="13.5">
      <c r="A65" s="130" t="s">
        <v>131</v>
      </c>
      <c r="B65" s="267">
        <v>73.79394477098813</v>
      </c>
      <c r="C65" s="267">
        <v>3.399134967284019</v>
      </c>
      <c r="D65" s="149">
        <v>9.4377287346124</v>
      </c>
      <c r="E65" s="149">
        <v>2.7614505933237217</v>
      </c>
      <c r="F65" s="267">
        <v>4.524786514361761</v>
      </c>
      <c r="G65" s="267">
        <v>6.082954419429966</v>
      </c>
      <c r="H65" s="149">
        <v>100</v>
      </c>
    </row>
    <row r="66" spans="1:8" ht="13.5">
      <c r="A66" s="130" t="s">
        <v>132</v>
      </c>
      <c r="B66" s="149">
        <v>43.50239525511368</v>
      </c>
      <c r="C66" s="149">
        <v>4.520568778039693</v>
      </c>
      <c r="D66" s="149">
        <v>10.942133678047297</v>
      </c>
      <c r="E66" s="149">
        <v>12.839327807771273</v>
      </c>
      <c r="F66" s="149">
        <v>21.002205155501482</v>
      </c>
      <c r="G66" s="149">
        <v>7.193369325526576</v>
      </c>
      <c r="H66" s="149">
        <v>100</v>
      </c>
    </row>
    <row r="67" spans="1:8" ht="13.5">
      <c r="A67" s="130" t="s">
        <v>133</v>
      </c>
      <c r="B67" s="149">
        <v>37.33527561065349</v>
      </c>
      <c r="C67" s="149">
        <v>9.560960225864827</v>
      </c>
      <c r="D67" s="149">
        <v>2.154275888479242</v>
      </c>
      <c r="E67" s="267">
        <v>28.416318133010954</v>
      </c>
      <c r="F67" s="149">
        <v>21.689180564211537</v>
      </c>
      <c r="G67" s="267">
        <v>0.843989577779947</v>
      </c>
      <c r="H67" s="149">
        <v>100</v>
      </c>
    </row>
    <row r="68" spans="1:8" ht="26.25">
      <c r="A68" s="130" t="s">
        <v>178</v>
      </c>
      <c r="B68" s="206">
        <v>52.31908024253878</v>
      </c>
      <c r="C68" s="206">
        <v>3.3939680289786596</v>
      </c>
      <c r="D68" s="206">
        <v>39.68028978659737</v>
      </c>
      <c r="E68" s="265" t="s">
        <v>247</v>
      </c>
      <c r="F68" s="206">
        <v>1.4410583510512638</v>
      </c>
      <c r="G68" s="265" t="s">
        <v>247</v>
      </c>
      <c r="H68" s="149">
        <v>100</v>
      </c>
    </row>
    <row r="69" spans="1:8" ht="13.5">
      <c r="A69" s="46" t="s">
        <v>37</v>
      </c>
      <c r="B69" s="284">
        <v>41.06209459470706</v>
      </c>
      <c r="C69" s="284">
        <v>8.870244229381095</v>
      </c>
      <c r="D69" s="284">
        <v>14.822707745332101</v>
      </c>
      <c r="E69" s="284">
        <v>13.775526905512375</v>
      </c>
      <c r="F69" s="284">
        <v>14.871366089960791</v>
      </c>
      <c r="G69" s="284">
        <v>6.59806043510658</v>
      </c>
      <c r="H69" s="284">
        <v>100</v>
      </c>
    </row>
    <row r="70" spans="1:8" ht="13.5">
      <c r="A70" s="194" t="s">
        <v>193</v>
      </c>
      <c r="B70" s="204"/>
      <c r="C70" s="204"/>
      <c r="D70" s="204"/>
      <c r="E70" s="204"/>
      <c r="F70" s="204"/>
      <c r="G70" s="204"/>
      <c r="H70" s="30"/>
    </row>
    <row r="71" ht="13.5">
      <c r="A71" s="202" t="s">
        <v>200</v>
      </c>
    </row>
  </sheetData>
  <sheetProtection/>
  <mergeCells count="2">
    <mergeCell ref="B4:H4"/>
    <mergeCell ref="B37:H37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44.421875" style="9" customWidth="1"/>
    <col min="2" max="2" width="6.00390625" style="9" customWidth="1"/>
    <col min="3" max="3" width="9.140625" style="9" customWidth="1"/>
    <col min="4" max="4" width="8.140625" style="9" customWidth="1"/>
    <col min="5" max="5" width="11.28125" style="9" customWidth="1"/>
    <col min="6" max="6" width="6.7109375" style="9" customWidth="1"/>
    <col min="7" max="7" width="9.57421875" style="9" customWidth="1"/>
    <col min="8" max="8" width="7.8515625" style="9" customWidth="1"/>
    <col min="9" max="16384" width="9.140625" style="9" customWidth="1"/>
  </cols>
  <sheetData>
    <row r="1" spans="1:7" ht="13.5">
      <c r="A1" s="55" t="s">
        <v>240</v>
      </c>
      <c r="B1" s="54"/>
      <c r="C1" s="54"/>
      <c r="D1" s="54"/>
      <c r="E1" s="54"/>
      <c r="F1" s="54"/>
      <c r="G1" s="54"/>
    </row>
    <row r="2" spans="1:9" ht="13.5">
      <c r="A2" s="54" t="s">
        <v>201</v>
      </c>
      <c r="B2" s="54"/>
      <c r="C2" s="54"/>
      <c r="D2" s="54"/>
      <c r="E2" s="54"/>
      <c r="F2" s="54"/>
      <c r="G2" s="54"/>
      <c r="H2" s="207"/>
      <c r="I2" s="208"/>
    </row>
    <row r="3" spans="1:8" ht="27">
      <c r="A3" s="168" t="s">
        <v>170</v>
      </c>
      <c r="B3" s="67" t="s">
        <v>165</v>
      </c>
      <c r="C3" s="67" t="s">
        <v>87</v>
      </c>
      <c r="D3" s="67" t="s">
        <v>20</v>
      </c>
      <c r="E3" s="67" t="s">
        <v>195</v>
      </c>
      <c r="F3" s="67" t="s">
        <v>21</v>
      </c>
      <c r="G3" s="196" t="s">
        <v>196</v>
      </c>
      <c r="H3" s="197" t="s">
        <v>86</v>
      </c>
    </row>
    <row r="4" spans="1:8" ht="13.5">
      <c r="A4" s="164"/>
      <c r="B4" s="313" t="s">
        <v>42</v>
      </c>
      <c r="C4" s="313"/>
      <c r="D4" s="313"/>
      <c r="E4" s="313"/>
      <c r="F4" s="313"/>
      <c r="G4" s="313"/>
      <c r="H4" s="313"/>
    </row>
    <row r="5" spans="1:8" ht="6" customHeight="1">
      <c r="A5" s="164"/>
      <c r="B5" s="253"/>
      <c r="C5" s="253"/>
      <c r="D5" s="253"/>
      <c r="E5" s="253"/>
      <c r="F5" s="253"/>
      <c r="G5" s="253"/>
      <c r="H5" s="253"/>
    </row>
    <row r="6" spans="1:8" ht="13.5">
      <c r="A6" s="130" t="s">
        <v>101</v>
      </c>
      <c r="B6" s="89">
        <v>7648</v>
      </c>
      <c r="C6" s="89">
        <v>698</v>
      </c>
      <c r="D6" s="89">
        <v>1381</v>
      </c>
      <c r="E6" s="89">
        <v>1654</v>
      </c>
      <c r="F6" s="89">
        <v>5142</v>
      </c>
      <c r="G6" s="89">
        <v>14130</v>
      </c>
      <c r="H6" s="89">
        <v>30653</v>
      </c>
    </row>
    <row r="7" spans="1:8" ht="13.5">
      <c r="A7" s="130" t="s">
        <v>103</v>
      </c>
      <c r="B7" s="89">
        <v>5842</v>
      </c>
      <c r="C7" s="89">
        <v>1982</v>
      </c>
      <c r="D7" s="89">
        <v>2731</v>
      </c>
      <c r="E7" s="89">
        <v>732</v>
      </c>
      <c r="F7" s="89">
        <v>799</v>
      </c>
      <c r="G7" s="89">
        <v>561</v>
      </c>
      <c r="H7" s="89">
        <v>12646</v>
      </c>
    </row>
    <row r="8" spans="1:8" ht="26.25">
      <c r="A8" s="198" t="s">
        <v>173</v>
      </c>
      <c r="B8" s="89">
        <v>1849</v>
      </c>
      <c r="C8" s="89">
        <v>976</v>
      </c>
      <c r="D8" s="89">
        <v>963</v>
      </c>
      <c r="E8" s="89">
        <v>90</v>
      </c>
      <c r="F8" s="89">
        <v>1459</v>
      </c>
      <c r="G8" s="89">
        <v>373</v>
      </c>
      <c r="H8" s="89">
        <v>5710</v>
      </c>
    </row>
    <row r="9" spans="1:8" ht="13.5">
      <c r="A9" s="198" t="s">
        <v>174</v>
      </c>
      <c r="B9" s="89">
        <v>695</v>
      </c>
      <c r="C9" s="89">
        <v>237</v>
      </c>
      <c r="D9" s="122">
        <v>0</v>
      </c>
      <c r="E9" s="89">
        <v>194</v>
      </c>
      <c r="F9" s="89">
        <v>194</v>
      </c>
      <c r="G9" s="122">
        <v>18</v>
      </c>
      <c r="H9" s="89">
        <v>1339</v>
      </c>
    </row>
    <row r="10" spans="1:8" ht="15" customHeight="1">
      <c r="A10" s="198" t="s">
        <v>197</v>
      </c>
      <c r="B10" s="89">
        <v>5002</v>
      </c>
      <c r="C10" s="89">
        <v>108</v>
      </c>
      <c r="D10" s="89">
        <v>450</v>
      </c>
      <c r="E10" s="89">
        <v>420</v>
      </c>
      <c r="F10" s="89">
        <v>31</v>
      </c>
      <c r="G10" s="89">
        <v>147</v>
      </c>
      <c r="H10" s="89">
        <v>6159</v>
      </c>
    </row>
    <row r="11" spans="1:8" ht="15" customHeight="1">
      <c r="A11" s="130" t="s">
        <v>198</v>
      </c>
      <c r="B11" s="122">
        <v>1</v>
      </c>
      <c r="C11" s="267" t="s">
        <v>247</v>
      </c>
      <c r="D11" s="267" t="s">
        <v>247</v>
      </c>
      <c r="E11" s="267" t="s">
        <v>247</v>
      </c>
      <c r="F11" s="267" t="s">
        <v>247</v>
      </c>
      <c r="G11" s="122">
        <v>0</v>
      </c>
      <c r="H11" s="89">
        <v>124</v>
      </c>
    </row>
    <row r="12" spans="1:8" ht="13.5">
      <c r="A12" s="130" t="s">
        <v>110</v>
      </c>
      <c r="B12" s="89">
        <v>3594</v>
      </c>
      <c r="C12" s="89">
        <v>652</v>
      </c>
      <c r="D12" s="89">
        <v>2085</v>
      </c>
      <c r="E12" s="89">
        <v>1858</v>
      </c>
      <c r="F12" s="89">
        <v>1084</v>
      </c>
      <c r="G12" s="89">
        <v>116</v>
      </c>
      <c r="H12" s="89">
        <v>9390</v>
      </c>
    </row>
    <row r="13" spans="1:8" ht="14.25" customHeight="1">
      <c r="A13" s="130" t="s">
        <v>111</v>
      </c>
      <c r="B13" s="89">
        <v>3763</v>
      </c>
      <c r="C13" s="89">
        <v>651</v>
      </c>
      <c r="D13" s="89">
        <v>953</v>
      </c>
      <c r="E13" s="89">
        <v>451</v>
      </c>
      <c r="F13" s="89">
        <v>166</v>
      </c>
      <c r="G13" s="89">
        <v>41</v>
      </c>
      <c r="H13" s="89">
        <v>6026</v>
      </c>
    </row>
    <row r="14" spans="1:8" ht="13.5">
      <c r="A14" s="130" t="s">
        <v>112</v>
      </c>
      <c r="B14" s="89">
        <v>3194</v>
      </c>
      <c r="C14" s="89">
        <v>426</v>
      </c>
      <c r="D14" s="89">
        <v>624</v>
      </c>
      <c r="E14" s="89">
        <v>433</v>
      </c>
      <c r="F14" s="89">
        <v>640</v>
      </c>
      <c r="G14" s="89">
        <v>151</v>
      </c>
      <c r="H14" s="89">
        <v>5469</v>
      </c>
    </row>
    <row r="15" spans="1:8" ht="12.75" customHeight="1">
      <c r="A15" s="130" t="s">
        <v>113</v>
      </c>
      <c r="B15" s="89">
        <v>3671</v>
      </c>
      <c r="C15" s="89">
        <v>876</v>
      </c>
      <c r="D15" s="89">
        <v>2227</v>
      </c>
      <c r="E15" s="89">
        <v>831</v>
      </c>
      <c r="F15" s="89">
        <v>328</v>
      </c>
      <c r="G15" s="89">
        <v>413</v>
      </c>
      <c r="H15" s="89">
        <v>8346</v>
      </c>
    </row>
    <row r="16" spans="1:8" ht="26.25">
      <c r="A16" s="130" t="s">
        <v>176</v>
      </c>
      <c r="B16" s="89">
        <v>10676</v>
      </c>
      <c r="C16" s="89">
        <v>916</v>
      </c>
      <c r="D16" s="89">
        <v>1678</v>
      </c>
      <c r="E16" s="89">
        <v>1319</v>
      </c>
      <c r="F16" s="89">
        <v>1141</v>
      </c>
      <c r="G16" s="89">
        <v>111</v>
      </c>
      <c r="H16" s="89">
        <v>15841</v>
      </c>
    </row>
    <row r="17" spans="1:8" ht="14.25" customHeight="1">
      <c r="A17" s="130" t="s">
        <v>116</v>
      </c>
      <c r="B17" s="89">
        <v>2218</v>
      </c>
      <c r="C17" s="89">
        <v>33</v>
      </c>
      <c r="D17" s="89">
        <v>521</v>
      </c>
      <c r="E17" s="89">
        <v>131</v>
      </c>
      <c r="F17" s="89">
        <v>781</v>
      </c>
      <c r="G17" s="89">
        <v>11</v>
      </c>
      <c r="H17" s="89">
        <v>3695</v>
      </c>
    </row>
    <row r="18" spans="1:8" ht="26.25">
      <c r="A18" s="130" t="s">
        <v>117</v>
      </c>
      <c r="B18" s="89">
        <v>7860</v>
      </c>
      <c r="C18" s="89">
        <v>873</v>
      </c>
      <c r="D18" s="89">
        <v>591</v>
      </c>
      <c r="E18" s="89">
        <v>1054</v>
      </c>
      <c r="F18" s="89">
        <v>2289</v>
      </c>
      <c r="G18" s="89">
        <v>561</v>
      </c>
      <c r="H18" s="89">
        <v>13228</v>
      </c>
    </row>
    <row r="19" spans="1:8" ht="13.5">
      <c r="A19" s="130" t="s">
        <v>118</v>
      </c>
      <c r="B19" s="89">
        <v>12670</v>
      </c>
      <c r="C19" s="89">
        <v>944</v>
      </c>
      <c r="D19" s="89">
        <v>10591</v>
      </c>
      <c r="E19" s="89">
        <v>2273</v>
      </c>
      <c r="F19" s="89">
        <v>5479</v>
      </c>
      <c r="G19" s="89">
        <v>365</v>
      </c>
      <c r="H19" s="89">
        <v>32322</v>
      </c>
    </row>
    <row r="20" spans="1:8" ht="13.5">
      <c r="A20" s="130" t="s">
        <v>119</v>
      </c>
      <c r="B20" s="89">
        <v>16233</v>
      </c>
      <c r="C20" s="89">
        <v>1454</v>
      </c>
      <c r="D20" s="89">
        <v>81629</v>
      </c>
      <c r="E20" s="89">
        <v>9398</v>
      </c>
      <c r="F20" s="89">
        <v>1423</v>
      </c>
      <c r="G20" s="89">
        <v>330</v>
      </c>
      <c r="H20" s="89">
        <v>110467</v>
      </c>
    </row>
    <row r="21" spans="1:8" ht="13.5">
      <c r="A21" s="130" t="s">
        <v>120</v>
      </c>
      <c r="B21" s="89">
        <v>2145</v>
      </c>
      <c r="C21" s="89">
        <v>1204</v>
      </c>
      <c r="D21" s="89">
        <v>1174</v>
      </c>
      <c r="E21" s="89">
        <v>98</v>
      </c>
      <c r="F21" s="89">
        <v>610</v>
      </c>
      <c r="G21" s="89">
        <v>8</v>
      </c>
      <c r="H21" s="89">
        <v>5239</v>
      </c>
    </row>
    <row r="22" spans="1:8" ht="13.5">
      <c r="A22" s="130" t="s">
        <v>177</v>
      </c>
      <c r="B22" s="89">
        <v>916</v>
      </c>
      <c r="C22" s="89">
        <v>112</v>
      </c>
      <c r="D22" s="89">
        <v>112</v>
      </c>
      <c r="E22" s="89">
        <v>163</v>
      </c>
      <c r="F22" s="89">
        <v>895</v>
      </c>
      <c r="G22" s="124">
        <v>0</v>
      </c>
      <c r="H22" s="89">
        <v>2198</v>
      </c>
    </row>
    <row r="23" spans="1:8" ht="26.25">
      <c r="A23" s="130" t="s">
        <v>123</v>
      </c>
      <c r="B23" s="89">
        <v>259</v>
      </c>
      <c r="C23" s="89">
        <v>11</v>
      </c>
      <c r="D23" s="89">
        <v>79</v>
      </c>
      <c r="E23" s="89">
        <v>352</v>
      </c>
      <c r="F23" s="89">
        <v>48</v>
      </c>
      <c r="G23" s="89">
        <v>20</v>
      </c>
      <c r="H23" s="89">
        <v>768</v>
      </c>
    </row>
    <row r="24" spans="1:8" ht="13.5">
      <c r="A24" s="130" t="s">
        <v>124</v>
      </c>
      <c r="B24" s="89">
        <v>30700</v>
      </c>
      <c r="C24" s="89">
        <v>343</v>
      </c>
      <c r="D24" s="89">
        <v>492</v>
      </c>
      <c r="E24" s="89">
        <v>1788</v>
      </c>
      <c r="F24" s="89">
        <v>33</v>
      </c>
      <c r="G24" s="89">
        <v>1</v>
      </c>
      <c r="H24" s="89">
        <v>33357</v>
      </c>
    </row>
    <row r="25" spans="1:8" ht="26.25">
      <c r="A25" s="130" t="s">
        <v>125</v>
      </c>
      <c r="B25" s="89">
        <v>82</v>
      </c>
      <c r="C25" s="267" t="s">
        <v>247</v>
      </c>
      <c r="D25" s="267" t="s">
        <v>247</v>
      </c>
      <c r="E25" s="122">
        <v>0</v>
      </c>
      <c r="F25" s="122">
        <v>0</v>
      </c>
      <c r="G25" s="122" t="s">
        <v>247</v>
      </c>
      <c r="H25" s="89">
        <v>137</v>
      </c>
    </row>
    <row r="26" spans="1:8" ht="13.5">
      <c r="A26" s="130" t="s">
        <v>126</v>
      </c>
      <c r="B26" s="89">
        <v>2360</v>
      </c>
      <c r="C26" s="89">
        <v>2028</v>
      </c>
      <c r="D26" s="89">
        <v>1561</v>
      </c>
      <c r="E26" s="89">
        <v>1633</v>
      </c>
      <c r="F26" s="89">
        <v>3114</v>
      </c>
      <c r="G26" s="89">
        <v>3426</v>
      </c>
      <c r="H26" s="89">
        <v>14122</v>
      </c>
    </row>
    <row r="27" spans="1:8" ht="26.25">
      <c r="A27" s="130" t="s">
        <v>127</v>
      </c>
      <c r="B27" s="89">
        <v>51103</v>
      </c>
      <c r="C27" s="89">
        <v>7970</v>
      </c>
      <c r="D27" s="89">
        <v>19574</v>
      </c>
      <c r="E27" s="89">
        <v>2814</v>
      </c>
      <c r="F27" s="89">
        <v>13685</v>
      </c>
      <c r="G27" s="89">
        <v>3282</v>
      </c>
      <c r="H27" s="89">
        <v>98427</v>
      </c>
    </row>
    <row r="28" spans="1:8" ht="13.5">
      <c r="A28" s="130" t="s">
        <v>199</v>
      </c>
      <c r="B28" s="89">
        <v>6443</v>
      </c>
      <c r="C28" s="89">
        <v>145</v>
      </c>
      <c r="D28" s="89">
        <v>690</v>
      </c>
      <c r="E28" s="122">
        <v>955</v>
      </c>
      <c r="F28" s="89">
        <v>587</v>
      </c>
      <c r="G28" s="89">
        <v>238</v>
      </c>
      <c r="H28" s="89">
        <v>9057</v>
      </c>
    </row>
    <row r="29" spans="1:8" ht="13.5">
      <c r="A29" s="130" t="s">
        <v>129</v>
      </c>
      <c r="B29" s="89">
        <v>1302</v>
      </c>
      <c r="C29" s="89">
        <v>201</v>
      </c>
      <c r="D29" s="89">
        <v>2237</v>
      </c>
      <c r="E29" s="122">
        <v>25</v>
      </c>
      <c r="F29" s="89">
        <v>59</v>
      </c>
      <c r="G29" s="89">
        <v>121</v>
      </c>
      <c r="H29" s="89">
        <v>3945</v>
      </c>
    </row>
    <row r="30" spans="1:8" ht="13.5">
      <c r="A30" s="130" t="s">
        <v>130</v>
      </c>
      <c r="B30" s="89">
        <v>4148</v>
      </c>
      <c r="C30" s="89">
        <v>395</v>
      </c>
      <c r="D30" s="89">
        <v>682</v>
      </c>
      <c r="E30" s="89">
        <v>9281</v>
      </c>
      <c r="F30" s="89">
        <v>352</v>
      </c>
      <c r="G30" s="89">
        <v>36</v>
      </c>
      <c r="H30" s="89">
        <v>14894</v>
      </c>
    </row>
    <row r="31" spans="1:8" ht="13.5">
      <c r="A31" s="130" t="s">
        <v>180</v>
      </c>
      <c r="B31" s="89">
        <v>72811</v>
      </c>
      <c r="C31" s="89">
        <v>5362</v>
      </c>
      <c r="D31" s="89">
        <v>2741</v>
      </c>
      <c r="E31" s="89">
        <v>789</v>
      </c>
      <c r="F31" s="89">
        <v>703</v>
      </c>
      <c r="G31" s="89">
        <v>665</v>
      </c>
      <c r="H31" s="89">
        <v>83071</v>
      </c>
    </row>
    <row r="32" spans="1:8" ht="13.5">
      <c r="A32" s="130" t="s">
        <v>131</v>
      </c>
      <c r="B32" s="122">
        <v>3804</v>
      </c>
      <c r="C32" s="122">
        <v>78</v>
      </c>
      <c r="D32" s="89">
        <v>229</v>
      </c>
      <c r="E32" s="89">
        <v>49</v>
      </c>
      <c r="F32" s="122">
        <v>40</v>
      </c>
      <c r="G32" s="122">
        <v>80</v>
      </c>
      <c r="H32" s="89">
        <v>4280</v>
      </c>
    </row>
    <row r="33" spans="1:8" ht="13.5">
      <c r="A33" s="130" t="s">
        <v>132</v>
      </c>
      <c r="B33" s="89">
        <v>3295</v>
      </c>
      <c r="C33" s="89">
        <v>180</v>
      </c>
      <c r="D33" s="89">
        <v>450</v>
      </c>
      <c r="E33" s="89">
        <v>605</v>
      </c>
      <c r="F33" s="89">
        <v>1086</v>
      </c>
      <c r="G33" s="89">
        <v>395</v>
      </c>
      <c r="H33" s="89">
        <v>6011</v>
      </c>
    </row>
    <row r="34" spans="1:8" ht="13.5">
      <c r="A34" s="130" t="s">
        <v>133</v>
      </c>
      <c r="B34" s="89">
        <v>2801</v>
      </c>
      <c r="C34" s="89">
        <v>548</v>
      </c>
      <c r="D34" s="89">
        <v>697</v>
      </c>
      <c r="E34" s="122">
        <v>521</v>
      </c>
      <c r="F34" s="89">
        <v>676</v>
      </c>
      <c r="G34" s="122">
        <v>68</v>
      </c>
      <c r="H34" s="89">
        <v>5312</v>
      </c>
    </row>
    <row r="35" spans="1:9" ht="26.25">
      <c r="A35" s="130" t="s">
        <v>178</v>
      </c>
      <c r="B35" s="89">
        <v>779</v>
      </c>
      <c r="C35" s="89">
        <v>42</v>
      </c>
      <c r="D35" s="89">
        <v>1222</v>
      </c>
      <c r="E35" s="267" t="s">
        <v>247</v>
      </c>
      <c r="F35" s="89">
        <v>38</v>
      </c>
      <c r="G35" s="267" t="s">
        <v>247</v>
      </c>
      <c r="H35" s="89">
        <v>2149</v>
      </c>
      <c r="I35" s="34"/>
    </row>
    <row r="36" spans="1:9" ht="13.5">
      <c r="A36" s="2" t="s">
        <v>37</v>
      </c>
      <c r="B36" s="200">
        <v>267865</v>
      </c>
      <c r="C36" s="200">
        <v>29466</v>
      </c>
      <c r="D36" s="200">
        <v>138479</v>
      </c>
      <c r="E36" s="200">
        <v>39990</v>
      </c>
      <c r="F36" s="200">
        <v>42896</v>
      </c>
      <c r="G36" s="200">
        <v>25687</v>
      </c>
      <c r="H36" s="200">
        <v>544383</v>
      </c>
      <c r="I36" s="34"/>
    </row>
    <row r="37" spans="1:8" ht="6" customHeight="1">
      <c r="A37" s="162"/>
      <c r="B37" s="312"/>
      <c r="C37" s="339"/>
      <c r="D37" s="339"/>
      <c r="E37" s="339"/>
      <c r="F37" s="339"/>
      <c r="G37" s="339"/>
      <c r="H37" s="339"/>
    </row>
    <row r="38" spans="1:8" ht="13.5">
      <c r="A38" s="1"/>
      <c r="B38" s="312" t="s">
        <v>43</v>
      </c>
      <c r="C38" s="312"/>
      <c r="D38" s="312"/>
      <c r="E38" s="312"/>
      <c r="F38" s="312"/>
      <c r="G38" s="312"/>
      <c r="H38" s="312"/>
    </row>
    <row r="39" spans="1:8" ht="13.5">
      <c r="A39" s="130" t="s">
        <v>101</v>
      </c>
      <c r="B39" s="149">
        <v>24.950249567742148</v>
      </c>
      <c r="C39" s="149">
        <v>2.27710175186768</v>
      </c>
      <c r="D39" s="149">
        <v>4.505268652334193</v>
      </c>
      <c r="E39" s="149">
        <v>5.395882947835448</v>
      </c>
      <c r="F39" s="149">
        <v>16.77486706032036</v>
      </c>
      <c r="G39" s="149">
        <v>46.096630019900175</v>
      </c>
      <c r="H39" s="206">
        <v>100</v>
      </c>
    </row>
    <row r="40" spans="1:8" ht="13.5">
      <c r="A40" s="130" t="s">
        <v>103</v>
      </c>
      <c r="B40" s="149">
        <v>46.19642574727186</v>
      </c>
      <c r="C40" s="149">
        <v>15.672940060098053</v>
      </c>
      <c r="D40" s="149">
        <v>21.595761505614426</v>
      </c>
      <c r="E40" s="149">
        <v>5.788391586272339</v>
      </c>
      <c r="F40" s="149">
        <v>6.318203384469398</v>
      </c>
      <c r="G40" s="149">
        <v>4.436185355052981</v>
      </c>
      <c r="H40" s="206">
        <v>100</v>
      </c>
    </row>
    <row r="41" spans="1:8" ht="26.25">
      <c r="A41" s="198" t="s">
        <v>173</v>
      </c>
      <c r="B41" s="149">
        <v>32.38178633975481</v>
      </c>
      <c r="C41" s="149">
        <v>17.092819614711033</v>
      </c>
      <c r="D41" s="149">
        <v>16.865148861646233</v>
      </c>
      <c r="E41" s="149">
        <v>1.5761821366024518</v>
      </c>
      <c r="F41" s="149">
        <v>25.55166374781086</v>
      </c>
      <c r="G41" s="149">
        <v>6.532399299474606</v>
      </c>
      <c r="H41" s="206">
        <v>100</v>
      </c>
    </row>
    <row r="42" spans="1:8" ht="13.5">
      <c r="A42" s="198" t="s">
        <v>174</v>
      </c>
      <c r="B42" s="149">
        <v>51.90440627333831</v>
      </c>
      <c r="C42" s="149">
        <v>17.699775952203137</v>
      </c>
      <c r="D42" s="267">
        <v>0</v>
      </c>
      <c r="E42" s="149">
        <v>14.488424197162061</v>
      </c>
      <c r="F42" s="149">
        <v>14.488424197162061</v>
      </c>
      <c r="G42" s="267">
        <v>1.344286781179985</v>
      </c>
      <c r="H42" s="206">
        <v>100</v>
      </c>
    </row>
    <row r="43" spans="1:8" ht="52.5">
      <c r="A43" s="198" t="s">
        <v>197</v>
      </c>
      <c r="B43" s="149">
        <v>81.21448287059587</v>
      </c>
      <c r="C43" s="149">
        <v>1.753531417437896</v>
      </c>
      <c r="D43" s="149">
        <v>7.306380905991232</v>
      </c>
      <c r="E43" s="149">
        <v>6.819288845591817</v>
      </c>
      <c r="F43" s="149">
        <v>0.5033284624127293</v>
      </c>
      <c r="G43" s="149">
        <v>2.386751095957136</v>
      </c>
      <c r="H43" s="206">
        <v>100</v>
      </c>
    </row>
    <row r="44" spans="1:8" ht="26.25">
      <c r="A44" s="130" t="s">
        <v>198</v>
      </c>
      <c r="B44" s="267">
        <v>0.8064516129032258</v>
      </c>
      <c r="C44" s="267" t="s">
        <v>247</v>
      </c>
      <c r="D44" s="267" t="s">
        <v>247</v>
      </c>
      <c r="E44" s="267" t="s">
        <v>247</v>
      </c>
      <c r="F44" s="267" t="s">
        <v>247</v>
      </c>
      <c r="G44" s="267">
        <v>0</v>
      </c>
      <c r="H44" s="206">
        <v>100</v>
      </c>
    </row>
    <row r="45" spans="1:8" ht="13.5">
      <c r="A45" s="130" t="s">
        <v>110</v>
      </c>
      <c r="B45" s="149">
        <v>38.27476038338658</v>
      </c>
      <c r="C45" s="149">
        <v>6.9435569755058575</v>
      </c>
      <c r="D45" s="149">
        <v>22.20447284345048</v>
      </c>
      <c r="E45" s="149">
        <v>19.787007454739083</v>
      </c>
      <c r="F45" s="149">
        <v>11.544195953141639</v>
      </c>
      <c r="G45" s="149">
        <v>1.235356762513312</v>
      </c>
      <c r="H45" s="206">
        <v>100</v>
      </c>
    </row>
    <row r="46" spans="1:8" ht="13.5">
      <c r="A46" s="130" t="s">
        <v>111</v>
      </c>
      <c r="B46" s="149">
        <v>62.44606704281447</v>
      </c>
      <c r="C46" s="149">
        <v>10.80318619316296</v>
      </c>
      <c r="D46" s="149">
        <v>15.814802522402921</v>
      </c>
      <c r="E46" s="149">
        <v>7.484234981745769</v>
      </c>
      <c r="F46" s="149">
        <v>2.7547295054762695</v>
      </c>
      <c r="G46" s="149">
        <v>0.6803849983405245</v>
      </c>
      <c r="H46" s="206">
        <v>100</v>
      </c>
    </row>
    <row r="47" spans="1:8" ht="13.5">
      <c r="A47" s="130" t="s">
        <v>112</v>
      </c>
      <c r="B47" s="149">
        <v>58.40190162735418</v>
      </c>
      <c r="C47" s="149">
        <v>7.789358200767965</v>
      </c>
      <c r="D47" s="149">
        <v>11.409764125068568</v>
      </c>
      <c r="E47" s="149">
        <v>7.917352349606875</v>
      </c>
      <c r="F47" s="149">
        <v>11.702322179557505</v>
      </c>
      <c r="G47" s="149">
        <v>2.761016639239349</v>
      </c>
      <c r="H47" s="206">
        <v>100</v>
      </c>
    </row>
    <row r="48" spans="1:8" ht="13.5">
      <c r="A48" s="130" t="s">
        <v>113</v>
      </c>
      <c r="B48" s="149">
        <v>43.98514258327342</v>
      </c>
      <c r="C48" s="149">
        <v>10.4960460100647</v>
      </c>
      <c r="D48" s="149">
        <v>26.68344116942248</v>
      </c>
      <c r="E48" s="149">
        <v>9.9568655643422</v>
      </c>
      <c r="F48" s="149">
        <v>3.930026359932902</v>
      </c>
      <c r="G48" s="149">
        <v>4.948478312964294</v>
      </c>
      <c r="H48" s="206">
        <v>100</v>
      </c>
    </row>
    <row r="49" spans="1:8" ht="26.25">
      <c r="A49" s="130" t="s">
        <v>176</v>
      </c>
      <c r="B49" s="149">
        <v>67.3947351808598</v>
      </c>
      <c r="C49" s="149">
        <v>5.782463228331545</v>
      </c>
      <c r="D49" s="149">
        <v>10.592765608231804</v>
      </c>
      <c r="E49" s="149">
        <v>8.326494539486145</v>
      </c>
      <c r="F49" s="149">
        <v>7.202828104286346</v>
      </c>
      <c r="G49" s="149">
        <v>0.7007133388043685</v>
      </c>
      <c r="H49" s="206">
        <v>100</v>
      </c>
    </row>
    <row r="50" spans="1:8" ht="26.25">
      <c r="A50" s="130" t="s">
        <v>116</v>
      </c>
      <c r="B50" s="149">
        <v>60.02706359945873</v>
      </c>
      <c r="C50" s="149">
        <v>0.8930987821380243</v>
      </c>
      <c r="D50" s="149">
        <v>14.100135317997294</v>
      </c>
      <c r="E50" s="149">
        <v>3.545331529093369</v>
      </c>
      <c r="F50" s="149">
        <v>21.136671177266578</v>
      </c>
      <c r="G50" s="149">
        <v>0.2976995940460081</v>
      </c>
      <c r="H50" s="206">
        <v>100</v>
      </c>
    </row>
    <row r="51" spans="1:8" ht="26.25">
      <c r="A51" s="130" t="s">
        <v>117</v>
      </c>
      <c r="B51" s="149">
        <v>59.41941336558815</v>
      </c>
      <c r="C51" s="149">
        <v>6.599637133353492</v>
      </c>
      <c r="D51" s="149">
        <v>4.4677955851224675</v>
      </c>
      <c r="E51" s="149">
        <v>7.967946779558513</v>
      </c>
      <c r="F51" s="149">
        <v>17.304203205322043</v>
      </c>
      <c r="G51" s="149">
        <v>4.241003931055337</v>
      </c>
      <c r="H51" s="206">
        <v>100</v>
      </c>
    </row>
    <row r="52" spans="1:8" ht="13.5">
      <c r="A52" s="130" t="s">
        <v>118</v>
      </c>
      <c r="B52" s="149">
        <v>39.199306973578366</v>
      </c>
      <c r="C52" s="149">
        <v>2.9206113483076543</v>
      </c>
      <c r="D52" s="149">
        <v>32.76715549780335</v>
      </c>
      <c r="E52" s="149">
        <v>7.032361858795867</v>
      </c>
      <c r="F52" s="149">
        <v>16.951302518408514</v>
      </c>
      <c r="G52" s="149">
        <v>1.1292618031062434</v>
      </c>
      <c r="H52" s="206">
        <v>100</v>
      </c>
    </row>
    <row r="53" spans="1:8" ht="13.5">
      <c r="A53" s="130" t="s">
        <v>119</v>
      </c>
      <c r="B53" s="149">
        <v>14.694886255623851</v>
      </c>
      <c r="C53" s="149">
        <v>1.3162301863905057</v>
      </c>
      <c r="D53" s="149">
        <v>73.89446622068128</v>
      </c>
      <c r="E53" s="149">
        <v>8.507518082323227</v>
      </c>
      <c r="F53" s="149">
        <v>1.288167507038301</v>
      </c>
      <c r="G53" s="149">
        <v>0.29873174794282453</v>
      </c>
      <c r="H53" s="206">
        <v>100</v>
      </c>
    </row>
    <row r="54" spans="1:8" ht="13.5">
      <c r="A54" s="130" t="s">
        <v>120</v>
      </c>
      <c r="B54" s="149">
        <v>40.94292803970223</v>
      </c>
      <c r="C54" s="149">
        <v>22.98148501622447</v>
      </c>
      <c r="D54" s="149">
        <v>22.40885665203283</v>
      </c>
      <c r="E54" s="149">
        <v>1.8705859896926895</v>
      </c>
      <c r="F54" s="149">
        <v>11.643443405230006</v>
      </c>
      <c r="G54" s="149">
        <v>0.15270089711777055</v>
      </c>
      <c r="H54" s="206">
        <v>100</v>
      </c>
    </row>
    <row r="55" spans="1:8" ht="13.5">
      <c r="A55" s="130" t="s">
        <v>177</v>
      </c>
      <c r="B55" s="149">
        <v>41.67424931756142</v>
      </c>
      <c r="C55" s="149">
        <v>5.095541401273886</v>
      </c>
      <c r="D55" s="149">
        <v>5.095541401273886</v>
      </c>
      <c r="E55" s="149">
        <v>7.415832575068245</v>
      </c>
      <c r="F55" s="149">
        <v>40.71883530482256</v>
      </c>
      <c r="G55" s="268">
        <v>0</v>
      </c>
      <c r="H55" s="206">
        <v>100</v>
      </c>
    </row>
    <row r="56" spans="1:8" ht="26.25">
      <c r="A56" s="130" t="s">
        <v>123</v>
      </c>
      <c r="B56" s="149">
        <v>33.72395833333333</v>
      </c>
      <c r="C56" s="149">
        <v>1.4322916666666665</v>
      </c>
      <c r="D56" s="149">
        <v>10.286458333333332</v>
      </c>
      <c r="E56" s="149">
        <v>45.83333333333333</v>
      </c>
      <c r="F56" s="149">
        <v>6.25</v>
      </c>
      <c r="G56" s="149">
        <v>2.604166666666667</v>
      </c>
      <c r="H56" s="206">
        <v>100</v>
      </c>
    </row>
    <row r="57" spans="1:8" ht="13.5">
      <c r="A57" s="130" t="s">
        <v>124</v>
      </c>
      <c r="B57" s="149">
        <v>92.03465539466978</v>
      </c>
      <c r="C57" s="149">
        <v>1.028269928350871</v>
      </c>
      <c r="D57" s="149">
        <v>1.4749527835236982</v>
      </c>
      <c r="E57" s="149">
        <v>5.360194262073927</v>
      </c>
      <c r="F57" s="149">
        <v>0.09892975987049195</v>
      </c>
      <c r="G57" s="149">
        <v>0.002997871511227029</v>
      </c>
      <c r="H57" s="206">
        <v>100</v>
      </c>
    </row>
    <row r="58" spans="1:8" ht="26.25">
      <c r="A58" s="130" t="s">
        <v>125</v>
      </c>
      <c r="B58" s="149">
        <v>59.854014598540154</v>
      </c>
      <c r="C58" s="267" t="s">
        <v>247</v>
      </c>
      <c r="D58" s="267" t="s">
        <v>247</v>
      </c>
      <c r="E58" s="267">
        <v>0</v>
      </c>
      <c r="F58" s="267">
        <v>0</v>
      </c>
      <c r="G58" s="267" t="s">
        <v>247</v>
      </c>
      <c r="H58" s="206">
        <v>100</v>
      </c>
    </row>
    <row r="59" spans="1:8" ht="13.5">
      <c r="A59" s="130" t="s">
        <v>126</v>
      </c>
      <c r="B59" s="149">
        <v>16.71151394986546</v>
      </c>
      <c r="C59" s="149">
        <v>14.360572156918284</v>
      </c>
      <c r="D59" s="149">
        <v>11.053675116838974</v>
      </c>
      <c r="E59" s="149">
        <v>11.563517915309445</v>
      </c>
      <c r="F59" s="149">
        <v>22.050701033847897</v>
      </c>
      <c r="G59" s="149">
        <v>24.260019827219942</v>
      </c>
      <c r="H59" s="206">
        <v>100</v>
      </c>
    </row>
    <row r="60" spans="1:8" ht="26.25">
      <c r="A60" s="130" t="s">
        <v>127</v>
      </c>
      <c r="B60" s="149">
        <v>51.91969683115405</v>
      </c>
      <c r="C60" s="149">
        <v>8.097371656151259</v>
      </c>
      <c r="D60" s="149">
        <v>19.88681967346358</v>
      </c>
      <c r="E60" s="149">
        <v>2.858971623639855</v>
      </c>
      <c r="F60" s="149">
        <v>13.903705284119194</v>
      </c>
      <c r="G60" s="149">
        <v>3.334450912859276</v>
      </c>
      <c r="H60" s="206">
        <v>100</v>
      </c>
    </row>
    <row r="61" spans="1:8" ht="13.5">
      <c r="A61" s="130" t="s">
        <v>199</v>
      </c>
      <c r="B61" s="149">
        <v>71.13834603069449</v>
      </c>
      <c r="C61" s="149">
        <v>1.60097162415811</v>
      </c>
      <c r="D61" s="149">
        <v>7.618416694269625</v>
      </c>
      <c r="E61" s="267">
        <v>10.544330352213757</v>
      </c>
      <c r="F61" s="149">
        <v>6.481174781936623</v>
      </c>
      <c r="G61" s="149">
        <v>2.6278017003422764</v>
      </c>
      <c r="H61" s="206">
        <v>100</v>
      </c>
    </row>
    <row r="62" spans="1:8" ht="13.5">
      <c r="A62" s="130" t="s">
        <v>129</v>
      </c>
      <c r="B62" s="149">
        <v>33.00380228136882</v>
      </c>
      <c r="C62" s="149">
        <v>5.095057034220532</v>
      </c>
      <c r="D62" s="149">
        <v>56.70468948035487</v>
      </c>
      <c r="E62" s="267">
        <v>0.6337135614702154</v>
      </c>
      <c r="F62" s="149">
        <v>1.4955640050697085</v>
      </c>
      <c r="G62" s="149">
        <v>3.0671736375158427</v>
      </c>
      <c r="H62" s="206">
        <v>100</v>
      </c>
    </row>
    <row r="63" spans="1:8" ht="13.5">
      <c r="A63" s="130" t="s">
        <v>130</v>
      </c>
      <c r="B63" s="149">
        <v>27.85014099637438</v>
      </c>
      <c r="C63" s="149">
        <v>2.65207466093729</v>
      </c>
      <c r="D63" s="149">
        <v>4.579025110782865</v>
      </c>
      <c r="E63" s="149">
        <v>62.31368336242782</v>
      </c>
      <c r="F63" s="149">
        <v>2.363367799113737</v>
      </c>
      <c r="G63" s="149">
        <v>0.24170807036390493</v>
      </c>
      <c r="H63" s="206">
        <v>100</v>
      </c>
    </row>
    <row r="64" spans="1:8" ht="13.5">
      <c r="A64" s="130" t="s">
        <v>180</v>
      </c>
      <c r="B64" s="149">
        <v>87.6491194279592</v>
      </c>
      <c r="C64" s="149">
        <v>6.454719456850164</v>
      </c>
      <c r="D64" s="149">
        <v>3.2995871001914026</v>
      </c>
      <c r="E64" s="149">
        <v>0.9497899387271129</v>
      </c>
      <c r="F64" s="149">
        <v>0.8462640391953871</v>
      </c>
      <c r="G64" s="149">
        <v>0.8005200370767175</v>
      </c>
      <c r="H64" s="206">
        <v>100</v>
      </c>
    </row>
    <row r="65" spans="1:8" ht="13.5">
      <c r="A65" s="130" t="s">
        <v>131</v>
      </c>
      <c r="B65" s="267">
        <v>88.8785046728972</v>
      </c>
      <c r="C65" s="267">
        <v>1.8224299065420562</v>
      </c>
      <c r="D65" s="149">
        <v>5.350467289719626</v>
      </c>
      <c r="E65" s="149">
        <v>1.144859813084112</v>
      </c>
      <c r="F65" s="267">
        <v>0.9345794392523363</v>
      </c>
      <c r="G65" s="267">
        <v>1.8691588785046727</v>
      </c>
      <c r="H65" s="206">
        <v>100</v>
      </c>
    </row>
    <row r="66" spans="1:8" ht="13.5">
      <c r="A66" s="130" t="s">
        <v>132</v>
      </c>
      <c r="B66" s="149">
        <v>54.816170354350355</v>
      </c>
      <c r="C66" s="149">
        <v>2.9945100648810516</v>
      </c>
      <c r="D66" s="149">
        <v>7.486275162202628</v>
      </c>
      <c r="E66" s="149">
        <v>10.064881051405756</v>
      </c>
      <c r="F66" s="149">
        <v>18.06687739144901</v>
      </c>
      <c r="G66" s="149">
        <v>6.571285975711196</v>
      </c>
      <c r="H66" s="206">
        <v>100</v>
      </c>
    </row>
    <row r="67" spans="1:8" ht="13.5">
      <c r="A67" s="130" t="s">
        <v>133</v>
      </c>
      <c r="B67" s="149">
        <v>52.72966867469879</v>
      </c>
      <c r="C67" s="149">
        <v>10.316265060240964</v>
      </c>
      <c r="D67" s="149">
        <v>13.121234939759036</v>
      </c>
      <c r="E67" s="267">
        <v>9.807981927710843</v>
      </c>
      <c r="F67" s="149">
        <v>12.725903614457831</v>
      </c>
      <c r="G67" s="267">
        <v>1.2801204819277108</v>
      </c>
      <c r="H67" s="206">
        <v>100</v>
      </c>
    </row>
    <row r="68" spans="1:8" ht="26.25">
      <c r="A68" s="130" t="s">
        <v>178</v>
      </c>
      <c r="B68" s="206">
        <v>36.24941833410889</v>
      </c>
      <c r="C68" s="206">
        <v>1.9543973941368076</v>
      </c>
      <c r="D68" s="206">
        <v>56.863657515123315</v>
      </c>
      <c r="E68" s="267" t="s">
        <v>247</v>
      </c>
      <c r="F68" s="206">
        <v>1.7682643089809214</v>
      </c>
      <c r="G68" s="267" t="s">
        <v>247</v>
      </c>
      <c r="H68" s="206">
        <v>100</v>
      </c>
    </row>
    <row r="69" spans="1:8" ht="13.5">
      <c r="A69" s="46" t="s">
        <v>37</v>
      </c>
      <c r="B69" s="284">
        <v>49.20524704114567</v>
      </c>
      <c r="C69" s="284">
        <v>5.412733314596525</v>
      </c>
      <c r="D69" s="284">
        <v>25.437789203557053</v>
      </c>
      <c r="E69" s="284">
        <v>7.345931081609823</v>
      </c>
      <c r="F69" s="284">
        <v>7.879746428525506</v>
      </c>
      <c r="G69" s="284">
        <v>4.718552930565429</v>
      </c>
      <c r="H69" s="284">
        <v>100</v>
      </c>
    </row>
    <row r="70" spans="1:8" ht="26.25">
      <c r="A70" s="130" t="s">
        <v>193</v>
      </c>
      <c r="B70" s="204"/>
      <c r="C70" s="204"/>
      <c r="D70" s="204"/>
      <c r="E70" s="204"/>
      <c r="F70" s="204"/>
      <c r="G70" s="204"/>
      <c r="H70" s="30"/>
    </row>
    <row r="71" spans="1:8" ht="13.5">
      <c r="A71" s="1" t="s">
        <v>200</v>
      </c>
      <c r="B71" s="205"/>
      <c r="C71" s="205"/>
      <c r="D71" s="205"/>
      <c r="E71" s="205"/>
      <c r="F71" s="205"/>
      <c r="G71" s="205"/>
      <c r="H71" s="30"/>
    </row>
    <row r="72" spans="1:8" ht="12.75">
      <c r="A72" s="162"/>
      <c r="B72" s="204"/>
      <c r="C72" s="204"/>
      <c r="D72" s="204"/>
      <c r="E72" s="204"/>
      <c r="F72" s="204"/>
      <c r="G72" s="204"/>
      <c r="H72" s="30"/>
    </row>
    <row r="73" spans="1:8" ht="12.75">
      <c r="A73" s="162"/>
      <c r="B73" s="204"/>
      <c r="C73" s="204"/>
      <c r="D73" s="204"/>
      <c r="E73" s="204"/>
      <c r="F73" s="204"/>
      <c r="G73" s="204"/>
      <c r="H73" s="30"/>
    </row>
    <row r="74" spans="1:8" ht="12.75">
      <c r="A74" s="162"/>
      <c r="B74" s="204"/>
      <c r="C74" s="204"/>
      <c r="D74" s="204"/>
      <c r="E74" s="204"/>
      <c r="F74" s="204"/>
      <c r="G74" s="204"/>
      <c r="H74" s="30"/>
    </row>
    <row r="75" spans="1:8" ht="12.75">
      <c r="A75" s="162"/>
      <c r="B75" s="204"/>
      <c r="C75" s="204"/>
      <c r="D75" s="204"/>
      <c r="E75" s="204"/>
      <c r="F75" s="204"/>
      <c r="G75" s="204"/>
      <c r="H75" s="30"/>
    </row>
    <row r="76" spans="1:8" ht="12.75">
      <c r="A76" s="162"/>
      <c r="B76" s="204"/>
      <c r="C76" s="204"/>
      <c r="D76" s="204"/>
      <c r="E76" s="204"/>
      <c r="F76" s="204"/>
      <c r="G76" s="204"/>
      <c r="H76" s="30"/>
    </row>
    <row r="77" spans="1:8" ht="12.75">
      <c r="A77" s="162"/>
      <c r="B77" s="204"/>
      <c r="C77" s="204"/>
      <c r="D77" s="204"/>
      <c r="E77" s="204"/>
      <c r="F77" s="204"/>
      <c r="G77" s="204"/>
      <c r="H77" s="30"/>
    </row>
    <row r="78" spans="1:8" ht="12.75">
      <c r="A78" s="162"/>
      <c r="B78" s="204"/>
      <c r="C78" s="204"/>
      <c r="D78" s="204"/>
      <c r="E78" s="204"/>
      <c r="F78" s="204"/>
      <c r="G78" s="204"/>
      <c r="H78" s="30"/>
    </row>
    <row r="79" spans="1:8" ht="12.75">
      <c r="A79" s="162"/>
      <c r="B79" s="204"/>
      <c r="C79" s="204"/>
      <c r="D79" s="204"/>
      <c r="E79" s="204"/>
      <c r="F79" s="204"/>
      <c r="G79" s="204"/>
      <c r="H79" s="30"/>
    </row>
    <row r="80" spans="1:8" ht="12.75">
      <c r="A80" s="162"/>
      <c r="B80" s="204"/>
      <c r="C80" s="204"/>
      <c r="D80" s="204"/>
      <c r="E80" s="204"/>
      <c r="F80" s="204"/>
      <c r="G80" s="204"/>
      <c r="H80" s="30"/>
    </row>
    <row r="81" spans="1:8" ht="12.75">
      <c r="A81" s="162"/>
      <c r="B81" s="204"/>
      <c r="C81" s="204"/>
      <c r="D81" s="204"/>
      <c r="E81" s="204"/>
      <c r="F81" s="204"/>
      <c r="G81" s="204"/>
      <c r="H81" s="30"/>
    </row>
    <row r="82" spans="1:8" ht="12.75">
      <c r="A82" s="162"/>
      <c r="B82" s="204"/>
      <c r="C82" s="204"/>
      <c r="D82" s="204"/>
      <c r="E82" s="204"/>
      <c r="F82" s="204"/>
      <c r="G82" s="204"/>
      <c r="H82" s="30"/>
    </row>
    <row r="83" spans="1:8" ht="12.75">
      <c r="A83" s="162"/>
      <c r="B83" s="204"/>
      <c r="C83" s="204"/>
      <c r="D83" s="204"/>
      <c r="E83" s="204"/>
      <c r="F83" s="204"/>
      <c r="G83" s="204"/>
      <c r="H83" s="30"/>
    </row>
    <row r="84" spans="1:8" ht="12.75">
      <c r="A84" s="162"/>
      <c r="B84" s="204"/>
      <c r="C84" s="204"/>
      <c r="D84" s="204"/>
      <c r="E84" s="204"/>
      <c r="F84" s="204"/>
      <c r="G84" s="204"/>
      <c r="H84" s="30"/>
    </row>
    <row r="85" spans="1:8" ht="12.75">
      <c r="A85" s="162"/>
      <c r="B85" s="204"/>
      <c r="C85" s="204"/>
      <c r="D85" s="204"/>
      <c r="E85" s="204"/>
      <c r="F85" s="204"/>
      <c r="G85" s="204"/>
      <c r="H85" s="30"/>
    </row>
    <row r="86" spans="1:8" ht="12.75">
      <c r="A86" s="162"/>
      <c r="B86" s="204"/>
      <c r="C86" s="204"/>
      <c r="D86" s="204"/>
      <c r="E86" s="204"/>
      <c r="F86" s="204"/>
      <c r="G86" s="204"/>
      <c r="H86" s="30"/>
    </row>
    <row r="87" spans="1:8" ht="12.75">
      <c r="A87" s="162"/>
      <c r="B87" s="204"/>
      <c r="C87" s="204"/>
      <c r="D87" s="204"/>
      <c r="E87" s="204"/>
      <c r="F87" s="204"/>
      <c r="G87" s="204"/>
      <c r="H87" s="30"/>
    </row>
    <row r="88" spans="1:8" ht="12.75">
      <c r="A88" s="162"/>
      <c r="B88" s="204"/>
      <c r="C88" s="204"/>
      <c r="D88" s="204"/>
      <c r="E88" s="204"/>
      <c r="F88" s="204"/>
      <c r="G88" s="204"/>
      <c r="H88" s="30"/>
    </row>
    <row r="89" spans="1:8" ht="12.75">
      <c r="A89" s="162"/>
      <c r="B89" s="204"/>
      <c r="C89" s="204"/>
      <c r="D89" s="204"/>
      <c r="E89" s="204"/>
      <c r="F89" s="204"/>
      <c r="G89" s="204"/>
      <c r="H89" s="30"/>
    </row>
    <row r="90" spans="1:8" ht="12.75">
      <c r="A90" s="162"/>
      <c r="B90" s="204"/>
      <c r="C90" s="204"/>
      <c r="D90" s="204"/>
      <c r="E90" s="204"/>
      <c r="F90" s="204"/>
      <c r="G90" s="204"/>
      <c r="H90" s="30"/>
    </row>
    <row r="91" spans="1:8" ht="12.75">
      <c r="A91" s="162"/>
      <c r="B91" s="204"/>
      <c r="C91" s="204"/>
      <c r="D91" s="204"/>
      <c r="E91" s="204"/>
      <c r="F91" s="204"/>
      <c r="G91" s="204"/>
      <c r="H91" s="30"/>
    </row>
    <row r="92" spans="1:8" ht="12.75">
      <c r="A92" s="162"/>
      <c r="B92" s="204"/>
      <c r="C92" s="204"/>
      <c r="D92" s="204"/>
      <c r="E92" s="204"/>
      <c r="F92" s="204"/>
      <c r="G92" s="204"/>
      <c r="H92" s="30"/>
    </row>
    <row r="93" spans="1:8" ht="12.75">
      <c r="A93" s="162"/>
      <c r="B93" s="204"/>
      <c r="C93" s="204"/>
      <c r="D93" s="204"/>
      <c r="E93" s="204"/>
      <c r="F93" s="204"/>
      <c r="G93" s="204"/>
      <c r="H93" s="30"/>
    </row>
    <row r="94" spans="1:8" ht="12.75">
      <c r="A94" s="162"/>
      <c r="B94" s="204"/>
      <c r="C94" s="204"/>
      <c r="D94" s="204"/>
      <c r="E94" s="204"/>
      <c r="F94" s="204"/>
      <c r="G94" s="204"/>
      <c r="H94" s="30"/>
    </row>
    <row r="95" spans="1:8" ht="12.75">
      <c r="A95" s="162"/>
      <c r="B95" s="204"/>
      <c r="C95" s="204"/>
      <c r="D95" s="204"/>
      <c r="E95" s="204"/>
      <c r="F95" s="204"/>
      <c r="G95" s="204"/>
      <c r="H95" s="30"/>
    </row>
    <row r="96" spans="1:8" ht="12.75">
      <c r="A96" s="162"/>
      <c r="B96" s="204"/>
      <c r="C96" s="204"/>
      <c r="D96" s="204"/>
      <c r="E96" s="204"/>
      <c r="F96" s="204"/>
      <c r="G96" s="204"/>
      <c r="H96" s="30"/>
    </row>
    <row r="97" spans="1:8" ht="12.75">
      <c r="A97" s="162"/>
      <c r="B97" s="204"/>
      <c r="C97" s="204"/>
      <c r="D97" s="204"/>
      <c r="E97" s="204"/>
      <c r="F97" s="204"/>
      <c r="G97" s="204"/>
      <c r="H97" s="30"/>
    </row>
    <row r="98" spans="1:8" ht="12.75">
      <c r="A98" s="162"/>
      <c r="B98" s="204"/>
      <c r="C98" s="204"/>
      <c r="D98" s="204"/>
      <c r="E98" s="204"/>
      <c r="F98" s="204"/>
      <c r="G98" s="204"/>
      <c r="H98" s="30"/>
    </row>
    <row r="99" spans="1:8" ht="12.75">
      <c r="A99" s="162"/>
      <c r="B99" s="204"/>
      <c r="C99" s="204"/>
      <c r="D99" s="204"/>
      <c r="E99" s="204"/>
      <c r="F99" s="204"/>
      <c r="G99" s="204"/>
      <c r="H99" s="30"/>
    </row>
    <row r="100" spans="1:8" ht="12.75">
      <c r="A100" s="162"/>
      <c r="B100" s="204"/>
      <c r="C100" s="204"/>
      <c r="D100" s="204"/>
      <c r="E100" s="204"/>
      <c r="F100" s="204"/>
      <c r="G100" s="204"/>
      <c r="H100" s="30"/>
    </row>
    <row r="101" spans="1:8" ht="12.75">
      <c r="A101" s="162"/>
      <c r="B101" s="204"/>
      <c r="C101" s="204"/>
      <c r="D101" s="204"/>
      <c r="E101" s="204"/>
      <c r="F101" s="204"/>
      <c r="G101" s="204"/>
      <c r="H101" s="30"/>
    </row>
    <row r="102" spans="1:8" ht="12.75">
      <c r="A102" s="162"/>
      <c r="B102" s="204"/>
      <c r="C102" s="204"/>
      <c r="D102" s="204"/>
      <c r="E102" s="204"/>
      <c r="F102" s="204"/>
      <c r="G102" s="204"/>
      <c r="H102" s="30"/>
    </row>
    <row r="103" spans="1:8" ht="12.75">
      <c r="A103" s="162"/>
      <c r="B103" s="204"/>
      <c r="C103" s="204"/>
      <c r="D103" s="204"/>
      <c r="E103" s="204"/>
      <c r="F103" s="204"/>
      <c r="G103" s="204"/>
      <c r="H103" s="30"/>
    </row>
    <row r="104" spans="1:8" ht="12.75">
      <c r="A104" s="162"/>
      <c r="B104" s="204"/>
      <c r="C104" s="204"/>
      <c r="D104" s="204"/>
      <c r="E104" s="204"/>
      <c r="F104" s="204"/>
      <c r="G104" s="204"/>
      <c r="H104" s="30"/>
    </row>
    <row r="105" spans="1:8" ht="12.75">
      <c r="A105" s="162"/>
      <c r="B105" s="204"/>
      <c r="C105" s="204"/>
      <c r="D105" s="204"/>
      <c r="E105" s="204"/>
      <c r="F105" s="204"/>
      <c r="G105" s="204"/>
      <c r="H105" s="30"/>
    </row>
    <row r="106" spans="1:8" ht="12.75">
      <c r="A106" s="162"/>
      <c r="B106" s="204"/>
      <c r="C106" s="204"/>
      <c r="D106" s="204"/>
      <c r="E106" s="204"/>
      <c r="F106" s="204"/>
      <c r="G106" s="204"/>
      <c r="H106" s="30"/>
    </row>
    <row r="107" spans="1:8" ht="12.75">
      <c r="A107" s="162"/>
      <c r="B107" s="204"/>
      <c r="C107" s="204"/>
      <c r="D107" s="204"/>
      <c r="E107" s="204"/>
      <c r="F107" s="204"/>
      <c r="G107" s="204"/>
      <c r="H107" s="30"/>
    </row>
    <row r="108" spans="1:8" ht="12.75">
      <c r="A108" s="162"/>
      <c r="B108" s="204"/>
      <c r="C108" s="204"/>
      <c r="D108" s="204"/>
      <c r="E108" s="204"/>
      <c r="F108" s="204"/>
      <c r="G108" s="204"/>
      <c r="H108" s="30"/>
    </row>
    <row r="109" spans="2:8" ht="12.75">
      <c r="B109" s="204"/>
      <c r="C109" s="204"/>
      <c r="D109" s="204"/>
      <c r="E109" s="204"/>
      <c r="F109" s="204"/>
      <c r="G109" s="204"/>
      <c r="H109" s="30"/>
    </row>
    <row r="110" spans="2:8" ht="12.75">
      <c r="B110" s="204"/>
      <c r="C110" s="204"/>
      <c r="D110" s="204"/>
      <c r="E110" s="204"/>
      <c r="F110" s="204"/>
      <c r="G110" s="204"/>
      <c r="H110" s="30"/>
    </row>
    <row r="111" spans="2:8" ht="12.75">
      <c r="B111" s="204"/>
      <c r="C111" s="204"/>
      <c r="D111" s="204"/>
      <c r="E111" s="204"/>
      <c r="F111" s="204"/>
      <c r="G111" s="204"/>
      <c r="H111" s="30"/>
    </row>
    <row r="112" spans="2:8" ht="12.75">
      <c r="B112" s="204"/>
      <c r="C112" s="204"/>
      <c r="D112" s="204"/>
      <c r="E112" s="204"/>
      <c r="F112" s="204"/>
      <c r="G112" s="204"/>
      <c r="H112" s="30"/>
    </row>
    <row r="113" spans="2:8" ht="12.75">
      <c r="B113" s="204"/>
      <c r="C113" s="204"/>
      <c r="D113" s="204"/>
      <c r="E113" s="204"/>
      <c r="F113" s="204"/>
      <c r="G113" s="204"/>
      <c r="H113" s="30"/>
    </row>
    <row r="114" spans="2:8" ht="12.75">
      <c r="B114" s="204"/>
      <c r="C114" s="204"/>
      <c r="D114" s="204"/>
      <c r="E114" s="204"/>
      <c r="F114" s="204"/>
      <c r="G114" s="204"/>
      <c r="H114" s="30"/>
    </row>
    <row r="115" spans="2:8" ht="12.75">
      <c r="B115" s="204"/>
      <c r="C115" s="204"/>
      <c r="D115" s="204"/>
      <c r="E115" s="204"/>
      <c r="F115" s="204"/>
      <c r="G115" s="204"/>
      <c r="H115" s="30"/>
    </row>
    <row r="116" spans="2:8" ht="12.75">
      <c r="B116" s="204"/>
      <c r="C116" s="204"/>
      <c r="D116" s="204"/>
      <c r="E116" s="204"/>
      <c r="F116" s="204"/>
      <c r="G116" s="204"/>
      <c r="H116" s="30"/>
    </row>
    <row r="117" spans="2:8" ht="12.75">
      <c r="B117" s="204"/>
      <c r="C117" s="204"/>
      <c r="D117" s="204"/>
      <c r="E117" s="204"/>
      <c r="F117" s="204"/>
      <c r="G117" s="204"/>
      <c r="H117" s="30"/>
    </row>
    <row r="118" spans="2:8" ht="12.75">
      <c r="B118" s="204"/>
      <c r="C118" s="204"/>
      <c r="D118" s="204"/>
      <c r="E118" s="204"/>
      <c r="F118" s="204"/>
      <c r="G118" s="204"/>
      <c r="H118" s="30"/>
    </row>
    <row r="119" spans="2:8" ht="12.75">
      <c r="B119" s="204"/>
      <c r="C119" s="204"/>
      <c r="D119" s="204"/>
      <c r="E119" s="204"/>
      <c r="F119" s="204"/>
      <c r="G119" s="204"/>
      <c r="H119" s="30"/>
    </row>
    <row r="120" spans="2:8" ht="12.75">
      <c r="B120" s="204"/>
      <c r="C120" s="204"/>
      <c r="D120" s="204"/>
      <c r="E120" s="204"/>
      <c r="F120" s="204"/>
      <c r="G120" s="204"/>
      <c r="H120" s="30"/>
    </row>
    <row r="121" spans="2:8" ht="12.75">
      <c r="B121" s="204"/>
      <c r="C121" s="204"/>
      <c r="D121" s="204"/>
      <c r="E121" s="204"/>
      <c r="F121" s="204"/>
      <c r="G121" s="204"/>
      <c r="H121" s="30"/>
    </row>
    <row r="122" spans="2:8" ht="12.75">
      <c r="B122" s="204"/>
      <c r="C122" s="204"/>
      <c r="D122" s="204"/>
      <c r="E122" s="204"/>
      <c r="F122" s="204"/>
      <c r="G122" s="204"/>
      <c r="H122" s="30"/>
    </row>
    <row r="123" spans="2:8" ht="12.75">
      <c r="B123" s="204"/>
      <c r="C123" s="204"/>
      <c r="D123" s="204"/>
      <c r="E123" s="204"/>
      <c r="F123" s="204"/>
      <c r="G123" s="204"/>
      <c r="H123" s="30"/>
    </row>
    <row r="124" spans="2:8" ht="12.75">
      <c r="B124" s="204"/>
      <c r="C124" s="204"/>
      <c r="D124" s="204"/>
      <c r="E124" s="204"/>
      <c r="F124" s="204"/>
      <c r="G124" s="204"/>
      <c r="H124" s="30"/>
    </row>
    <row r="125" spans="2:8" ht="12.75">
      <c r="B125" s="204"/>
      <c r="C125" s="204"/>
      <c r="D125" s="204"/>
      <c r="E125" s="204"/>
      <c r="F125" s="204"/>
      <c r="G125" s="204"/>
      <c r="H125" s="30"/>
    </row>
    <row r="126" spans="2:8" ht="12.75">
      <c r="B126" s="204"/>
      <c r="C126" s="204"/>
      <c r="D126" s="204"/>
      <c r="E126" s="204"/>
      <c r="F126" s="204"/>
      <c r="G126" s="204"/>
      <c r="H126" s="30"/>
    </row>
    <row r="127" spans="2:8" ht="12.75">
      <c r="B127" s="204"/>
      <c r="C127" s="204"/>
      <c r="D127" s="204"/>
      <c r="E127" s="204"/>
      <c r="F127" s="204"/>
      <c r="G127" s="204"/>
      <c r="H127" s="30"/>
    </row>
  </sheetData>
  <sheetProtection/>
  <mergeCells count="3">
    <mergeCell ref="B4:H4"/>
    <mergeCell ref="B37:H37"/>
    <mergeCell ref="B38:H38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3" sqref="A23:D23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11.28125" style="0" customWidth="1"/>
    <col min="4" max="4" width="14.421875" style="0" customWidth="1"/>
  </cols>
  <sheetData>
    <row r="1" spans="1:4" ht="33" customHeight="1">
      <c r="A1" s="302" t="s">
        <v>241</v>
      </c>
      <c r="B1" s="302"/>
      <c r="C1" s="302"/>
      <c r="D1" s="302"/>
    </row>
    <row r="2" spans="1:4" ht="13.5">
      <c r="A2" s="76" t="s">
        <v>202</v>
      </c>
      <c r="B2" s="53"/>
      <c r="C2" s="53"/>
      <c r="D2" s="53"/>
    </row>
    <row r="3" spans="1:4" ht="4.5" customHeight="1">
      <c r="A3" s="35"/>
      <c r="B3" s="36"/>
      <c r="C3" s="36"/>
      <c r="D3" s="36"/>
    </row>
    <row r="4" spans="1:4" ht="42.75" customHeight="1">
      <c r="A4" s="209" t="s">
        <v>203</v>
      </c>
      <c r="B4" s="86" t="s">
        <v>1</v>
      </c>
      <c r="C4" s="86" t="s">
        <v>23</v>
      </c>
      <c r="D4" s="86" t="s">
        <v>204</v>
      </c>
    </row>
    <row r="5" ht="6.75" customHeight="1">
      <c r="D5" s="91"/>
    </row>
    <row r="6" spans="1:5" ht="12.75" customHeight="1">
      <c r="A6" s="81" t="s">
        <v>184</v>
      </c>
      <c r="B6" s="23">
        <v>567</v>
      </c>
      <c r="C6" s="23">
        <v>138500</v>
      </c>
      <c r="D6" s="21">
        <v>80.49301805054152</v>
      </c>
      <c r="E6" s="43"/>
    </row>
    <row r="7" spans="1:5" ht="12.75" customHeight="1">
      <c r="A7" s="81" t="s">
        <v>186</v>
      </c>
      <c r="B7" s="23">
        <v>563</v>
      </c>
      <c r="C7" s="23">
        <v>89016</v>
      </c>
      <c r="D7" s="21">
        <v>10.456322458883797</v>
      </c>
      <c r="E7" s="43"/>
    </row>
    <row r="8" spans="1:5" ht="12.75" customHeight="1">
      <c r="A8" s="81" t="s">
        <v>253</v>
      </c>
      <c r="B8" s="81">
        <v>908</v>
      </c>
      <c r="C8" s="23">
        <v>82100</v>
      </c>
      <c r="D8" s="21">
        <v>8.841863580998782</v>
      </c>
      <c r="E8" s="43"/>
    </row>
    <row r="9" spans="1:5" ht="12.75" customHeight="1">
      <c r="A9" s="81" t="s">
        <v>185</v>
      </c>
      <c r="B9" s="23">
        <v>368</v>
      </c>
      <c r="C9" s="23">
        <v>71013</v>
      </c>
      <c r="D9" s="21">
        <v>21.164561418331854</v>
      </c>
      <c r="E9" s="43"/>
    </row>
    <row r="10" spans="1:5" ht="12.75" customHeight="1">
      <c r="A10" s="81" t="s">
        <v>26</v>
      </c>
      <c r="B10" s="23">
        <v>405</v>
      </c>
      <c r="C10" s="23">
        <v>43559</v>
      </c>
      <c r="D10" s="21">
        <v>51.91905231984205</v>
      </c>
      <c r="E10" s="43"/>
    </row>
    <row r="11" spans="1:5" ht="12.75" customHeight="1">
      <c r="A11" s="81" t="s">
        <v>188</v>
      </c>
      <c r="B11" s="23">
        <v>238</v>
      </c>
      <c r="C11" s="23">
        <v>40541</v>
      </c>
      <c r="D11" s="21">
        <v>16.046076811129474</v>
      </c>
      <c r="E11" s="43"/>
    </row>
    <row r="12" spans="1:5" ht="12.75" customHeight="1">
      <c r="A12" s="81" t="s">
        <v>27</v>
      </c>
      <c r="B12" s="23">
        <v>430</v>
      </c>
      <c r="C12" s="23">
        <v>40417</v>
      </c>
      <c r="D12" s="21">
        <v>56.02894821486009</v>
      </c>
      <c r="E12" s="43"/>
    </row>
    <row r="13" spans="1:5" ht="12.75" customHeight="1">
      <c r="A13" s="81" t="s">
        <v>205</v>
      </c>
      <c r="B13" s="81">
        <v>191</v>
      </c>
      <c r="C13" s="23">
        <v>26825</v>
      </c>
      <c r="D13" s="21">
        <v>11.054165890027958</v>
      </c>
      <c r="E13" s="43"/>
    </row>
    <row r="14" spans="1:5" ht="12.75" customHeight="1">
      <c r="A14" s="81" t="s">
        <v>192</v>
      </c>
      <c r="B14" s="23">
        <v>160</v>
      </c>
      <c r="C14" s="23">
        <v>24498</v>
      </c>
      <c r="D14" s="21">
        <v>10.102416523797862</v>
      </c>
      <c r="E14" s="43"/>
    </row>
    <row r="15" spans="1:5" ht="13.5">
      <c r="A15" s="81" t="s">
        <v>38</v>
      </c>
      <c r="B15" s="23">
        <v>269</v>
      </c>
      <c r="C15" s="23">
        <v>22968</v>
      </c>
      <c r="D15" s="21">
        <v>44.85788923719958</v>
      </c>
      <c r="E15" s="43"/>
    </row>
    <row r="16" spans="1:5" ht="13.5">
      <c r="A16" s="81" t="s">
        <v>30</v>
      </c>
      <c r="B16" s="23">
        <v>216</v>
      </c>
      <c r="C16" s="23">
        <v>21475</v>
      </c>
      <c r="D16" s="21">
        <v>55.81364377182771</v>
      </c>
      <c r="E16" s="43"/>
    </row>
    <row r="17" spans="1:5" ht="13.5">
      <c r="A17" s="81" t="s">
        <v>206</v>
      </c>
      <c r="B17" s="23">
        <v>85</v>
      </c>
      <c r="C17" s="23">
        <v>18515</v>
      </c>
      <c r="D17" s="21">
        <v>17.340156629759655</v>
      </c>
      <c r="E17" s="43"/>
    </row>
    <row r="18" spans="1:5" ht="13.5">
      <c r="A18" s="81" t="s">
        <v>207</v>
      </c>
      <c r="B18" s="81">
        <v>65</v>
      </c>
      <c r="C18" s="23">
        <v>17224</v>
      </c>
      <c r="D18" s="21">
        <v>6.020146307477938</v>
      </c>
      <c r="E18" s="43"/>
    </row>
    <row r="19" spans="1:5" ht="13.5">
      <c r="A19" s="81" t="s">
        <v>254</v>
      </c>
      <c r="B19" s="23">
        <v>145</v>
      </c>
      <c r="C19" s="23">
        <v>15185</v>
      </c>
      <c r="D19" s="21">
        <v>5.655515311162331</v>
      </c>
      <c r="E19" s="43"/>
    </row>
    <row r="20" spans="1:5" ht="13.5">
      <c r="A20" s="81" t="s">
        <v>189</v>
      </c>
      <c r="B20" s="23">
        <v>115</v>
      </c>
      <c r="C20" s="23">
        <v>12904</v>
      </c>
      <c r="D20" s="21">
        <v>11.631277123372598</v>
      </c>
      <c r="E20" s="43"/>
    </row>
    <row r="21" spans="1:5" ht="13.5" customHeight="1">
      <c r="A21" s="210" t="s">
        <v>208</v>
      </c>
      <c r="B21" s="211"/>
      <c r="C21" s="211"/>
      <c r="D21" s="211"/>
      <c r="E21" s="99"/>
    </row>
    <row r="22" spans="1:4" ht="12.75" customHeight="1">
      <c r="A22" s="212"/>
      <c r="B22" s="212"/>
      <c r="C22" s="212"/>
      <c r="D22" s="212"/>
    </row>
    <row r="23" spans="1:4" ht="13.5">
      <c r="A23" s="340"/>
      <c r="B23" s="341"/>
      <c r="C23" s="341"/>
      <c r="D23" s="341"/>
    </row>
  </sheetData>
  <sheetProtection/>
  <mergeCells count="2">
    <mergeCell ref="A1:D1"/>
    <mergeCell ref="A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B45" sqref="B45:D46"/>
    </sheetView>
  </sheetViews>
  <sheetFormatPr defaultColWidth="9.140625" defaultRowHeight="12.75"/>
  <cols>
    <col min="1" max="1" width="18.00390625" style="0" customWidth="1"/>
    <col min="2" max="2" width="12.00390625" style="0" customWidth="1"/>
    <col min="3" max="4" width="11.28125" style="0" customWidth="1"/>
    <col min="5" max="5" width="9.57421875" style="0" customWidth="1"/>
    <col min="6" max="6" width="13.7109375" style="0" customWidth="1"/>
  </cols>
  <sheetData>
    <row r="1" spans="1:5" ht="39" customHeight="1">
      <c r="A1" s="342" t="s">
        <v>242</v>
      </c>
      <c r="B1" s="342"/>
      <c r="C1" s="342"/>
      <c r="D1" s="342"/>
      <c r="E1" s="342"/>
    </row>
    <row r="2" ht="4.5" customHeight="1"/>
    <row r="3" spans="1:6" ht="12.75" customHeight="1">
      <c r="A3" s="329" t="s">
        <v>82</v>
      </c>
      <c r="B3" s="317" t="s">
        <v>59</v>
      </c>
      <c r="C3" s="317" t="s">
        <v>60</v>
      </c>
      <c r="D3" s="346" t="s">
        <v>209</v>
      </c>
      <c r="E3" s="317" t="s">
        <v>210</v>
      </c>
      <c r="F3" s="317" t="s">
        <v>211</v>
      </c>
    </row>
    <row r="4" spans="1:6" ht="12.75" customHeight="1">
      <c r="A4" s="343"/>
      <c r="B4" s="345"/>
      <c r="C4" s="345"/>
      <c r="D4" s="347"/>
      <c r="E4" s="345"/>
      <c r="F4" s="345"/>
    </row>
    <row r="5" spans="1:6" ht="12.75" customHeight="1">
      <c r="A5" s="343"/>
      <c r="B5" s="345"/>
      <c r="C5" s="345"/>
      <c r="D5" s="347"/>
      <c r="E5" s="345"/>
      <c r="F5" s="345"/>
    </row>
    <row r="6" spans="1:6" ht="13.5" customHeight="1">
      <c r="A6" s="344"/>
      <c r="B6" s="318"/>
      <c r="C6" s="318"/>
      <c r="D6" s="348"/>
      <c r="E6" s="318"/>
      <c r="F6" s="318"/>
    </row>
    <row r="7" spans="1:6" ht="13.5">
      <c r="A7" s="166"/>
      <c r="B7" s="350">
        <v>2007</v>
      </c>
      <c r="C7" s="350"/>
      <c r="D7" s="350"/>
      <c r="E7" s="350"/>
      <c r="F7" s="350"/>
    </row>
    <row r="8" spans="1:6" ht="13.5">
      <c r="A8" s="1" t="s">
        <v>61</v>
      </c>
      <c r="B8" s="15">
        <v>7843</v>
      </c>
      <c r="C8" s="213">
        <v>837732</v>
      </c>
      <c r="D8" s="22">
        <v>181739</v>
      </c>
      <c r="E8" s="22">
        <v>57175</v>
      </c>
      <c r="F8" s="214">
        <v>32.78571598392811</v>
      </c>
    </row>
    <row r="9" spans="1:6" ht="13.5">
      <c r="A9" s="1" t="s">
        <v>62</v>
      </c>
      <c r="B9" s="15">
        <v>12207</v>
      </c>
      <c r="C9" s="215">
        <v>583337</v>
      </c>
      <c r="D9" s="79">
        <v>207157</v>
      </c>
      <c r="E9" s="216" t="s">
        <v>169</v>
      </c>
      <c r="F9" s="214">
        <v>11.154506183797858</v>
      </c>
    </row>
    <row r="10" spans="1:6" ht="13.5">
      <c r="A10" s="85" t="s">
        <v>73</v>
      </c>
      <c r="B10" s="217">
        <v>20050</v>
      </c>
      <c r="C10" s="218">
        <v>1421069</v>
      </c>
      <c r="D10" s="105">
        <v>388896</v>
      </c>
      <c r="E10" s="219" t="s">
        <v>169</v>
      </c>
      <c r="F10" s="220">
        <v>24.651569882583317</v>
      </c>
    </row>
    <row r="11" spans="1:6" ht="13.5">
      <c r="A11" s="165"/>
      <c r="B11" s="351">
        <v>2008</v>
      </c>
      <c r="C11" s="351"/>
      <c r="D11" s="351"/>
      <c r="E11" s="351"/>
      <c r="F11" s="351"/>
    </row>
    <row r="12" spans="1:6" ht="13.5">
      <c r="A12" s="1" t="s">
        <v>61</v>
      </c>
      <c r="B12" s="15">
        <v>7745</v>
      </c>
      <c r="C12" s="213">
        <v>853976</v>
      </c>
      <c r="D12" s="22">
        <v>189618</v>
      </c>
      <c r="E12" s="22">
        <v>63092</v>
      </c>
      <c r="F12" s="214">
        <v>39.7</v>
      </c>
    </row>
    <row r="13" spans="1:6" ht="13.5">
      <c r="A13" s="1" t="s">
        <v>62</v>
      </c>
      <c r="B13" s="15">
        <v>13227</v>
      </c>
      <c r="C13" s="213">
        <v>641320</v>
      </c>
      <c r="D13" s="22">
        <v>196762</v>
      </c>
      <c r="E13" s="73" t="s">
        <v>169</v>
      </c>
      <c r="F13" s="214">
        <v>13.8</v>
      </c>
    </row>
    <row r="14" spans="1:6" ht="13.5">
      <c r="A14" s="2" t="s">
        <v>73</v>
      </c>
      <c r="B14" s="217">
        <v>20972</v>
      </c>
      <c r="C14" s="218">
        <v>1495296</v>
      </c>
      <c r="D14" s="105">
        <v>386380</v>
      </c>
      <c r="E14" s="221" t="s">
        <v>169</v>
      </c>
      <c r="F14" s="220">
        <v>26.4</v>
      </c>
    </row>
    <row r="15" spans="1:6" ht="13.5">
      <c r="A15" s="165"/>
      <c r="B15" s="351">
        <v>2009</v>
      </c>
      <c r="C15" s="351"/>
      <c r="D15" s="351"/>
      <c r="E15" s="351"/>
      <c r="F15" s="351"/>
    </row>
    <row r="16" spans="1:6" ht="13.5">
      <c r="A16" s="1" t="s">
        <v>61</v>
      </c>
      <c r="B16" s="79">
        <v>8082</v>
      </c>
      <c r="C16" s="79">
        <v>847378</v>
      </c>
      <c r="D16" s="79">
        <v>169142</v>
      </c>
      <c r="E16" s="79">
        <v>53869</v>
      </c>
      <c r="F16" s="214">
        <v>31.6</v>
      </c>
    </row>
    <row r="17" spans="1:6" ht="13.5">
      <c r="A17" s="1" t="s">
        <v>62</v>
      </c>
      <c r="B17" s="81">
        <v>13181</v>
      </c>
      <c r="C17" s="81">
        <v>661853</v>
      </c>
      <c r="D17" s="79">
        <v>208641</v>
      </c>
      <c r="E17" s="216" t="s">
        <v>169</v>
      </c>
      <c r="F17" s="214">
        <v>12.1</v>
      </c>
    </row>
    <row r="18" spans="1:6" ht="13.5">
      <c r="A18" s="2" t="s">
        <v>73</v>
      </c>
      <c r="B18" s="81">
        <v>21263</v>
      </c>
      <c r="C18" s="81">
        <v>1509231</v>
      </c>
      <c r="D18" s="79">
        <v>377783</v>
      </c>
      <c r="E18" s="222" t="s">
        <v>169</v>
      </c>
      <c r="F18" s="214">
        <v>20.8</v>
      </c>
    </row>
    <row r="19" spans="1:6" ht="13.5">
      <c r="A19" s="165"/>
      <c r="B19" s="351">
        <v>2010</v>
      </c>
      <c r="C19" s="351"/>
      <c r="D19" s="351"/>
      <c r="E19" s="351"/>
      <c r="F19" s="351"/>
    </row>
    <row r="20" spans="1:6" ht="13.5">
      <c r="A20" s="1" t="s">
        <v>61</v>
      </c>
      <c r="B20" s="23">
        <v>8324</v>
      </c>
      <c r="C20" s="23">
        <v>914978</v>
      </c>
      <c r="D20" s="23">
        <v>213798</v>
      </c>
      <c r="E20" s="23">
        <v>64126</v>
      </c>
      <c r="F20" s="214">
        <v>43.3</v>
      </c>
    </row>
    <row r="21" spans="1:6" ht="13.5">
      <c r="A21" s="1" t="s">
        <v>62</v>
      </c>
      <c r="B21" s="23">
        <v>13757</v>
      </c>
      <c r="C21" s="23">
        <v>690168</v>
      </c>
      <c r="D21" s="23">
        <v>220827</v>
      </c>
      <c r="E21" s="216" t="s">
        <v>169</v>
      </c>
      <c r="F21" s="214">
        <v>14.1</v>
      </c>
    </row>
    <row r="22" spans="1:6" ht="13.5">
      <c r="A22" s="85" t="s">
        <v>73</v>
      </c>
      <c r="B22" s="110">
        <v>22081</v>
      </c>
      <c r="C22" s="110">
        <v>1605146</v>
      </c>
      <c r="D22" s="110">
        <v>434625</v>
      </c>
      <c r="E22" s="219" t="s">
        <v>169</v>
      </c>
      <c r="F22" s="220">
        <v>28.5</v>
      </c>
    </row>
    <row r="23" spans="1:6" ht="13.5">
      <c r="A23" s="165"/>
      <c r="B23" s="349">
        <v>2011</v>
      </c>
      <c r="C23" s="349"/>
      <c r="D23" s="349"/>
      <c r="E23" s="349"/>
      <c r="F23" s="349"/>
    </row>
    <row r="24" spans="1:6" ht="13.5">
      <c r="A24" s="1" t="s">
        <v>61</v>
      </c>
      <c r="B24" s="23">
        <v>8345</v>
      </c>
      <c r="C24" s="23">
        <v>970854</v>
      </c>
      <c r="D24" s="23">
        <v>273743</v>
      </c>
      <c r="E24" s="223">
        <v>74956</v>
      </c>
      <c r="F24" s="214">
        <v>34.5</v>
      </c>
    </row>
    <row r="25" spans="1:6" ht="13.5">
      <c r="A25" s="1" t="s">
        <v>62</v>
      </c>
      <c r="B25" s="23">
        <v>13337</v>
      </c>
      <c r="C25" s="23">
        <v>726503</v>
      </c>
      <c r="D25" s="23">
        <v>235908</v>
      </c>
      <c r="E25" s="216" t="s">
        <v>169</v>
      </c>
      <c r="F25" s="214">
        <v>19.3</v>
      </c>
    </row>
    <row r="26" spans="1:6" ht="13.5">
      <c r="A26" s="85" t="s">
        <v>73</v>
      </c>
      <c r="B26" s="110">
        <v>21682</v>
      </c>
      <c r="C26" s="110">
        <v>1697357</v>
      </c>
      <c r="D26" s="110">
        <v>509651</v>
      </c>
      <c r="E26" s="219" t="s">
        <v>169</v>
      </c>
      <c r="F26" s="220">
        <v>27.2</v>
      </c>
    </row>
    <row r="27" spans="1:6" ht="13.5">
      <c r="A27" s="165"/>
      <c r="B27" s="349">
        <v>2012</v>
      </c>
      <c r="C27" s="349"/>
      <c r="D27" s="349"/>
      <c r="E27" s="349"/>
      <c r="F27" s="349"/>
    </row>
    <row r="28" spans="1:6" ht="13.5">
      <c r="A28" s="32" t="s">
        <v>61</v>
      </c>
      <c r="B28" s="224">
        <v>8433</v>
      </c>
      <c r="C28" s="224">
        <v>1004508</v>
      </c>
      <c r="D28" s="224">
        <v>292973</v>
      </c>
      <c r="E28" s="224">
        <v>79336</v>
      </c>
      <c r="F28" s="214">
        <v>29.4</v>
      </c>
    </row>
    <row r="29" spans="1:6" ht="13.5">
      <c r="A29" s="32" t="s">
        <v>62</v>
      </c>
      <c r="B29" s="224">
        <v>13397</v>
      </c>
      <c r="C29" s="224">
        <v>749407</v>
      </c>
      <c r="D29" s="224">
        <v>253107</v>
      </c>
      <c r="E29" s="216" t="s">
        <v>169</v>
      </c>
      <c r="F29" s="214">
        <v>18.2</v>
      </c>
    </row>
    <row r="30" spans="1:6" ht="13.5">
      <c r="A30" s="85" t="s">
        <v>73</v>
      </c>
      <c r="B30" s="110">
        <v>21830</v>
      </c>
      <c r="C30" s="110">
        <v>1753915</v>
      </c>
      <c r="D30" s="110">
        <v>546080</v>
      </c>
      <c r="E30" s="219" t="s">
        <v>169</v>
      </c>
      <c r="F30" s="220">
        <v>24.2</v>
      </c>
    </row>
    <row r="31" spans="1:6" ht="13.5">
      <c r="A31" s="165"/>
      <c r="B31" s="349">
        <v>2013</v>
      </c>
      <c r="C31" s="349"/>
      <c r="D31" s="349"/>
      <c r="E31" s="349"/>
      <c r="F31" s="349"/>
    </row>
    <row r="32" spans="1:6" ht="13.5">
      <c r="A32" s="1" t="s">
        <v>61</v>
      </c>
      <c r="B32" s="223">
        <v>8701</v>
      </c>
      <c r="C32" s="223">
        <v>1011053</v>
      </c>
      <c r="D32" s="223">
        <v>293031</v>
      </c>
      <c r="E32" s="223">
        <v>78560</v>
      </c>
      <c r="F32" s="214">
        <v>33.813828571038556</v>
      </c>
    </row>
    <row r="33" spans="1:6" ht="13.5">
      <c r="A33" s="32" t="s">
        <v>62</v>
      </c>
      <c r="B33" s="224">
        <v>13303</v>
      </c>
      <c r="C33" s="224">
        <v>753671</v>
      </c>
      <c r="D33" s="224">
        <f>D34-D32</f>
        <v>248855</v>
      </c>
      <c r="E33" s="216" t="s">
        <v>169</v>
      </c>
      <c r="F33" s="225">
        <v>17.460368487673545</v>
      </c>
    </row>
    <row r="34" spans="1:6" ht="13.5">
      <c r="A34" s="85" t="s">
        <v>73</v>
      </c>
      <c r="B34" s="226">
        <v>22004</v>
      </c>
      <c r="C34" s="226">
        <v>1764724</v>
      </c>
      <c r="D34" s="226">
        <v>541886</v>
      </c>
      <c r="E34" s="219" t="s">
        <v>169</v>
      </c>
      <c r="F34" s="227">
        <v>26.303687491464995</v>
      </c>
    </row>
    <row r="35" spans="1:6" ht="13.5">
      <c r="A35" s="165"/>
      <c r="B35" s="349">
        <v>2014</v>
      </c>
      <c r="C35" s="349"/>
      <c r="D35" s="349"/>
      <c r="E35" s="349"/>
      <c r="F35" s="349"/>
    </row>
    <row r="36" spans="1:6" ht="13.5">
      <c r="A36" s="1" t="s">
        <v>61</v>
      </c>
      <c r="B36" s="223">
        <v>8501</v>
      </c>
      <c r="C36" s="223">
        <v>1028459</v>
      </c>
      <c r="D36" s="223">
        <v>304255</v>
      </c>
      <c r="E36" s="223">
        <v>82653</v>
      </c>
      <c r="F36" s="214">
        <v>37.40940987001035</v>
      </c>
    </row>
    <row r="37" spans="1:6" ht="13.5">
      <c r="A37" s="32" t="s">
        <v>62</v>
      </c>
      <c r="B37" s="223">
        <v>13887</v>
      </c>
      <c r="C37" s="223">
        <v>780955</v>
      </c>
      <c r="D37" s="223">
        <v>227173</v>
      </c>
      <c r="E37" s="216"/>
      <c r="F37" s="228">
        <v>16.018628974393962</v>
      </c>
    </row>
    <row r="38" spans="1:6" ht="13.5">
      <c r="A38" s="85" t="s">
        <v>73</v>
      </c>
      <c r="B38" s="226">
        <v>22388</v>
      </c>
      <c r="C38" s="226">
        <v>1809414</v>
      </c>
      <c r="D38" s="226">
        <v>531428</v>
      </c>
      <c r="E38" s="219" t="s">
        <v>169</v>
      </c>
      <c r="F38" s="227">
        <v>28.26535297349782</v>
      </c>
    </row>
    <row r="39" spans="1:6" ht="13.5">
      <c r="A39" s="165"/>
      <c r="B39" s="349">
        <v>2015</v>
      </c>
      <c r="C39" s="349"/>
      <c r="D39" s="349"/>
      <c r="E39" s="349"/>
      <c r="F39" s="349"/>
    </row>
    <row r="40" spans="1:6" ht="13.5">
      <c r="A40" s="1" t="s">
        <v>61</v>
      </c>
      <c r="B40" s="223">
        <v>8602</v>
      </c>
      <c r="C40" s="223">
        <v>1031588</v>
      </c>
      <c r="D40" s="223">
        <v>317236</v>
      </c>
      <c r="E40" s="223">
        <v>89395</v>
      </c>
      <c r="F40" s="243">
        <v>38.034822694192414</v>
      </c>
    </row>
    <row r="41" spans="1:9" ht="13.5">
      <c r="A41" s="32" t="s">
        <v>62</v>
      </c>
      <c r="B41" s="223">
        <v>14194</v>
      </c>
      <c r="C41" s="223">
        <v>770775</v>
      </c>
      <c r="D41" s="223">
        <v>227147</v>
      </c>
      <c r="E41" s="216" t="s">
        <v>169</v>
      </c>
      <c r="F41" s="228">
        <v>15.746354873888718</v>
      </c>
      <c r="I41" s="229"/>
    </row>
    <row r="42" spans="1:6" ht="13.5">
      <c r="A42" s="46" t="s">
        <v>73</v>
      </c>
      <c r="B42" s="230">
        <v>22796</v>
      </c>
      <c r="C42" s="230">
        <v>1802363</v>
      </c>
      <c r="D42" s="230">
        <v>544383</v>
      </c>
      <c r="E42" s="231" t="s">
        <v>169</v>
      </c>
      <c r="F42" s="232">
        <v>28.734838209135688</v>
      </c>
    </row>
    <row r="43" spans="1:7" s="11" customFormat="1" ht="13.5">
      <c r="A43" s="3" t="s">
        <v>212</v>
      </c>
      <c r="B43" s="9"/>
      <c r="C43" s="9"/>
      <c r="D43" s="9"/>
      <c r="E43" s="9"/>
      <c r="G43" s="15" t="s">
        <v>153</v>
      </c>
    </row>
    <row r="45" spans="2:5" ht="13.5">
      <c r="B45" s="264"/>
      <c r="C45" s="264"/>
      <c r="D45" s="264"/>
      <c r="E45" s="264"/>
    </row>
    <row r="46" spans="2:5" ht="13.5">
      <c r="B46" s="264"/>
      <c r="C46" s="264"/>
      <c r="D46" s="264"/>
      <c r="E46" s="233"/>
    </row>
    <row r="47" spans="2:4" ht="13.5">
      <c r="B47" s="264"/>
      <c r="C47" s="264"/>
      <c r="D47" s="264"/>
    </row>
  </sheetData>
  <sheetProtection/>
  <mergeCells count="16">
    <mergeCell ref="B27:F27"/>
    <mergeCell ref="B31:F31"/>
    <mergeCell ref="B39:F39"/>
    <mergeCell ref="F3:F6"/>
    <mergeCell ref="B7:F7"/>
    <mergeCell ref="B11:F11"/>
    <mergeCell ref="B15:F15"/>
    <mergeCell ref="B19:F19"/>
    <mergeCell ref="B23:F23"/>
    <mergeCell ref="B35:F35"/>
    <mergeCell ref="A1:E1"/>
    <mergeCell ref="A3:A6"/>
    <mergeCell ref="B3:B6"/>
    <mergeCell ref="C3:C6"/>
    <mergeCell ref="D3:D6"/>
    <mergeCell ref="E3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pane ySplit="1872" topLeftCell="A30" activePane="bottomLeft" state="split"/>
      <selection pane="topLeft" activeCell="B36" sqref="B36:C36"/>
      <selection pane="bottomLeft" activeCell="J36" sqref="J36:O36"/>
    </sheetView>
  </sheetViews>
  <sheetFormatPr defaultColWidth="9.140625" defaultRowHeight="12.75"/>
  <cols>
    <col min="1" max="1" width="51.00390625" style="11" customWidth="1"/>
    <col min="2" max="3" width="10.421875" style="11" customWidth="1"/>
    <col min="4" max="4" width="11.421875" style="11" customWidth="1"/>
    <col min="5" max="7" width="10.421875" style="11" customWidth="1"/>
    <col min="8" max="8" width="10.421875" style="258" customWidth="1"/>
    <col min="9" max="9" width="1.1484375" style="15" customWidth="1"/>
    <col min="10" max="10" width="7.28125" style="11" customWidth="1"/>
    <col min="11" max="11" width="7.57421875" style="11" customWidth="1"/>
    <col min="12" max="12" width="8.28125" style="11" customWidth="1"/>
    <col min="13" max="13" width="7.8515625" style="11" customWidth="1"/>
    <col min="14" max="14" width="9.28125" style="11" customWidth="1"/>
    <col min="15" max="15" width="8.140625" style="11" customWidth="1"/>
    <col min="16" max="16" width="3.140625" style="11" customWidth="1"/>
    <col min="17" max="16384" width="9.140625" style="11" customWidth="1"/>
  </cols>
  <sheetData>
    <row r="1" spans="1:11" ht="16.5" customHeight="1">
      <c r="A1" s="56" t="s">
        <v>227</v>
      </c>
      <c r="B1" s="56"/>
      <c r="C1" s="56"/>
      <c r="D1" s="56"/>
      <c r="E1" s="261"/>
      <c r="F1" s="56"/>
      <c r="G1" s="56"/>
      <c r="H1" s="257"/>
      <c r="I1" s="57"/>
      <c r="J1" s="52"/>
      <c r="K1" s="52"/>
    </row>
    <row r="2" spans="1:16" ht="7.5" customHeight="1">
      <c r="A2" s="6"/>
      <c r="B2" s="6"/>
      <c r="C2" s="6"/>
      <c r="D2" s="6"/>
      <c r="E2" s="6"/>
      <c r="F2" s="6"/>
      <c r="G2" s="6"/>
      <c r="H2" s="19"/>
      <c r="I2" s="14"/>
      <c r="J2" s="6"/>
      <c r="K2" s="6"/>
      <c r="L2" s="6"/>
      <c r="M2" s="6"/>
      <c r="N2" s="6"/>
      <c r="O2" s="6"/>
      <c r="P2" s="5"/>
    </row>
    <row r="3" spans="1:16" ht="15.75" customHeight="1">
      <c r="A3" s="287" t="s">
        <v>74</v>
      </c>
      <c r="B3" s="293" t="s">
        <v>16</v>
      </c>
      <c r="C3" s="293"/>
      <c r="D3" s="293"/>
      <c r="E3" s="293"/>
      <c r="F3" s="293"/>
      <c r="G3" s="293"/>
      <c r="H3" s="293"/>
      <c r="I3" s="58"/>
      <c r="J3" s="286" t="s">
        <v>47</v>
      </c>
      <c r="K3" s="286"/>
      <c r="L3" s="286"/>
      <c r="M3" s="286"/>
      <c r="N3" s="286"/>
      <c r="O3" s="286"/>
      <c r="P3" s="5"/>
    </row>
    <row r="4" spans="1:16" ht="13.5">
      <c r="A4" s="288"/>
      <c r="B4" s="59" t="s">
        <v>1</v>
      </c>
      <c r="C4" s="59" t="s">
        <v>2</v>
      </c>
      <c r="D4" s="59" t="s">
        <v>3</v>
      </c>
      <c r="E4" s="59" t="s">
        <v>4</v>
      </c>
      <c r="F4" s="59" t="s">
        <v>5</v>
      </c>
      <c r="G4" s="59" t="s">
        <v>13</v>
      </c>
      <c r="H4" s="60" t="s">
        <v>14</v>
      </c>
      <c r="I4" s="60"/>
      <c r="J4" s="59" t="s">
        <v>1</v>
      </c>
      <c r="K4" s="59" t="s">
        <v>2</v>
      </c>
      <c r="L4" s="59" t="s">
        <v>4</v>
      </c>
      <c r="M4" s="59" t="s">
        <v>5</v>
      </c>
      <c r="N4" s="59" t="s">
        <v>13</v>
      </c>
      <c r="O4" s="70" t="s">
        <v>14</v>
      </c>
      <c r="P4" s="5"/>
    </row>
    <row r="5" spans="1:16" ht="13.5">
      <c r="A5" s="288"/>
      <c r="B5" s="102" t="s">
        <v>67</v>
      </c>
      <c r="C5" s="102" t="s">
        <v>67</v>
      </c>
      <c r="D5" s="102" t="s">
        <v>67</v>
      </c>
      <c r="E5" s="59"/>
      <c r="F5" s="59" t="s">
        <v>8</v>
      </c>
      <c r="G5" s="59"/>
      <c r="H5" s="60" t="s">
        <v>15</v>
      </c>
      <c r="I5" s="60"/>
      <c r="J5" s="102"/>
      <c r="K5" s="102"/>
      <c r="L5" s="102"/>
      <c r="M5" s="59" t="s">
        <v>8</v>
      </c>
      <c r="N5" s="61"/>
      <c r="O5" s="70" t="s">
        <v>15</v>
      </c>
      <c r="P5" s="5"/>
    </row>
    <row r="6" spans="1:16" ht="13.5">
      <c r="A6" s="288"/>
      <c r="B6" s="62"/>
      <c r="C6" s="59"/>
      <c r="D6" s="59"/>
      <c r="E6" s="103" t="s">
        <v>75</v>
      </c>
      <c r="F6" s="103" t="s">
        <v>75</v>
      </c>
      <c r="G6" s="103" t="s">
        <v>75</v>
      </c>
      <c r="H6" s="60" t="s">
        <v>76</v>
      </c>
      <c r="I6" s="60"/>
      <c r="J6" s="59"/>
      <c r="K6" s="59"/>
      <c r="L6" s="59"/>
      <c r="M6" s="59"/>
      <c r="N6" s="59"/>
      <c r="O6" s="70" t="s">
        <v>76</v>
      </c>
      <c r="P6" s="5"/>
    </row>
    <row r="7" spans="1:24" ht="13.5">
      <c r="A7" s="289"/>
      <c r="B7" s="63"/>
      <c r="C7" s="64"/>
      <c r="D7" s="64"/>
      <c r="E7" s="64"/>
      <c r="F7" s="64"/>
      <c r="G7" s="64"/>
      <c r="H7" s="64" t="s">
        <v>75</v>
      </c>
      <c r="I7" s="65"/>
      <c r="J7" s="64"/>
      <c r="K7" s="64"/>
      <c r="L7" s="64"/>
      <c r="M7" s="64"/>
      <c r="N7" s="64"/>
      <c r="O7" s="64"/>
      <c r="P7" s="12"/>
      <c r="Q7" s="38"/>
      <c r="R7" s="38"/>
      <c r="S7" s="38"/>
      <c r="T7" s="38"/>
      <c r="U7" s="38"/>
      <c r="V7" s="38"/>
      <c r="W7" s="38"/>
      <c r="X7" s="38"/>
    </row>
    <row r="8" spans="1:14" ht="7.5" customHeight="1">
      <c r="A8" s="11" t="s">
        <v>153</v>
      </c>
      <c r="I8" s="4"/>
      <c r="J8" s="3"/>
      <c r="K8" s="3"/>
      <c r="L8" s="3"/>
      <c r="M8" s="3"/>
      <c r="N8" s="3"/>
    </row>
    <row r="9" spans="1:22" ht="13.5">
      <c r="A9" s="1" t="s">
        <v>101</v>
      </c>
      <c r="B9" s="22">
        <v>33</v>
      </c>
      <c r="C9" s="22">
        <v>1970</v>
      </c>
      <c r="D9" s="22">
        <v>1967</v>
      </c>
      <c r="E9" s="1">
        <v>1486</v>
      </c>
      <c r="F9" s="1">
        <v>645</v>
      </c>
      <c r="G9" s="1">
        <v>205</v>
      </c>
      <c r="H9" s="254" t="s">
        <v>54</v>
      </c>
      <c r="I9" s="43"/>
      <c r="J9" s="20">
        <v>1.5096065873741995</v>
      </c>
      <c r="K9" s="20">
        <v>6.514119436545202</v>
      </c>
      <c r="L9" s="20">
        <v>2.8904130650717397</v>
      </c>
      <c r="M9" s="20">
        <v>17.960106658469023</v>
      </c>
      <c r="N9" s="20">
        <v>9.748952562602598</v>
      </c>
      <c r="O9" s="254" t="s">
        <v>54</v>
      </c>
      <c r="Q9" s="20"/>
      <c r="R9" s="20"/>
      <c r="S9" s="20"/>
      <c r="T9" s="20"/>
      <c r="U9" s="20"/>
      <c r="V9" s="73"/>
    </row>
    <row r="10" spans="1:22" ht="13.5">
      <c r="A10" s="1" t="s">
        <v>102</v>
      </c>
      <c r="B10" s="22">
        <v>3133</v>
      </c>
      <c r="C10" s="22">
        <v>422264</v>
      </c>
      <c r="D10" s="22">
        <v>421881</v>
      </c>
      <c r="E10" s="1">
        <v>177409</v>
      </c>
      <c r="F10" s="1">
        <v>39450</v>
      </c>
      <c r="G10" s="1">
        <v>4754</v>
      </c>
      <c r="H10" s="255">
        <v>2186</v>
      </c>
      <c r="I10" s="112"/>
      <c r="J10" s="20">
        <v>0.8047426647179547</v>
      </c>
      <c r="K10" s="20">
        <v>11.667307230561834</v>
      </c>
      <c r="L10" s="20">
        <v>20.050210176075502</v>
      </c>
      <c r="M10" s="20">
        <v>18.52563625594117</v>
      </c>
      <c r="N10" s="20">
        <v>17.938361472592156</v>
      </c>
      <c r="O10" s="21">
        <v>24.2173482996874</v>
      </c>
      <c r="Q10" s="20"/>
      <c r="R10" s="20"/>
      <c r="S10" s="20"/>
      <c r="T10" s="20"/>
      <c r="U10" s="20"/>
      <c r="V10" s="21"/>
    </row>
    <row r="11" spans="1:22" ht="13.5">
      <c r="A11" s="12" t="s">
        <v>103</v>
      </c>
      <c r="B11" s="22">
        <v>210</v>
      </c>
      <c r="C11" s="22">
        <v>30107</v>
      </c>
      <c r="D11" s="22">
        <v>30086</v>
      </c>
      <c r="E11" s="1">
        <v>18455</v>
      </c>
      <c r="F11" s="1">
        <v>3331</v>
      </c>
      <c r="G11" s="1">
        <v>431</v>
      </c>
      <c r="H11" s="255">
        <v>25</v>
      </c>
      <c r="I11" s="112"/>
      <c r="J11" s="20">
        <v>0.37286269775039504</v>
      </c>
      <c r="K11" s="20">
        <v>7.013469252738345</v>
      </c>
      <c r="L11" s="20">
        <v>14.005671464572934</v>
      </c>
      <c r="M11" s="20">
        <v>13.72306388172114</v>
      </c>
      <c r="N11" s="20">
        <v>11.896779882876737</v>
      </c>
      <c r="O11" s="21">
        <v>11.035155372183121</v>
      </c>
      <c r="Q11" s="20"/>
      <c r="R11" s="20"/>
      <c r="S11" s="20"/>
      <c r="T11" s="20"/>
      <c r="U11" s="20"/>
      <c r="V11" s="21"/>
    </row>
    <row r="12" spans="1:22" ht="13.5">
      <c r="A12" s="12" t="s">
        <v>104</v>
      </c>
      <c r="B12" s="22">
        <v>80</v>
      </c>
      <c r="C12" s="22">
        <v>5730</v>
      </c>
      <c r="D12" s="22">
        <v>5721</v>
      </c>
      <c r="E12" s="1">
        <v>1697</v>
      </c>
      <c r="F12" s="1">
        <v>512</v>
      </c>
      <c r="G12" s="1">
        <v>42</v>
      </c>
      <c r="H12" s="255">
        <v>13</v>
      </c>
      <c r="I12" s="112"/>
      <c r="J12" s="20">
        <v>0.5769508149430261</v>
      </c>
      <c r="K12" s="20">
        <v>4.6974913920314805</v>
      </c>
      <c r="L12" s="20">
        <v>8.036217126412032</v>
      </c>
      <c r="M12" s="20">
        <v>8.542778362527253</v>
      </c>
      <c r="N12" s="20">
        <v>7.979914951780697</v>
      </c>
      <c r="O12" s="21">
        <v>9.958612772642136</v>
      </c>
      <c r="Q12" s="20"/>
      <c r="R12" s="20"/>
      <c r="S12" s="20"/>
      <c r="T12" s="20"/>
      <c r="U12" s="20"/>
      <c r="V12" s="21"/>
    </row>
    <row r="13" spans="1:22" ht="13.5">
      <c r="A13" s="12" t="s">
        <v>105</v>
      </c>
      <c r="B13" s="22">
        <v>181</v>
      </c>
      <c r="C13" s="22">
        <v>14075</v>
      </c>
      <c r="D13" s="22">
        <v>14056</v>
      </c>
      <c r="E13" s="1">
        <v>4971</v>
      </c>
      <c r="F13" s="1">
        <v>1045</v>
      </c>
      <c r="G13" s="1">
        <v>71</v>
      </c>
      <c r="H13" s="255">
        <v>55</v>
      </c>
      <c r="I13" s="112"/>
      <c r="J13" s="20">
        <v>0.41043083900226757</v>
      </c>
      <c r="K13" s="20">
        <v>4.1602624733979665</v>
      </c>
      <c r="L13" s="20">
        <v>8.738056183119033</v>
      </c>
      <c r="M13" s="20">
        <v>7.409813379122155</v>
      </c>
      <c r="N13" s="20">
        <v>6.602763856912708</v>
      </c>
      <c r="O13" s="21">
        <v>13.199100327806091</v>
      </c>
      <c r="Q13" s="20"/>
      <c r="R13" s="20"/>
      <c r="S13" s="20"/>
      <c r="T13" s="20"/>
      <c r="U13" s="20"/>
      <c r="V13" s="21"/>
    </row>
    <row r="14" spans="1:22" ht="27.75" customHeight="1">
      <c r="A14" s="129" t="s">
        <v>106</v>
      </c>
      <c r="B14" s="22">
        <v>31</v>
      </c>
      <c r="C14" s="22">
        <v>518</v>
      </c>
      <c r="D14" s="22">
        <v>511</v>
      </c>
      <c r="E14" s="1">
        <v>191</v>
      </c>
      <c r="F14" s="1">
        <v>0</v>
      </c>
      <c r="G14" s="1">
        <v>3</v>
      </c>
      <c r="H14" s="255" t="s">
        <v>54</v>
      </c>
      <c r="I14" s="112"/>
      <c r="J14" s="20">
        <v>0.11007350069239782</v>
      </c>
      <c r="K14" s="20">
        <v>0.4835562857649618</v>
      </c>
      <c r="L14" s="20">
        <v>1.473489169024447</v>
      </c>
      <c r="M14" s="20">
        <v>0.009854363180730144</v>
      </c>
      <c r="N14" s="20">
        <v>0.541352624866593</v>
      </c>
      <c r="O14" s="254" t="s">
        <v>54</v>
      </c>
      <c r="Q14" s="20"/>
      <c r="R14" s="20"/>
      <c r="S14" s="20"/>
      <c r="T14" s="20"/>
      <c r="U14" s="20"/>
      <c r="V14" s="73"/>
    </row>
    <row r="15" spans="1:22" ht="13.5">
      <c r="A15" s="12" t="s">
        <v>107</v>
      </c>
      <c r="B15" s="22">
        <v>60</v>
      </c>
      <c r="C15" s="22">
        <v>10074</v>
      </c>
      <c r="D15" s="22">
        <v>10066</v>
      </c>
      <c r="E15" s="1">
        <v>4030</v>
      </c>
      <c r="F15" s="1">
        <v>908</v>
      </c>
      <c r="G15" s="1">
        <v>156</v>
      </c>
      <c r="H15" s="255">
        <v>1</v>
      </c>
      <c r="I15" s="112"/>
      <c r="J15" s="20">
        <v>1.6116035455278002</v>
      </c>
      <c r="K15" s="20">
        <v>14.322476079446096</v>
      </c>
      <c r="L15" s="20">
        <v>18.037250625227387</v>
      </c>
      <c r="M15" s="20">
        <v>18.34520541306255</v>
      </c>
      <c r="N15" s="20">
        <v>17.9407876342323</v>
      </c>
      <c r="O15" s="21">
        <v>1.8647813931702748</v>
      </c>
      <c r="Q15" s="20"/>
      <c r="R15" s="20"/>
      <c r="S15" s="20"/>
      <c r="T15" s="20"/>
      <c r="U15" s="20"/>
      <c r="V15" s="21"/>
    </row>
    <row r="16" spans="1:22" ht="13.5">
      <c r="A16" s="12" t="s">
        <v>108</v>
      </c>
      <c r="B16" s="22">
        <v>49</v>
      </c>
      <c r="C16" s="22">
        <v>2888</v>
      </c>
      <c r="D16" s="22">
        <v>2869</v>
      </c>
      <c r="E16" s="1">
        <v>555</v>
      </c>
      <c r="F16" s="1">
        <v>190</v>
      </c>
      <c r="G16" s="1">
        <v>11</v>
      </c>
      <c r="H16" s="255">
        <v>3</v>
      </c>
      <c r="I16" s="112"/>
      <c r="J16" s="20">
        <v>0.3243100138990006</v>
      </c>
      <c r="K16" s="20">
        <v>3.5963339310619644</v>
      </c>
      <c r="L16" s="20">
        <v>5.497488216163669</v>
      </c>
      <c r="M16" s="20">
        <v>5.387255252433432</v>
      </c>
      <c r="N16" s="20">
        <v>4.323690159384211</v>
      </c>
      <c r="O16" s="75">
        <v>21.234301564065028</v>
      </c>
      <c r="Q16" s="20"/>
      <c r="R16" s="20"/>
      <c r="S16" s="20"/>
      <c r="T16" s="20"/>
      <c r="U16" s="20"/>
      <c r="V16" s="75"/>
    </row>
    <row r="17" spans="1:22" ht="13.5">
      <c r="A17" s="12" t="s">
        <v>109</v>
      </c>
      <c r="B17" s="22">
        <v>14</v>
      </c>
      <c r="C17" s="22">
        <v>4412</v>
      </c>
      <c r="D17" s="22">
        <v>4410</v>
      </c>
      <c r="E17" s="1">
        <v>18420</v>
      </c>
      <c r="F17" s="1">
        <v>716</v>
      </c>
      <c r="G17" s="1">
        <v>214</v>
      </c>
      <c r="H17" s="255">
        <v>11</v>
      </c>
      <c r="I17" s="112"/>
      <c r="J17" s="20">
        <v>4.98220640569395</v>
      </c>
      <c r="K17" s="20">
        <v>39.87347492092182</v>
      </c>
      <c r="L17" s="20">
        <v>51.74675429678594</v>
      </c>
      <c r="M17" s="146">
        <v>52.97655054357041</v>
      </c>
      <c r="N17" s="20">
        <v>47.7081029993937</v>
      </c>
      <c r="O17" s="21">
        <v>67.80151449855322</v>
      </c>
      <c r="Q17" s="20"/>
      <c r="R17" s="20"/>
      <c r="S17" s="20"/>
      <c r="T17" s="146"/>
      <c r="U17" s="20"/>
      <c r="V17" s="21"/>
    </row>
    <row r="18" spans="1:22" ht="13.5">
      <c r="A18" s="12" t="s">
        <v>110</v>
      </c>
      <c r="B18" s="22">
        <v>264</v>
      </c>
      <c r="C18" s="22">
        <v>31263</v>
      </c>
      <c r="D18" s="22">
        <v>31242</v>
      </c>
      <c r="E18" s="1">
        <v>19125</v>
      </c>
      <c r="F18" s="1">
        <v>4182</v>
      </c>
      <c r="G18" s="1">
        <v>550</v>
      </c>
      <c r="H18" s="255">
        <v>168</v>
      </c>
      <c r="I18" s="112"/>
      <c r="J18" s="20">
        <v>6.128133704735376</v>
      </c>
      <c r="K18" s="20">
        <v>29.610441272577454</v>
      </c>
      <c r="L18" s="20">
        <v>38.12631365956762</v>
      </c>
      <c r="M18" s="20">
        <v>39.50347475102419</v>
      </c>
      <c r="N18" s="20">
        <v>34.27998713528149</v>
      </c>
      <c r="O18" s="21">
        <v>40.37859577303428</v>
      </c>
      <c r="Q18" s="20"/>
      <c r="R18" s="20"/>
      <c r="S18" s="20"/>
      <c r="T18" s="20"/>
      <c r="U18" s="20"/>
      <c r="V18" s="21"/>
    </row>
    <row r="19" spans="1:22" ht="13.5">
      <c r="A19" s="12" t="s">
        <v>111</v>
      </c>
      <c r="B19" s="22">
        <v>107</v>
      </c>
      <c r="C19" s="22">
        <v>30059</v>
      </c>
      <c r="D19" s="22">
        <v>30050</v>
      </c>
      <c r="E19" s="1">
        <v>15138</v>
      </c>
      <c r="F19" s="1">
        <v>4242</v>
      </c>
      <c r="G19" s="1">
        <v>474</v>
      </c>
      <c r="H19" s="255">
        <v>254</v>
      </c>
      <c r="I19" s="112"/>
      <c r="J19" s="20">
        <v>23.620309050772626</v>
      </c>
      <c r="K19" s="20">
        <v>52.213865101009226</v>
      </c>
      <c r="L19" s="20">
        <v>59.66619787926254</v>
      </c>
      <c r="M19" s="20">
        <v>52.69961114687448</v>
      </c>
      <c r="N19" s="20">
        <v>55.62761086377556</v>
      </c>
      <c r="O19" s="21">
        <v>47.07524458806562</v>
      </c>
      <c r="Q19" s="20"/>
      <c r="R19" s="20"/>
      <c r="S19" s="20"/>
      <c r="T19" s="20"/>
      <c r="U19" s="20"/>
      <c r="V19" s="21"/>
    </row>
    <row r="20" spans="1:22" ht="13.5">
      <c r="A20" s="12" t="s">
        <v>112</v>
      </c>
      <c r="B20" s="22">
        <v>215</v>
      </c>
      <c r="C20" s="22">
        <v>29747</v>
      </c>
      <c r="D20" s="22">
        <v>29731</v>
      </c>
      <c r="E20" s="1">
        <v>11818</v>
      </c>
      <c r="F20" s="1">
        <v>2760</v>
      </c>
      <c r="G20" s="1">
        <v>330</v>
      </c>
      <c r="H20" s="255">
        <v>176</v>
      </c>
      <c r="I20" s="112"/>
      <c r="J20" s="20">
        <v>2.1562531340888578</v>
      </c>
      <c r="K20" s="20">
        <v>17.413523623314816</v>
      </c>
      <c r="L20" s="20">
        <v>27.022658265278842</v>
      </c>
      <c r="M20" s="20">
        <v>24.743677516189837</v>
      </c>
      <c r="N20" s="20">
        <v>21.86066158798596</v>
      </c>
      <c r="O20" s="21">
        <v>57.26279781356798</v>
      </c>
      <c r="Q20" s="20"/>
      <c r="R20" s="20"/>
      <c r="S20" s="20"/>
      <c r="T20" s="20"/>
      <c r="U20" s="20"/>
      <c r="V20" s="21"/>
    </row>
    <row r="21" spans="1:22" ht="13.5">
      <c r="A21" s="12" t="s">
        <v>113</v>
      </c>
      <c r="B21" s="22">
        <v>116</v>
      </c>
      <c r="C21" s="22">
        <v>18078</v>
      </c>
      <c r="D21" s="22">
        <v>18062</v>
      </c>
      <c r="E21" s="1">
        <v>4664</v>
      </c>
      <c r="F21" s="1">
        <v>1360</v>
      </c>
      <c r="G21" s="1">
        <v>262</v>
      </c>
      <c r="H21" s="255">
        <v>14</v>
      </c>
      <c r="I21" s="112"/>
      <c r="J21" s="20">
        <v>0.6045130022408671</v>
      </c>
      <c r="K21" s="20">
        <v>11.386425476166481</v>
      </c>
      <c r="L21" s="20">
        <v>16.414080507414702</v>
      </c>
      <c r="M21" s="20">
        <v>16.001065056703798</v>
      </c>
      <c r="N21" s="20">
        <v>19.409338358769293</v>
      </c>
      <c r="O21" s="21">
        <v>10.33431885376393</v>
      </c>
      <c r="Q21" s="20"/>
      <c r="R21" s="20"/>
      <c r="S21" s="20"/>
      <c r="T21" s="20"/>
      <c r="U21" s="20"/>
      <c r="V21" s="21"/>
    </row>
    <row r="22" spans="1:22" ht="13.5">
      <c r="A22" s="12" t="s">
        <v>114</v>
      </c>
      <c r="B22" s="22">
        <v>88</v>
      </c>
      <c r="C22" s="22">
        <v>15381</v>
      </c>
      <c r="D22" s="22">
        <v>15373</v>
      </c>
      <c r="E22" s="1">
        <v>7605</v>
      </c>
      <c r="F22" s="1">
        <v>953</v>
      </c>
      <c r="G22" s="1">
        <v>186</v>
      </c>
      <c r="H22" s="255">
        <v>13</v>
      </c>
      <c r="I22" s="112"/>
      <c r="J22" s="20">
        <v>2.582917522747285</v>
      </c>
      <c r="K22" s="20">
        <v>13.090546992689175</v>
      </c>
      <c r="L22" s="20">
        <v>14.464051048495554</v>
      </c>
      <c r="M22" s="20">
        <v>12.52456391613466</v>
      </c>
      <c r="N22" s="20">
        <v>12.345881300905774</v>
      </c>
      <c r="O22" s="21">
        <v>15.520420988335898</v>
      </c>
      <c r="Q22" s="20"/>
      <c r="R22" s="20"/>
      <c r="S22" s="20"/>
      <c r="T22" s="20"/>
      <c r="U22" s="20"/>
      <c r="V22" s="21"/>
    </row>
    <row r="23" spans="1:22" ht="13.5">
      <c r="A23" s="12" t="s">
        <v>115</v>
      </c>
      <c r="B23" s="22">
        <v>278</v>
      </c>
      <c r="C23" s="22">
        <v>22848</v>
      </c>
      <c r="D23" s="22">
        <v>22812</v>
      </c>
      <c r="E23" s="1">
        <v>6010</v>
      </c>
      <c r="F23" s="1">
        <v>1662</v>
      </c>
      <c r="G23" s="1">
        <v>175</v>
      </c>
      <c r="H23" s="255">
        <v>84</v>
      </c>
      <c r="I23" s="112"/>
      <c r="J23" s="20">
        <v>0.4399778428424468</v>
      </c>
      <c r="K23" s="20">
        <v>4.582228622082459</v>
      </c>
      <c r="L23" s="20">
        <v>7.874995536490866</v>
      </c>
      <c r="M23" s="20">
        <v>6.450003817947831</v>
      </c>
      <c r="N23" s="20">
        <v>5.6853193763016465</v>
      </c>
      <c r="O23" s="21">
        <v>23.552752287182575</v>
      </c>
      <c r="Q23" s="20"/>
      <c r="R23" s="20"/>
      <c r="S23" s="20"/>
      <c r="T23" s="20"/>
      <c r="U23" s="20"/>
      <c r="V23" s="21"/>
    </row>
    <row r="24" spans="1:22" ht="28.5" customHeight="1">
      <c r="A24" s="130" t="s">
        <v>116</v>
      </c>
      <c r="B24" s="22">
        <v>144</v>
      </c>
      <c r="C24" s="22">
        <v>15131</v>
      </c>
      <c r="D24" s="22">
        <v>15103</v>
      </c>
      <c r="E24" s="1">
        <v>4130</v>
      </c>
      <c r="F24" s="1">
        <v>1209</v>
      </c>
      <c r="G24" s="1">
        <v>134</v>
      </c>
      <c r="H24" s="255">
        <v>142</v>
      </c>
      <c r="I24" s="112"/>
      <c r="J24" s="20">
        <v>2.9315960912052117</v>
      </c>
      <c r="K24" s="20">
        <v>15.673458395052776</v>
      </c>
      <c r="L24" s="20">
        <v>21.082254465715806</v>
      </c>
      <c r="M24" s="20">
        <v>18.508138183979785</v>
      </c>
      <c r="N24" s="20">
        <v>24.508123860231116</v>
      </c>
      <c r="O24" s="21">
        <v>10.37648074502821</v>
      </c>
      <c r="Q24" s="20"/>
      <c r="R24" s="20"/>
      <c r="S24" s="20"/>
      <c r="T24" s="20"/>
      <c r="U24" s="20"/>
      <c r="V24" s="21"/>
    </row>
    <row r="25" spans="1:22" ht="25.5" customHeight="1">
      <c r="A25" s="130" t="s">
        <v>117</v>
      </c>
      <c r="B25" s="22">
        <v>171</v>
      </c>
      <c r="C25" s="22">
        <v>40764</v>
      </c>
      <c r="D25" s="22">
        <v>40751</v>
      </c>
      <c r="E25" s="1">
        <v>13997</v>
      </c>
      <c r="F25" s="1">
        <v>3593</v>
      </c>
      <c r="G25" s="1">
        <v>245</v>
      </c>
      <c r="H25" s="255">
        <v>257</v>
      </c>
      <c r="I25" s="112"/>
      <c r="J25" s="20">
        <v>2.0447207939734544</v>
      </c>
      <c r="K25" s="20">
        <v>27.06197886239312</v>
      </c>
      <c r="L25" s="20">
        <v>36.56017045690219</v>
      </c>
      <c r="M25" s="20">
        <v>36.098320617191064</v>
      </c>
      <c r="N25" s="20">
        <v>31.467916073566666</v>
      </c>
      <c r="O25" s="21">
        <v>50.80003007780654</v>
      </c>
      <c r="Q25" s="20"/>
      <c r="R25" s="20"/>
      <c r="S25" s="20"/>
      <c r="T25" s="20"/>
      <c r="U25" s="20"/>
      <c r="V25" s="21"/>
    </row>
    <row r="26" spans="1:22" ht="13.5">
      <c r="A26" s="12" t="s">
        <v>118</v>
      </c>
      <c r="B26" s="22">
        <v>609</v>
      </c>
      <c r="C26" s="22">
        <v>76937</v>
      </c>
      <c r="D26" s="22">
        <v>76872</v>
      </c>
      <c r="E26" s="1">
        <v>25151</v>
      </c>
      <c r="F26" s="1">
        <v>6765</v>
      </c>
      <c r="G26" s="1">
        <v>560</v>
      </c>
      <c r="H26" s="255">
        <v>452</v>
      </c>
      <c r="I26" s="112"/>
      <c r="J26" s="20">
        <v>2.675629366020825</v>
      </c>
      <c r="K26" s="20">
        <v>17.035065616565443</v>
      </c>
      <c r="L26" s="20">
        <v>22.509300912283898</v>
      </c>
      <c r="M26" s="20">
        <v>20.511968845179776</v>
      </c>
      <c r="N26" s="20">
        <v>21.29102521560975</v>
      </c>
      <c r="O26" s="21">
        <v>29.966814760603565</v>
      </c>
      <c r="Q26" s="20"/>
      <c r="R26" s="20"/>
      <c r="S26" s="20"/>
      <c r="T26" s="20"/>
      <c r="U26" s="20"/>
      <c r="V26" s="21"/>
    </row>
    <row r="27" spans="1:22" ht="13.5">
      <c r="A27" s="12" t="s">
        <v>119</v>
      </c>
      <c r="B27" s="22">
        <v>116</v>
      </c>
      <c r="C27" s="22">
        <v>36377</v>
      </c>
      <c r="D27" s="22">
        <v>36374</v>
      </c>
      <c r="E27" s="1">
        <v>10784</v>
      </c>
      <c r="F27" s="1">
        <v>2844</v>
      </c>
      <c r="G27" s="1">
        <v>579</v>
      </c>
      <c r="H27" s="255">
        <v>326</v>
      </c>
      <c r="I27" s="112"/>
      <c r="J27" s="20">
        <v>5.173951828724353</v>
      </c>
      <c r="K27" s="20">
        <v>22.706673990661905</v>
      </c>
      <c r="L27" s="20">
        <v>15.70389159611883</v>
      </c>
      <c r="M27" s="20">
        <v>27.17262718132285</v>
      </c>
      <c r="N27" s="20">
        <v>19.119434013849833</v>
      </c>
      <c r="O27" s="21">
        <v>19.22258699470275</v>
      </c>
      <c r="Q27" s="20"/>
      <c r="R27" s="20"/>
      <c r="S27" s="20"/>
      <c r="T27" s="20"/>
      <c r="U27" s="20"/>
      <c r="V27" s="21"/>
    </row>
    <row r="28" spans="1:22" ht="13.5">
      <c r="A28" s="12" t="s">
        <v>120</v>
      </c>
      <c r="B28" s="22">
        <v>59</v>
      </c>
      <c r="C28" s="22">
        <v>16783</v>
      </c>
      <c r="D28" s="22">
        <v>16775</v>
      </c>
      <c r="E28" s="1">
        <v>5256</v>
      </c>
      <c r="F28" s="1">
        <v>1665</v>
      </c>
      <c r="G28" s="1">
        <v>186</v>
      </c>
      <c r="H28" s="255">
        <v>147</v>
      </c>
      <c r="I28" s="112"/>
      <c r="J28" s="20">
        <v>2.4491490244914904</v>
      </c>
      <c r="K28" s="20">
        <v>20.61996264989188</v>
      </c>
      <c r="L28" s="20">
        <v>22.309553862318054</v>
      </c>
      <c r="M28" s="20">
        <v>28.800043039591582</v>
      </c>
      <c r="N28" s="20">
        <v>33.64736332455497</v>
      </c>
      <c r="O28" s="21">
        <v>15.191397599874822</v>
      </c>
      <c r="Q28" s="20"/>
      <c r="R28" s="20"/>
      <c r="S28" s="20"/>
      <c r="T28" s="20"/>
      <c r="U28" s="20"/>
      <c r="V28" s="21"/>
    </row>
    <row r="29" spans="1:22" ht="13.5">
      <c r="A29" s="12" t="s">
        <v>121</v>
      </c>
      <c r="B29" s="22">
        <v>60</v>
      </c>
      <c r="C29" s="22">
        <v>2148</v>
      </c>
      <c r="D29" s="22">
        <v>2119</v>
      </c>
      <c r="E29" s="1">
        <v>642</v>
      </c>
      <c r="F29" s="1">
        <v>159</v>
      </c>
      <c r="G29" s="1">
        <v>27</v>
      </c>
      <c r="H29" s="255">
        <v>3</v>
      </c>
      <c r="I29" s="112"/>
      <c r="J29" s="20">
        <v>0.3313452617627568</v>
      </c>
      <c r="K29" s="20">
        <v>1.6256962945023008</v>
      </c>
      <c r="L29" s="20">
        <v>3.0914486169738793</v>
      </c>
      <c r="M29" s="20">
        <v>2.827027936715661</v>
      </c>
      <c r="N29" s="20">
        <v>4.774097792727717</v>
      </c>
      <c r="O29" s="75">
        <v>4.668046966518648</v>
      </c>
      <c r="Q29" s="20"/>
      <c r="R29" s="20"/>
      <c r="S29" s="20"/>
      <c r="T29" s="20"/>
      <c r="U29" s="20"/>
      <c r="V29" s="75"/>
    </row>
    <row r="30" spans="1:22" ht="13.5">
      <c r="A30" s="12" t="s">
        <v>122</v>
      </c>
      <c r="B30" s="22">
        <v>114</v>
      </c>
      <c r="C30" s="22">
        <v>13372</v>
      </c>
      <c r="D30" s="22">
        <v>13359</v>
      </c>
      <c r="E30" s="1">
        <v>3258</v>
      </c>
      <c r="F30" s="1">
        <v>907</v>
      </c>
      <c r="G30" s="1">
        <v>101</v>
      </c>
      <c r="H30" s="255">
        <v>36</v>
      </c>
      <c r="I30" s="112"/>
      <c r="J30" s="20">
        <v>0.3865979381443299</v>
      </c>
      <c r="K30" s="20">
        <v>11.26565962071493</v>
      </c>
      <c r="L30" s="20">
        <v>19.16134583525779</v>
      </c>
      <c r="M30" s="20">
        <v>17.78325739483561</v>
      </c>
      <c r="N30" s="20">
        <v>23.985188007525064</v>
      </c>
      <c r="O30" s="21">
        <v>31.680679628656506</v>
      </c>
      <c r="Q30" s="20"/>
      <c r="R30" s="20"/>
      <c r="S30" s="20"/>
      <c r="T30" s="20"/>
      <c r="U30" s="20"/>
      <c r="V30" s="21"/>
    </row>
    <row r="31" spans="1:22" ht="13.5">
      <c r="A31" s="12" t="s">
        <v>123</v>
      </c>
      <c r="B31" s="22">
        <v>167</v>
      </c>
      <c r="C31" s="22">
        <v>5572</v>
      </c>
      <c r="D31" s="22">
        <v>5539</v>
      </c>
      <c r="E31" s="1">
        <v>1514</v>
      </c>
      <c r="F31" s="1">
        <v>448</v>
      </c>
      <c r="G31" s="1">
        <v>18</v>
      </c>
      <c r="H31" s="255">
        <v>5</v>
      </c>
      <c r="I31" s="112"/>
      <c r="J31" s="20">
        <v>0.42866676934134196</v>
      </c>
      <c r="K31" s="20">
        <v>3.467136252481193</v>
      </c>
      <c r="L31" s="20">
        <v>8.46571363729358</v>
      </c>
      <c r="M31" s="20">
        <v>6.323407562458027</v>
      </c>
      <c r="N31" s="20">
        <v>2.7186087728400024</v>
      </c>
      <c r="O31" s="21">
        <v>6.792391336552991</v>
      </c>
      <c r="Q31" s="20"/>
      <c r="R31" s="20"/>
      <c r="S31" s="20"/>
      <c r="T31" s="20"/>
      <c r="U31" s="20"/>
      <c r="V31" s="21"/>
    </row>
    <row r="32" spans="1:22" ht="13.5">
      <c r="A32" s="5" t="s">
        <v>124</v>
      </c>
      <c r="B32" s="22">
        <v>248</v>
      </c>
      <c r="C32" s="22">
        <v>8059</v>
      </c>
      <c r="D32" s="22">
        <v>7915</v>
      </c>
      <c r="E32" s="1">
        <v>39233</v>
      </c>
      <c r="F32" s="1">
        <v>2084</v>
      </c>
      <c r="G32" s="1">
        <v>248</v>
      </c>
      <c r="H32" s="255">
        <v>5</v>
      </c>
      <c r="I32" s="112"/>
      <c r="J32" s="20">
        <v>2.3016241299303943</v>
      </c>
      <c r="K32" s="20">
        <v>9.043979844909044</v>
      </c>
      <c r="L32" s="20">
        <v>20.11364429375326</v>
      </c>
      <c r="M32" s="20">
        <v>8.377531610294946</v>
      </c>
      <c r="N32" s="20">
        <v>5.76971194536141</v>
      </c>
      <c r="O32" s="74">
        <v>5.653927985955285</v>
      </c>
      <c r="Q32" s="20"/>
      <c r="R32" s="20"/>
      <c r="S32" s="20"/>
      <c r="T32" s="20"/>
      <c r="U32" s="20"/>
      <c r="V32" s="74"/>
    </row>
    <row r="33" spans="1:22" ht="13.5">
      <c r="A33" s="5" t="s">
        <v>125</v>
      </c>
      <c r="B33" s="22">
        <v>77</v>
      </c>
      <c r="C33" s="22">
        <v>3499</v>
      </c>
      <c r="D33" s="22">
        <v>3473</v>
      </c>
      <c r="E33" s="1">
        <v>736</v>
      </c>
      <c r="F33" s="1">
        <v>257</v>
      </c>
      <c r="G33" s="1">
        <v>26</v>
      </c>
      <c r="H33" s="255">
        <v>1</v>
      </c>
      <c r="I33" s="112"/>
      <c r="J33" s="20">
        <v>0.8341458130213412</v>
      </c>
      <c r="K33" s="20">
        <v>1.8712230600566875</v>
      </c>
      <c r="L33" s="20">
        <v>2.1893070134879253</v>
      </c>
      <c r="M33" s="20">
        <v>1.9461047343338826</v>
      </c>
      <c r="N33" s="20">
        <v>1.0923284013409342</v>
      </c>
      <c r="O33" s="74">
        <v>3.226004670025808</v>
      </c>
      <c r="Q33" s="20"/>
      <c r="R33" s="20"/>
      <c r="S33" s="20"/>
      <c r="T33" s="20"/>
      <c r="U33" s="20"/>
      <c r="V33" s="74"/>
    </row>
    <row r="34" spans="1:22" ht="13.5">
      <c r="A34" s="2" t="s">
        <v>55</v>
      </c>
      <c r="B34" s="22">
        <v>3491</v>
      </c>
      <c r="C34" s="22">
        <v>435792</v>
      </c>
      <c r="D34" s="22">
        <v>435236</v>
      </c>
      <c r="E34" s="1">
        <v>218865</v>
      </c>
      <c r="F34" s="1">
        <v>42436</v>
      </c>
      <c r="G34" s="1">
        <v>5233</v>
      </c>
      <c r="H34" s="255">
        <v>2191</v>
      </c>
      <c r="I34" s="112"/>
      <c r="J34" s="20">
        <v>0.8483411055408265</v>
      </c>
      <c r="K34" s="20">
        <v>11.10143093397406</v>
      </c>
      <c r="L34" s="20">
        <v>18.787851888012458</v>
      </c>
      <c r="M34" s="20">
        <v>16.66647494346126</v>
      </c>
      <c r="N34" s="20">
        <v>14.834588549621026</v>
      </c>
      <c r="O34" s="21">
        <v>23.883721536094132</v>
      </c>
      <c r="Q34" s="20"/>
      <c r="R34" s="20"/>
      <c r="S34" s="20"/>
      <c r="T34" s="20"/>
      <c r="U34" s="20"/>
      <c r="V34" s="21"/>
    </row>
    <row r="35" spans="1:22" ht="13.5" customHeight="1">
      <c r="A35" s="5" t="s">
        <v>126</v>
      </c>
      <c r="B35" s="22">
        <v>541</v>
      </c>
      <c r="C35" s="22">
        <v>14231</v>
      </c>
      <c r="D35" s="22">
        <v>14042</v>
      </c>
      <c r="E35" s="1">
        <v>4461</v>
      </c>
      <c r="F35" s="1">
        <v>1160</v>
      </c>
      <c r="G35" s="1">
        <v>44</v>
      </c>
      <c r="H35" s="255">
        <v>36</v>
      </c>
      <c r="I35" s="112"/>
      <c r="J35" s="20">
        <v>0.10578699856278292</v>
      </c>
      <c r="K35" s="20">
        <v>1.0751997630646857</v>
      </c>
      <c r="L35" s="20">
        <v>2.7547370882414057</v>
      </c>
      <c r="M35" s="20">
        <v>2.446699038478896</v>
      </c>
      <c r="N35" s="20">
        <v>0.9808395885460106</v>
      </c>
      <c r="O35" s="74">
        <v>34.44604234326041</v>
      </c>
      <c r="Q35" s="20"/>
      <c r="R35" s="20"/>
      <c r="S35" s="20"/>
      <c r="T35" s="20"/>
      <c r="U35" s="20"/>
      <c r="V35" s="74"/>
    </row>
    <row r="36" spans="1:22" ht="13.5">
      <c r="A36" s="2" t="s">
        <v>0</v>
      </c>
      <c r="B36" s="22">
        <v>4032</v>
      </c>
      <c r="C36" s="22">
        <v>450023</v>
      </c>
      <c r="D36" s="22">
        <v>449278</v>
      </c>
      <c r="E36" s="1">
        <v>223325</v>
      </c>
      <c r="F36" s="1">
        <v>43596</v>
      </c>
      <c r="G36" s="1">
        <v>5277</v>
      </c>
      <c r="H36" s="255">
        <v>2227</v>
      </c>
      <c r="I36" s="112"/>
      <c r="J36" s="20">
        <v>0.43687710880970493</v>
      </c>
      <c r="K36" s="20">
        <v>8.573310248811419</v>
      </c>
      <c r="L36" s="20">
        <v>16.831255164439032</v>
      </c>
      <c r="M36" s="20">
        <v>14.434025739838894</v>
      </c>
      <c r="N36" s="20">
        <v>13.268428148935033</v>
      </c>
      <c r="O36" s="21">
        <v>24.003243042148554</v>
      </c>
      <c r="Q36" s="20"/>
      <c r="R36" s="20"/>
      <c r="S36" s="20"/>
      <c r="T36" s="20"/>
      <c r="U36" s="20"/>
      <c r="V36" s="21"/>
    </row>
    <row r="37" spans="1:22" s="16" customFormat="1" ht="13.5">
      <c r="A37" s="5" t="s">
        <v>127</v>
      </c>
      <c r="B37" s="22">
        <v>3851</v>
      </c>
      <c r="C37" s="22">
        <v>301474</v>
      </c>
      <c r="D37" s="22">
        <v>301071</v>
      </c>
      <c r="E37" s="1">
        <v>199353</v>
      </c>
      <c r="F37" s="1">
        <v>23682</v>
      </c>
      <c r="G37" s="1">
        <v>1639</v>
      </c>
      <c r="H37" s="255">
        <v>181</v>
      </c>
      <c r="I37" s="43"/>
      <c r="J37" s="20">
        <v>0.34843520833276787</v>
      </c>
      <c r="K37" s="20">
        <v>9.129246146913898</v>
      </c>
      <c r="L37" s="20">
        <v>20.144492479308354</v>
      </c>
      <c r="M37" s="20">
        <v>18.859441027848455</v>
      </c>
      <c r="N37" s="20">
        <v>14.393211869198723</v>
      </c>
      <c r="O37" s="21">
        <v>45.08021030095394</v>
      </c>
      <c r="Q37" s="20"/>
      <c r="R37" s="20"/>
      <c r="S37" s="20"/>
      <c r="T37" s="20"/>
      <c r="U37" s="20"/>
      <c r="V37" s="21"/>
    </row>
    <row r="38" spans="1:22" ht="13.5">
      <c r="A38" s="5" t="s">
        <v>128</v>
      </c>
      <c r="B38" s="22">
        <v>559</v>
      </c>
      <c r="C38" s="22">
        <v>75377</v>
      </c>
      <c r="D38" s="22">
        <v>75333</v>
      </c>
      <c r="E38" s="1">
        <v>26059</v>
      </c>
      <c r="F38" s="1">
        <v>4716</v>
      </c>
      <c r="G38" s="1">
        <v>257</v>
      </c>
      <c r="H38" s="255">
        <v>2</v>
      </c>
      <c r="I38" s="43"/>
      <c r="J38" s="20">
        <v>0.45217391304347826</v>
      </c>
      <c r="K38" s="20">
        <v>6.91912344490229</v>
      </c>
      <c r="L38" s="20">
        <v>16.912276913808448</v>
      </c>
      <c r="M38" s="20">
        <v>8.217936689414726</v>
      </c>
      <c r="N38" s="20">
        <v>2.0716248751462243</v>
      </c>
      <c r="O38" s="158">
        <v>5.641051644144715</v>
      </c>
      <c r="Q38" s="20"/>
      <c r="R38" s="20"/>
      <c r="S38" s="20"/>
      <c r="T38" s="20"/>
      <c r="U38" s="20"/>
      <c r="V38" s="158"/>
    </row>
    <row r="39" spans="1:22" s="16" customFormat="1" ht="13.5">
      <c r="A39" s="5" t="s">
        <v>129</v>
      </c>
      <c r="B39" s="22">
        <v>259</v>
      </c>
      <c r="C39" s="22">
        <v>48771</v>
      </c>
      <c r="D39" s="22">
        <v>48749</v>
      </c>
      <c r="E39" s="1">
        <v>4129</v>
      </c>
      <c r="F39" s="1">
        <v>1844</v>
      </c>
      <c r="G39" s="1">
        <v>144</v>
      </c>
      <c r="H39" s="255" t="s">
        <v>54</v>
      </c>
      <c r="I39" s="111"/>
      <c r="J39" s="20">
        <v>0.08210128572515406</v>
      </c>
      <c r="K39" s="20">
        <v>3.685414009273421</v>
      </c>
      <c r="L39" s="20">
        <v>5.420747926739159</v>
      </c>
      <c r="M39" s="20">
        <v>6.313407654991543</v>
      </c>
      <c r="N39" s="20">
        <v>2.680054367252425</v>
      </c>
      <c r="O39" s="254" t="s">
        <v>54</v>
      </c>
      <c r="Q39" s="20"/>
      <c r="R39" s="20"/>
      <c r="S39" s="20"/>
      <c r="T39" s="20"/>
      <c r="U39" s="20"/>
      <c r="V39" s="158"/>
    </row>
    <row r="40" spans="1:22" ht="16.5" customHeight="1">
      <c r="A40" s="5" t="s">
        <v>130</v>
      </c>
      <c r="B40" s="22">
        <v>939</v>
      </c>
      <c r="C40" s="22">
        <v>85364</v>
      </c>
      <c r="D40" s="22">
        <v>85199</v>
      </c>
      <c r="E40" s="1">
        <v>33038</v>
      </c>
      <c r="F40" s="1">
        <v>12175</v>
      </c>
      <c r="G40" s="1">
        <v>2736</v>
      </c>
      <c r="H40" s="255">
        <v>239</v>
      </c>
      <c r="I40" s="43"/>
      <c r="J40" s="20">
        <v>0.9544525873898415</v>
      </c>
      <c r="K40" s="20">
        <v>15.750164210277719</v>
      </c>
      <c r="L40" s="20">
        <v>31.385548161034126</v>
      </c>
      <c r="M40" s="20">
        <v>26.388221633433552</v>
      </c>
      <c r="N40" s="20">
        <v>42.18343709597399</v>
      </c>
      <c r="O40" s="21">
        <v>17.534214236436192</v>
      </c>
      <c r="Q40" s="20"/>
      <c r="R40" s="20"/>
      <c r="S40" s="20"/>
      <c r="T40" s="20"/>
      <c r="U40" s="20"/>
      <c r="V40" s="21"/>
    </row>
    <row r="41" spans="1:22" ht="16.5" customHeight="1">
      <c r="A41" s="5" t="s">
        <v>144</v>
      </c>
      <c r="B41" s="22">
        <v>562</v>
      </c>
      <c r="C41" s="22">
        <v>64145</v>
      </c>
      <c r="D41" s="22">
        <v>63992</v>
      </c>
      <c r="E41" s="1"/>
      <c r="F41" s="1"/>
      <c r="G41" s="1"/>
      <c r="H41" s="255">
        <v>11</v>
      </c>
      <c r="I41" s="43"/>
      <c r="J41" s="20">
        <v>0.5767237575297341</v>
      </c>
      <c r="K41" s="20">
        <v>11.197618902146305</v>
      </c>
      <c r="L41" s="73"/>
      <c r="M41" s="73"/>
      <c r="N41" s="73"/>
      <c r="O41" s="21">
        <v>4.81056840146954</v>
      </c>
      <c r="Q41" s="20"/>
      <c r="R41" s="20"/>
      <c r="S41" s="73"/>
      <c r="T41" s="73"/>
      <c r="U41" s="73"/>
      <c r="V41" s="21"/>
    </row>
    <row r="42" spans="1:22" ht="13.5">
      <c r="A42" s="5" t="s">
        <v>131</v>
      </c>
      <c r="B42" s="22">
        <v>1070</v>
      </c>
      <c r="C42" s="22">
        <v>2660</v>
      </c>
      <c r="D42" s="22">
        <v>1853</v>
      </c>
      <c r="E42" s="1">
        <v>2077</v>
      </c>
      <c r="F42" s="1">
        <v>1286</v>
      </c>
      <c r="G42" s="1">
        <v>44</v>
      </c>
      <c r="H42" s="255" t="s">
        <v>54</v>
      </c>
      <c r="I42" s="43"/>
      <c r="J42" s="20">
        <v>0.44906472827387073</v>
      </c>
      <c r="K42" s="20">
        <v>0.8909402098733592</v>
      </c>
      <c r="L42" s="20">
        <v>5.6513287975628455</v>
      </c>
      <c r="M42" s="20">
        <v>7.325334239156286</v>
      </c>
      <c r="N42" s="20">
        <v>1.9777736842058427</v>
      </c>
      <c r="O42" s="73" t="s">
        <v>54</v>
      </c>
      <c r="Q42" s="20"/>
      <c r="R42" s="20"/>
      <c r="S42" s="20"/>
      <c r="T42" s="20"/>
      <c r="U42" s="20"/>
      <c r="V42" s="73"/>
    </row>
    <row r="43" spans="1:22" ht="13.5">
      <c r="A43" s="5" t="s">
        <v>132</v>
      </c>
      <c r="B43" s="22">
        <v>1316</v>
      </c>
      <c r="C43" s="22">
        <v>57559</v>
      </c>
      <c r="D43" s="22">
        <v>57402</v>
      </c>
      <c r="E43" s="1">
        <v>16181</v>
      </c>
      <c r="F43" s="1">
        <v>5959</v>
      </c>
      <c r="G43" s="1">
        <v>210</v>
      </c>
      <c r="H43" s="255">
        <v>547</v>
      </c>
      <c r="I43" s="43"/>
      <c r="J43" s="20">
        <v>0.1840729354038275</v>
      </c>
      <c r="K43" s="20">
        <v>4.751628963646435</v>
      </c>
      <c r="L43" s="20">
        <v>14.819182754250882</v>
      </c>
      <c r="M43" s="20">
        <v>10.963376639218826</v>
      </c>
      <c r="N43" s="20">
        <v>9.947575627960235</v>
      </c>
      <c r="O43" s="20">
        <v>43.13947572869137</v>
      </c>
      <c r="Q43" s="20"/>
      <c r="R43" s="20"/>
      <c r="S43" s="20"/>
      <c r="T43" s="20"/>
      <c r="U43" s="20"/>
      <c r="V43" s="20"/>
    </row>
    <row r="44" spans="1:22" ht="13.5">
      <c r="A44" s="5" t="s">
        <v>133</v>
      </c>
      <c r="B44" s="22">
        <v>793</v>
      </c>
      <c r="C44" s="22">
        <v>146258</v>
      </c>
      <c r="D44" s="22">
        <v>146111</v>
      </c>
      <c r="E44" s="1">
        <v>16809</v>
      </c>
      <c r="F44" s="1">
        <v>8603</v>
      </c>
      <c r="G44" s="1">
        <v>1608</v>
      </c>
      <c r="H44" s="255">
        <v>4</v>
      </c>
      <c r="I44" s="43"/>
      <c r="J44" s="20">
        <v>0.5680719223467889</v>
      </c>
      <c r="K44" s="20">
        <v>12.550984243691168</v>
      </c>
      <c r="L44" s="20">
        <v>19.232111577028633</v>
      </c>
      <c r="M44" s="20">
        <v>23.764295088586522</v>
      </c>
      <c r="N44" s="20">
        <v>35.09553153326147</v>
      </c>
      <c r="O44" s="20">
        <v>7.270422224672032</v>
      </c>
      <c r="Q44" s="20"/>
      <c r="R44" s="20"/>
      <c r="S44" s="20"/>
      <c r="T44" s="20"/>
      <c r="U44" s="20"/>
      <c r="V44" s="20"/>
    </row>
    <row r="45" spans="1:22" ht="13.5">
      <c r="A45" s="5" t="s">
        <v>134</v>
      </c>
      <c r="B45" s="22">
        <v>626</v>
      </c>
      <c r="C45" s="22">
        <v>25578</v>
      </c>
      <c r="D45" s="22">
        <v>25506</v>
      </c>
      <c r="E45" s="32">
        <v>8603</v>
      </c>
      <c r="F45" s="32">
        <v>2232</v>
      </c>
      <c r="G45" s="32">
        <v>185</v>
      </c>
      <c r="H45" s="259">
        <v>13</v>
      </c>
      <c r="I45" s="43"/>
      <c r="J45" s="20">
        <v>0.10728381711022641</v>
      </c>
      <c r="K45" s="20">
        <v>1.6633717451811774</v>
      </c>
      <c r="L45" s="150">
        <v>9.237251072398912</v>
      </c>
      <c r="M45" s="150">
        <v>4.703326143410518</v>
      </c>
      <c r="N45" s="150">
        <v>5.8564651355277375</v>
      </c>
      <c r="O45" s="150">
        <v>5.949291633612557</v>
      </c>
      <c r="Q45" s="20"/>
      <c r="R45" s="20"/>
      <c r="S45" s="150"/>
      <c r="T45" s="150"/>
      <c r="U45" s="150"/>
      <c r="V45" s="150"/>
    </row>
    <row r="46" spans="1:22" ht="13.5">
      <c r="A46" s="17" t="s">
        <v>135</v>
      </c>
      <c r="B46" s="23">
        <v>9975</v>
      </c>
      <c r="C46" s="23">
        <v>807186</v>
      </c>
      <c r="D46" s="23">
        <v>805216</v>
      </c>
      <c r="E46" s="32">
        <v>306249</v>
      </c>
      <c r="F46" s="32">
        <v>60497</v>
      </c>
      <c r="G46" s="32">
        <v>6824</v>
      </c>
      <c r="H46" s="259">
        <v>998</v>
      </c>
      <c r="I46" s="43"/>
      <c r="J46" s="20">
        <v>0.29197016196660563</v>
      </c>
      <c r="K46" s="20">
        <v>7.309600927082116</v>
      </c>
      <c r="L46" s="150">
        <v>19.64924400604964</v>
      </c>
      <c r="M46" s="150">
        <v>16.5086603140196</v>
      </c>
      <c r="N46" s="150">
        <v>14.28385489112431</v>
      </c>
      <c r="O46" s="150">
        <v>27.80851273207678</v>
      </c>
      <c r="Q46" s="71"/>
      <c r="R46" s="71"/>
      <c r="S46" s="279"/>
      <c r="T46" s="279"/>
      <c r="U46" s="279"/>
      <c r="V46" s="279"/>
    </row>
    <row r="47" spans="1:22" s="16" customFormat="1" ht="12.75">
      <c r="A47" s="46" t="s">
        <v>137</v>
      </c>
      <c r="B47" s="116">
        <v>14007</v>
      </c>
      <c r="C47" s="116">
        <v>1257209</v>
      </c>
      <c r="D47" s="116">
        <v>1254494</v>
      </c>
      <c r="E47" s="256">
        <v>529574</v>
      </c>
      <c r="F47" s="256">
        <v>104094</v>
      </c>
      <c r="G47" s="256">
        <v>12101</v>
      </c>
      <c r="H47" s="260">
        <v>3225</v>
      </c>
      <c r="I47" s="114"/>
      <c r="J47" s="115">
        <v>0.3227896101705344</v>
      </c>
      <c r="K47" s="115">
        <v>7.7167567879444645</v>
      </c>
      <c r="L47" s="151">
        <v>18.353406491135512</v>
      </c>
      <c r="M47" s="151">
        <v>15.571301143724364</v>
      </c>
      <c r="N47" s="151">
        <v>13.822540446076594</v>
      </c>
      <c r="O47" s="117">
        <v>25.064170756819706</v>
      </c>
      <c r="Q47" s="71"/>
      <c r="R47" s="71"/>
      <c r="S47" s="279"/>
      <c r="T47" s="279"/>
      <c r="U47" s="279"/>
      <c r="V47" s="49"/>
    </row>
    <row r="48" spans="1:15" ht="13.5">
      <c r="A48" s="290" t="s">
        <v>161</v>
      </c>
      <c r="B48" s="290"/>
      <c r="C48" s="290"/>
      <c r="D48" s="290"/>
      <c r="E48" s="290"/>
      <c r="F48" s="290"/>
      <c r="G48" s="290"/>
      <c r="H48" s="290"/>
      <c r="I48" s="291"/>
      <c r="J48" s="291"/>
      <c r="K48" s="291"/>
      <c r="L48" s="291"/>
      <c r="M48" s="291"/>
      <c r="N48" s="291"/>
      <c r="O48" s="292"/>
    </row>
    <row r="49" spans="1:8" ht="12.75">
      <c r="A49" s="3" t="s">
        <v>93</v>
      </c>
      <c r="B49" s="3"/>
      <c r="C49" s="3"/>
      <c r="D49" s="3"/>
      <c r="E49" s="3"/>
      <c r="F49" s="3"/>
      <c r="G49" s="3"/>
      <c r="H49" s="18"/>
    </row>
    <row r="50" spans="1:14" ht="13.5">
      <c r="A50" s="11" t="s">
        <v>94</v>
      </c>
      <c r="J50" s="91"/>
      <c r="K50" s="91"/>
      <c r="L50" s="91"/>
      <c r="M50" s="91"/>
      <c r="N50" s="91"/>
    </row>
    <row r="51" spans="1:14" ht="13.5">
      <c r="A51" s="11" t="s">
        <v>213</v>
      </c>
      <c r="J51" s="91"/>
      <c r="K51" s="91"/>
      <c r="L51" s="91"/>
      <c r="M51" s="91"/>
      <c r="N51" s="91"/>
    </row>
  </sheetData>
  <sheetProtection/>
  <mergeCells count="4">
    <mergeCell ref="J3:O3"/>
    <mergeCell ref="A3:A7"/>
    <mergeCell ref="A48:O48"/>
    <mergeCell ref="B3:H3"/>
  </mergeCells>
  <printOptions/>
  <pageMargins left="0.2362204724409449" right="0.1968503937007874" top="0.2755905511811024" bottom="0" header="0.15748031496062992" footer="0.15748031496062992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5" customWidth="1"/>
    <col min="2" max="6" width="13.28125" style="5" customWidth="1"/>
    <col min="7" max="7" width="1.28515625" style="5" customWidth="1"/>
    <col min="8" max="8" width="10.28125" style="5" customWidth="1"/>
    <col min="9" max="10" width="10.140625" style="5" customWidth="1"/>
    <col min="11" max="11" width="10.8515625" style="5" customWidth="1"/>
    <col min="12" max="12" width="9.140625" style="7" customWidth="1"/>
    <col min="13" max="16384" width="9.140625" style="5" customWidth="1"/>
  </cols>
  <sheetData>
    <row r="1" spans="1:9" ht="14.25">
      <c r="A1" s="56" t="s">
        <v>228</v>
      </c>
      <c r="B1" s="56"/>
      <c r="C1" s="56"/>
      <c r="D1" s="56"/>
      <c r="E1" s="56"/>
      <c r="F1" s="262"/>
      <c r="G1" s="54"/>
      <c r="H1" s="54"/>
      <c r="I1" s="54"/>
    </row>
    <row r="2" spans="1:12" ht="6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9"/>
    </row>
    <row r="3" spans="1:12" ht="13.5">
      <c r="A3" s="287" t="s">
        <v>74</v>
      </c>
      <c r="B3" s="297" t="s">
        <v>16</v>
      </c>
      <c r="C3" s="297"/>
      <c r="D3" s="297"/>
      <c r="E3" s="297"/>
      <c r="F3" s="297"/>
      <c r="G3" s="58"/>
      <c r="H3" s="297" t="s">
        <v>19</v>
      </c>
      <c r="I3" s="297"/>
      <c r="J3" s="297"/>
      <c r="K3" s="297"/>
      <c r="L3" s="297"/>
    </row>
    <row r="4" spans="1:12" ht="13.5">
      <c r="A4" s="288"/>
      <c r="B4" s="59" t="s">
        <v>2</v>
      </c>
      <c r="C4" s="59" t="s">
        <v>5</v>
      </c>
      <c r="D4" s="59" t="s">
        <v>6</v>
      </c>
      <c r="E4" s="59" t="s">
        <v>7</v>
      </c>
      <c r="F4" s="59" t="s">
        <v>14</v>
      </c>
      <c r="G4" s="59"/>
      <c r="H4" s="59" t="s">
        <v>2</v>
      </c>
      <c r="I4" s="59" t="s">
        <v>5</v>
      </c>
      <c r="J4" s="59" t="s">
        <v>6</v>
      </c>
      <c r="K4" s="59" t="s">
        <v>7</v>
      </c>
      <c r="L4" s="59" t="s">
        <v>14</v>
      </c>
    </row>
    <row r="5" spans="1:12" ht="13.5">
      <c r="A5" s="288"/>
      <c r="B5" s="59" t="s">
        <v>40</v>
      </c>
      <c r="C5" s="59" t="s">
        <v>9</v>
      </c>
      <c r="D5" s="59" t="s">
        <v>10</v>
      </c>
      <c r="E5" s="59" t="s">
        <v>11</v>
      </c>
      <c r="F5" s="59" t="s">
        <v>17</v>
      </c>
      <c r="G5" s="59"/>
      <c r="H5" s="59" t="s">
        <v>40</v>
      </c>
      <c r="I5" s="59" t="s">
        <v>9</v>
      </c>
      <c r="J5" s="59" t="s">
        <v>10</v>
      </c>
      <c r="K5" s="59" t="s">
        <v>11</v>
      </c>
      <c r="L5" s="59" t="s">
        <v>17</v>
      </c>
    </row>
    <row r="6" spans="1:12" ht="13.5">
      <c r="A6" s="288"/>
      <c r="B6" s="59" t="s">
        <v>41</v>
      </c>
      <c r="C6" s="59" t="s">
        <v>11</v>
      </c>
      <c r="D6" s="59" t="s">
        <v>12</v>
      </c>
      <c r="E6" s="59"/>
      <c r="F6" s="59" t="s">
        <v>18</v>
      </c>
      <c r="G6" s="59"/>
      <c r="H6" s="59" t="s">
        <v>41</v>
      </c>
      <c r="I6" s="59" t="s">
        <v>11</v>
      </c>
      <c r="J6" s="59" t="s">
        <v>12</v>
      </c>
      <c r="K6" s="59"/>
      <c r="L6" s="59" t="s">
        <v>18</v>
      </c>
    </row>
    <row r="7" spans="1:17" ht="13.5">
      <c r="A7" s="289"/>
      <c r="B7" s="64" t="s">
        <v>77</v>
      </c>
      <c r="C7" s="64" t="s">
        <v>78</v>
      </c>
      <c r="D7" s="64" t="s">
        <v>79</v>
      </c>
      <c r="E7" s="64" t="s">
        <v>78</v>
      </c>
      <c r="F7" s="64" t="s">
        <v>78</v>
      </c>
      <c r="G7" s="64"/>
      <c r="H7" s="64" t="s">
        <v>67</v>
      </c>
      <c r="I7" s="64" t="s">
        <v>78</v>
      </c>
      <c r="J7" s="64" t="s">
        <v>78</v>
      </c>
      <c r="K7" s="64" t="s">
        <v>78</v>
      </c>
      <c r="L7" s="64" t="s">
        <v>78</v>
      </c>
      <c r="M7" s="44"/>
      <c r="N7" s="44"/>
      <c r="O7" s="44"/>
      <c r="P7" s="44"/>
      <c r="Q7" s="44"/>
    </row>
    <row r="8" spans="7:17" ht="6" customHeight="1">
      <c r="G8" s="3"/>
      <c r="H8" s="3"/>
      <c r="I8" s="3"/>
      <c r="J8" s="3"/>
      <c r="K8" s="3"/>
      <c r="L8" s="18"/>
      <c r="M8" s="44"/>
      <c r="N8" s="44"/>
      <c r="O8" s="44"/>
      <c r="P8" s="44"/>
      <c r="Q8" s="44"/>
    </row>
    <row r="9" spans="1:12" ht="12.75">
      <c r="A9" s="1" t="s">
        <v>101</v>
      </c>
      <c r="B9" s="21">
        <v>59.696969696969695</v>
      </c>
      <c r="C9" s="21">
        <v>327.40964467005074</v>
      </c>
      <c r="D9" s="21">
        <v>86.3823080833757</v>
      </c>
      <c r="E9" s="8">
        <v>104.09441624365482</v>
      </c>
      <c r="F9" s="146">
        <v>0</v>
      </c>
      <c r="G9" s="20"/>
      <c r="H9" s="21">
        <v>13.131444496052021</v>
      </c>
      <c r="I9" s="21">
        <v>104.21190577249575</v>
      </c>
      <c r="J9" s="21">
        <v>69.39641208084173</v>
      </c>
      <c r="K9" s="94">
        <v>67.14774335031126</v>
      </c>
      <c r="L9" s="75">
        <v>1.6393251273344651</v>
      </c>
    </row>
    <row r="10" spans="1:12" ht="12.75">
      <c r="A10" s="1" t="s">
        <v>102</v>
      </c>
      <c r="B10" s="21">
        <v>134.77944462176828</v>
      </c>
      <c r="C10" s="21">
        <v>93.42555131387</v>
      </c>
      <c r="D10" s="21">
        <v>57.91562312595258</v>
      </c>
      <c r="E10" s="8">
        <v>11.25786474811966</v>
      </c>
      <c r="F10" s="8">
        <v>5.1761244150578785</v>
      </c>
      <c r="G10" s="20"/>
      <c r="H10" s="21">
        <v>8.278289623599113</v>
      </c>
      <c r="I10" s="21">
        <v>54.27035702544587</v>
      </c>
      <c r="J10" s="21">
        <v>39.965891687008245</v>
      </c>
      <c r="K10" s="71">
        <v>6.802406861805168</v>
      </c>
      <c r="L10" s="75">
        <v>2.139425069511718</v>
      </c>
    </row>
    <row r="11" spans="1:12" ht="12.75">
      <c r="A11" s="12" t="s">
        <v>103</v>
      </c>
      <c r="B11" s="21">
        <v>143.36666666666667</v>
      </c>
      <c r="C11" s="21">
        <v>110.63905404058856</v>
      </c>
      <c r="D11" s="21">
        <v>58.44412683640231</v>
      </c>
      <c r="E11" s="8">
        <v>14.321088119042082</v>
      </c>
      <c r="F11" s="8">
        <v>0.8155246288238616</v>
      </c>
      <c r="G11" s="144"/>
      <c r="H11" s="21">
        <v>7.113881413626562</v>
      </c>
      <c r="I11" s="21">
        <v>52.46442716958065</v>
      </c>
      <c r="J11" s="21">
        <v>36.16636466268844</v>
      </c>
      <c r="K11" s="71">
        <v>7.999286013122327</v>
      </c>
      <c r="L11" s="75">
        <v>0.49589520175766033</v>
      </c>
    </row>
    <row r="12" spans="1:12" ht="12.75">
      <c r="A12" s="12" t="s">
        <v>104</v>
      </c>
      <c r="B12" s="21">
        <v>71.625</v>
      </c>
      <c r="C12" s="21">
        <v>89.378184991274</v>
      </c>
      <c r="D12" s="21">
        <v>53.44555147701451</v>
      </c>
      <c r="E12" s="8">
        <v>7.335951134380454</v>
      </c>
      <c r="F12" s="8">
        <v>2.3012216404886563</v>
      </c>
      <c r="G12" s="144"/>
      <c r="H12" s="21">
        <v>8.432467720876252</v>
      </c>
      <c r="I12" s="21">
        <v>47.16415483870968</v>
      </c>
      <c r="J12" s="21">
        <v>35.82611211499807</v>
      </c>
      <c r="K12" s="71">
        <v>4.169677419354839</v>
      </c>
      <c r="L12" s="75">
        <v>1.0255655913978494</v>
      </c>
    </row>
    <row r="13" spans="1:12" ht="12.75">
      <c r="A13" s="12" t="s">
        <v>105</v>
      </c>
      <c r="B13" s="21">
        <v>77.76243093922652</v>
      </c>
      <c r="C13" s="21">
        <v>74.25783303730017</v>
      </c>
      <c r="D13" s="21">
        <v>47.52297951052931</v>
      </c>
      <c r="E13" s="8">
        <v>5.049165186500888</v>
      </c>
      <c r="F13" s="8">
        <v>3.9192184724689163</v>
      </c>
      <c r="G13" s="144"/>
      <c r="H13" s="21">
        <v>7.382795600992736</v>
      </c>
      <c r="I13" s="21">
        <v>40.27866582368271</v>
      </c>
      <c r="J13" s="21">
        <v>29.229096104028965</v>
      </c>
      <c r="K13" s="71">
        <v>3.100294530370553</v>
      </c>
      <c r="L13" s="75">
        <v>1.1188052244444786</v>
      </c>
    </row>
    <row r="14" spans="1:12" ht="26.25">
      <c r="A14" s="129" t="s">
        <v>106</v>
      </c>
      <c r="B14" s="21">
        <v>16.70967741935484</v>
      </c>
      <c r="C14" s="21">
        <v>0.6776061776061776</v>
      </c>
      <c r="D14" s="21">
        <v>40.25244618395303</v>
      </c>
      <c r="E14" s="8">
        <v>6.629343629343629</v>
      </c>
      <c r="F14" s="146">
        <v>0</v>
      </c>
      <c r="G14" s="144"/>
      <c r="H14" s="21">
        <v>3.789456846296033</v>
      </c>
      <c r="I14" s="21">
        <v>33.408592467520286</v>
      </c>
      <c r="J14" s="21">
        <v>31.369112878600614</v>
      </c>
      <c r="K14" s="71">
        <v>5.918137047980864</v>
      </c>
      <c r="L14" s="75">
        <v>0.11681440832981567</v>
      </c>
    </row>
    <row r="15" spans="1:12" ht="12.75">
      <c r="A15" s="12" t="s">
        <v>107</v>
      </c>
      <c r="B15" s="21">
        <v>167.9</v>
      </c>
      <c r="C15" s="21">
        <v>90.17986896962478</v>
      </c>
      <c r="D15" s="21">
        <v>55.85575203655871</v>
      </c>
      <c r="E15" s="8">
        <v>15.477963073257891</v>
      </c>
      <c r="F15" s="8">
        <v>0.12646416517768513</v>
      </c>
      <c r="G15" s="144"/>
      <c r="H15" s="21">
        <v>16.451815451815452</v>
      </c>
      <c r="I15" s="21">
        <v>67.09959676750245</v>
      </c>
      <c r="J15" s="21">
        <v>42.3590075047578</v>
      </c>
      <c r="K15" s="71">
        <v>11.834525330634055</v>
      </c>
      <c r="L15" s="75">
        <v>1.1125400328559814</v>
      </c>
    </row>
    <row r="16" spans="1:12" ht="12.75">
      <c r="A16" s="12" t="s">
        <v>108</v>
      </c>
      <c r="B16" s="21">
        <v>58.93877551020408</v>
      </c>
      <c r="C16" s="21">
        <v>65.74861495844875</v>
      </c>
      <c r="D16" s="21">
        <v>47.83408853258975</v>
      </c>
      <c r="E16" s="8">
        <v>3.6623961218836567</v>
      </c>
      <c r="F16" s="8">
        <v>0.9542936288088643</v>
      </c>
      <c r="G16" s="144"/>
      <c r="H16" s="21">
        <v>5.140504648074369</v>
      </c>
      <c r="I16" s="21">
        <v>43.07597912576212</v>
      </c>
      <c r="J16" s="21">
        <v>35.43066108440585</v>
      </c>
      <c r="K16" s="71">
        <v>3.0233026764493127</v>
      </c>
      <c r="L16" s="75">
        <v>0.13205280562157692</v>
      </c>
    </row>
    <row r="17" spans="1:12" ht="12.75">
      <c r="A17" s="12" t="s">
        <v>109</v>
      </c>
      <c r="B17" s="21">
        <v>315.14285714285717</v>
      </c>
      <c r="C17" s="21">
        <v>162.1724841341795</v>
      </c>
      <c r="D17" s="21">
        <v>85.21791383219954</v>
      </c>
      <c r="E17" s="8">
        <v>48.51087941976428</v>
      </c>
      <c r="F17" s="8">
        <v>2.496146872166818</v>
      </c>
      <c r="G17" s="144"/>
      <c r="H17" s="21">
        <v>24.917602996254683</v>
      </c>
      <c r="I17" s="21">
        <v>95.46099503983166</v>
      </c>
      <c r="J17" s="21">
        <v>61.45094426531552</v>
      </c>
      <c r="K17" s="71">
        <v>35.26138584097399</v>
      </c>
      <c r="L17" s="75">
        <v>0.786111528633699</v>
      </c>
    </row>
    <row r="18" spans="1:12" ht="12.75">
      <c r="A18" s="12" t="s">
        <v>110</v>
      </c>
      <c r="B18" s="21">
        <v>118.42045454545455</v>
      </c>
      <c r="C18" s="21">
        <v>133.7678405783194</v>
      </c>
      <c r="D18" s="21">
        <v>68.06619294539402</v>
      </c>
      <c r="E18" s="8">
        <v>17.592169657422513</v>
      </c>
      <c r="F18" s="8">
        <v>5.388798259923871</v>
      </c>
      <c r="G18" s="144"/>
      <c r="H18" s="21">
        <v>18.37734915924827</v>
      </c>
      <c r="I18" s="21">
        <v>86.1754352915848</v>
      </c>
      <c r="J18" s="21">
        <v>50.21477638742411</v>
      </c>
      <c r="K18" s="71">
        <v>14.1877337926209</v>
      </c>
      <c r="L18" s="75">
        <v>3.3471837239968782</v>
      </c>
    </row>
    <row r="19" spans="1:12" ht="12.75">
      <c r="A19" s="12" t="s">
        <v>111</v>
      </c>
      <c r="B19" s="21">
        <v>280.9252336448598</v>
      </c>
      <c r="C19" s="21">
        <v>141.13001097840913</v>
      </c>
      <c r="D19" s="21">
        <v>73.90658901830282</v>
      </c>
      <c r="E19" s="8">
        <v>15.766658904155161</v>
      </c>
      <c r="F19" s="8">
        <v>8.43753950563891</v>
      </c>
      <c r="G19" s="144"/>
      <c r="H19" s="21">
        <v>79.50867052023122</v>
      </c>
      <c r="I19" s="21">
        <v>138.4078153398764</v>
      </c>
      <c r="J19" s="21">
        <v>64.17061125946519</v>
      </c>
      <c r="K19" s="71">
        <v>13.741875681570338</v>
      </c>
      <c r="L19" s="75">
        <v>10.364921846601236</v>
      </c>
    </row>
    <row r="20" spans="1:12" ht="12.75">
      <c r="A20" s="12" t="s">
        <v>112</v>
      </c>
      <c r="B20" s="21">
        <v>138.35813953488372</v>
      </c>
      <c r="C20" s="21">
        <v>92.78767606817495</v>
      </c>
      <c r="D20" s="21">
        <v>55.958393595909996</v>
      </c>
      <c r="E20" s="8">
        <v>11.099472215685616</v>
      </c>
      <c r="F20" s="8">
        <v>5.919991931959525</v>
      </c>
      <c r="G20" s="144"/>
      <c r="H20" s="21">
        <v>14.460844608446084</v>
      </c>
      <c r="I20" s="21">
        <v>59.504082789906434</v>
      </c>
      <c r="J20" s="21">
        <v>39.965792695210204</v>
      </c>
      <c r="K20" s="71">
        <v>8.365395520272186</v>
      </c>
      <c r="L20" s="75">
        <v>0.931606180890275</v>
      </c>
    </row>
    <row r="21" spans="1:12" ht="12.75">
      <c r="A21" s="12" t="s">
        <v>113</v>
      </c>
      <c r="B21" s="21">
        <v>155.8448275862069</v>
      </c>
      <c r="C21" s="21">
        <v>75.22640778847217</v>
      </c>
      <c r="D21" s="21">
        <v>53.35616210829365</v>
      </c>
      <c r="E21" s="8">
        <v>14.48777519637128</v>
      </c>
      <c r="F21" s="8">
        <v>0.754065715233986</v>
      </c>
      <c r="G21" s="144"/>
      <c r="H21" s="21">
        <v>7.376395952393436</v>
      </c>
      <c r="I21" s="21">
        <v>50.74372734380553</v>
      </c>
      <c r="J21" s="21">
        <v>40.205367701245954</v>
      </c>
      <c r="K21" s="71">
        <v>7.729703603667638</v>
      </c>
      <c r="L21" s="75">
        <v>0.8406994100504656</v>
      </c>
    </row>
    <row r="22" spans="1:12" ht="12.75">
      <c r="A22" s="12" t="s">
        <v>114</v>
      </c>
      <c r="B22" s="21">
        <v>174.7840909090909</v>
      </c>
      <c r="C22" s="21">
        <v>61.94447695208374</v>
      </c>
      <c r="D22" s="21">
        <v>52.89247381773239</v>
      </c>
      <c r="E22" s="8">
        <v>12.099798452636369</v>
      </c>
      <c r="F22" s="8">
        <v>0.8590468760158637</v>
      </c>
      <c r="G22" s="144"/>
      <c r="H22" s="21">
        <v>30.767098523651704</v>
      </c>
      <c r="I22" s="21">
        <v>65.16537075482785</v>
      </c>
      <c r="J22" s="21">
        <v>45.564017188009124</v>
      </c>
      <c r="K22" s="71">
        <v>12.939549140193506</v>
      </c>
      <c r="L22" s="75">
        <v>0.7042970739159388</v>
      </c>
    </row>
    <row r="23" spans="1:12" ht="16.5" customHeight="1">
      <c r="A23" s="12" t="s">
        <v>115</v>
      </c>
      <c r="B23" s="21">
        <v>82.18705035971223</v>
      </c>
      <c r="C23" s="21">
        <v>72.75735294117646</v>
      </c>
      <c r="D23" s="21">
        <v>53.25486586007364</v>
      </c>
      <c r="E23" s="8">
        <v>7.65625</v>
      </c>
      <c r="F23" s="8">
        <v>3.6969100140056024</v>
      </c>
      <c r="G23" s="144"/>
      <c r="H23" s="21">
        <v>7.563132878693945</v>
      </c>
      <c r="I23" s="21">
        <v>50.676682626625244</v>
      </c>
      <c r="J23" s="21">
        <v>38.79389215435727</v>
      </c>
      <c r="K23" s="71">
        <v>6.099412746387991</v>
      </c>
      <c r="L23" s="75">
        <v>0.576244183162594</v>
      </c>
    </row>
    <row r="24" spans="1:12" ht="26.25">
      <c r="A24" s="130" t="s">
        <v>116</v>
      </c>
      <c r="B24" s="21">
        <v>105.07638888888889</v>
      </c>
      <c r="C24" s="21">
        <v>79.88077456876611</v>
      </c>
      <c r="D24" s="21">
        <v>55.39475600873998</v>
      </c>
      <c r="E24" s="8">
        <v>8.837485955984404</v>
      </c>
      <c r="F24" s="8">
        <v>9.404996365078317</v>
      </c>
      <c r="G24" s="144"/>
      <c r="H24" s="21">
        <v>17.073825503355703</v>
      </c>
      <c r="I24" s="21">
        <v>65.37238354952831</v>
      </c>
      <c r="J24" s="21">
        <v>49.251359888849564</v>
      </c>
      <c r="K24" s="71">
        <v>5.059637873427673</v>
      </c>
      <c r="L24" s="75">
        <v>15.098405562106919</v>
      </c>
    </row>
    <row r="25" spans="1:12" ht="28.5" customHeight="1">
      <c r="A25" s="130" t="s">
        <v>117</v>
      </c>
      <c r="B25" s="21">
        <v>238.3859649122807</v>
      </c>
      <c r="C25" s="21">
        <v>88.13558532038073</v>
      </c>
      <c r="D25" s="21">
        <v>56.477411597261415</v>
      </c>
      <c r="E25" s="8">
        <v>6.008855853203808</v>
      </c>
      <c r="F25" s="8">
        <v>6.297738200372878</v>
      </c>
      <c r="G25" s="20"/>
      <c r="H25" s="21">
        <v>13.41162109375</v>
      </c>
      <c r="I25" s="21">
        <v>57.887146393854444</v>
      </c>
      <c r="J25" s="21">
        <v>40.31473884330598</v>
      </c>
      <c r="K25" s="71">
        <v>4.855381002657735</v>
      </c>
      <c r="L25" s="75">
        <v>2.263033822405068</v>
      </c>
    </row>
    <row r="26" spans="1:12" s="17" customFormat="1" ht="12.75">
      <c r="A26" s="12" t="s">
        <v>118</v>
      </c>
      <c r="B26" s="21">
        <v>126.33333333333333</v>
      </c>
      <c r="C26" s="21">
        <v>87.92453565904572</v>
      </c>
      <c r="D26" s="21">
        <v>58.78451191591216</v>
      </c>
      <c r="E26" s="8">
        <v>7.272261720628566</v>
      </c>
      <c r="F26" s="8">
        <v>5.87558651884009</v>
      </c>
      <c r="G26" s="20"/>
      <c r="H26" s="21">
        <v>16.915041531238714</v>
      </c>
      <c r="I26" s="21">
        <v>69.9606300473443</v>
      </c>
      <c r="J26" s="21">
        <v>47.74834265440241</v>
      </c>
      <c r="K26" s="71">
        <v>5.52009330080971</v>
      </c>
      <c r="L26" s="75">
        <v>2.8194458529711612</v>
      </c>
    </row>
    <row r="27" spans="1:12" ht="12.75">
      <c r="A27" s="12" t="s">
        <v>119</v>
      </c>
      <c r="B27" s="21">
        <v>313.5948275862069</v>
      </c>
      <c r="C27" s="21">
        <v>78.17054732385849</v>
      </c>
      <c r="D27" s="21">
        <v>51.32993346896134</v>
      </c>
      <c r="E27" s="8">
        <v>15.917447837919564</v>
      </c>
      <c r="F27" s="8">
        <v>8.971960304588064</v>
      </c>
      <c r="G27" s="20"/>
      <c r="H27" s="21">
        <v>58.24412041392286</v>
      </c>
      <c r="I27" s="21">
        <v>61.548531418834344</v>
      </c>
      <c r="J27" s="21">
        <v>46.72320003947823</v>
      </c>
      <c r="K27" s="71">
        <v>19.781267413407416</v>
      </c>
      <c r="L27" s="75">
        <v>11.075847755336074</v>
      </c>
    </row>
    <row r="28" spans="1:12" s="17" customFormat="1" ht="12.75">
      <c r="A28" s="12" t="s">
        <v>120</v>
      </c>
      <c r="B28" s="21">
        <v>284.45762711864404</v>
      </c>
      <c r="C28" s="21">
        <v>99.19865339927307</v>
      </c>
      <c r="D28" s="21">
        <v>60.28202682563338</v>
      </c>
      <c r="E28" s="8">
        <v>11.076684740511231</v>
      </c>
      <c r="F28" s="8">
        <v>8.735148662336888</v>
      </c>
      <c r="G28" s="145"/>
      <c r="H28" s="21">
        <v>27.493191489361703</v>
      </c>
      <c r="I28" s="21">
        <v>63.7043291182343</v>
      </c>
      <c r="J28" s="21">
        <v>50.26092120044937</v>
      </c>
      <c r="K28" s="71">
        <v>5.674054698261852</v>
      </c>
      <c r="L28" s="75">
        <v>12.667445711897724</v>
      </c>
    </row>
    <row r="29" spans="1:12" ht="13.5" customHeight="1">
      <c r="A29" s="12" t="s">
        <v>121</v>
      </c>
      <c r="B29" s="21">
        <v>35.8</v>
      </c>
      <c r="C29" s="21">
        <v>74.05959031657356</v>
      </c>
      <c r="D29" s="21">
        <v>49.246814535158094</v>
      </c>
      <c r="E29" s="8">
        <v>12.369180633147113</v>
      </c>
      <c r="F29" s="8">
        <v>1.5954376163873372</v>
      </c>
      <c r="G29" s="20"/>
      <c r="H29" s="21">
        <v>7.201906028368795</v>
      </c>
      <c r="I29" s="21">
        <v>42.06824896137867</v>
      </c>
      <c r="J29" s="21">
        <v>34.55480960872758</v>
      </c>
      <c r="K29" s="71">
        <v>4.077204185259271</v>
      </c>
      <c r="L29" s="75">
        <v>0.538444376057855</v>
      </c>
    </row>
    <row r="30" spans="1:12" ht="12.75">
      <c r="A30" s="12" t="s">
        <v>122</v>
      </c>
      <c r="B30" s="21">
        <v>117.29824561403508</v>
      </c>
      <c r="C30" s="21">
        <v>67.8149865390368</v>
      </c>
      <c r="D30" s="21">
        <v>47.331162512164084</v>
      </c>
      <c r="E30" s="8">
        <v>7.532231528567155</v>
      </c>
      <c r="F30" s="8">
        <v>2.7051301226443316</v>
      </c>
      <c r="G30" s="20"/>
      <c r="H30" s="21">
        <v>3.5856539797099476</v>
      </c>
      <c r="I30" s="21">
        <v>39.80517446000475</v>
      </c>
      <c r="J30" s="21">
        <v>33.72342795175779</v>
      </c>
      <c r="K30" s="71">
        <v>3.030704960835509</v>
      </c>
      <c r="L30" s="75">
        <v>0.7406313790647995</v>
      </c>
    </row>
    <row r="31" spans="1:12" ht="12.75">
      <c r="A31" s="12" t="s">
        <v>123</v>
      </c>
      <c r="B31" s="21">
        <v>33.365269461077844</v>
      </c>
      <c r="C31" s="21">
        <v>80.3707824838478</v>
      </c>
      <c r="D31" s="21">
        <v>59.71601372088825</v>
      </c>
      <c r="E31" s="8">
        <v>3.253948312993539</v>
      </c>
      <c r="F31" s="8">
        <v>0.8228643216080402</v>
      </c>
      <c r="G31" s="20"/>
      <c r="H31" s="21">
        <v>3.9993039622592867</v>
      </c>
      <c r="I31" s="21">
        <v>42.763557371871315</v>
      </c>
      <c r="J31" s="21">
        <v>37.36084332413906</v>
      </c>
      <c r="K31" s="71">
        <v>4.182051992754791</v>
      </c>
      <c r="L31" s="75">
        <v>0.4055576683834288</v>
      </c>
    </row>
    <row r="32" spans="1:12" ht="12.75">
      <c r="A32" s="5" t="s">
        <v>124</v>
      </c>
      <c r="B32" s="21">
        <v>32.49596774193548</v>
      </c>
      <c r="C32" s="21">
        <v>258.603672912272</v>
      </c>
      <c r="D32" s="21">
        <v>72.08351231838282</v>
      </c>
      <c r="E32" s="8">
        <v>30.8163543864003</v>
      </c>
      <c r="F32" s="8">
        <v>0.6034247425238863</v>
      </c>
      <c r="G32" s="20"/>
      <c r="H32" s="21">
        <v>7.6992495487793295</v>
      </c>
      <c r="I32" s="21">
        <v>281.2216409623689</v>
      </c>
      <c r="J32" s="21">
        <v>61.9991220828911</v>
      </c>
      <c r="K32" s="94">
        <v>50.04328192473782</v>
      </c>
      <c r="L32" s="75">
        <v>1.0012091301665638</v>
      </c>
    </row>
    <row r="33" spans="1:12" ht="12.75">
      <c r="A33" s="5" t="s">
        <v>125</v>
      </c>
      <c r="B33" s="21">
        <v>45.44155844155844</v>
      </c>
      <c r="C33" s="21">
        <v>73.43183766790511</v>
      </c>
      <c r="D33" s="21">
        <v>47.54304635761589</v>
      </c>
      <c r="E33" s="8">
        <v>7.391254644184053</v>
      </c>
      <c r="F33" s="146">
        <v>0.15004286939125464</v>
      </c>
      <c r="G33" s="20"/>
      <c r="H33" s="21">
        <v>20.04489840506882</v>
      </c>
      <c r="I33" s="21">
        <v>70.55246851344208</v>
      </c>
      <c r="J33" s="21">
        <v>42.90459645725352</v>
      </c>
      <c r="K33" s="94">
        <v>12.762157272018792</v>
      </c>
      <c r="L33" s="75">
        <v>0.08582982271610051</v>
      </c>
    </row>
    <row r="34" spans="1:12" ht="12.75">
      <c r="A34" s="2" t="s">
        <v>55</v>
      </c>
      <c r="B34" s="21">
        <v>124.83299914064737</v>
      </c>
      <c r="C34" s="21">
        <v>97.3773474501597</v>
      </c>
      <c r="D34" s="21">
        <v>58.21915696311886</v>
      </c>
      <c r="E34" s="8">
        <v>12.008178213459631</v>
      </c>
      <c r="F34" s="8">
        <v>5.027809138304512</v>
      </c>
      <c r="G34" s="20"/>
      <c r="H34" s="21">
        <v>8.552946193550284</v>
      </c>
      <c r="I34" s="21">
        <v>60.802037162483565</v>
      </c>
      <c r="J34" s="21">
        <v>40.96462228918312</v>
      </c>
      <c r="K34" s="71">
        <v>8.60892767288028</v>
      </c>
      <c r="L34" s="75">
        <v>2.000960525606948</v>
      </c>
    </row>
    <row r="35" spans="1:12" ht="12.75">
      <c r="A35" s="5" t="s">
        <v>126</v>
      </c>
      <c r="B35" s="21">
        <v>26.304990757855823</v>
      </c>
      <c r="C35" s="21">
        <v>81.52631578947368</v>
      </c>
      <c r="D35" s="21">
        <v>58.49109813416892</v>
      </c>
      <c r="E35" s="8">
        <v>3.0989389361253603</v>
      </c>
      <c r="F35" s="146">
        <v>2.541493921720188</v>
      </c>
      <c r="G35" s="20"/>
      <c r="H35" s="21">
        <v>2.56298545209684</v>
      </c>
      <c r="I35" s="21">
        <v>35.32996547107429</v>
      </c>
      <c r="J35" s="21">
        <v>35.20577691565148</v>
      </c>
      <c r="K35" s="71">
        <v>3.40030794211116</v>
      </c>
      <c r="L35" s="75">
        <v>0.052569353802726114</v>
      </c>
    </row>
    <row r="36" spans="1:12" ht="12.75">
      <c r="A36" s="2" t="s">
        <v>0</v>
      </c>
      <c r="B36" s="21">
        <v>111.61284722222223</v>
      </c>
      <c r="C36" s="21">
        <v>96.87609299969112</v>
      </c>
      <c r="D36" s="21">
        <v>58.22765637311419</v>
      </c>
      <c r="E36" s="8">
        <v>11.72644287069772</v>
      </c>
      <c r="F36" s="8">
        <v>4.949184819442562</v>
      </c>
      <c r="G36" s="20"/>
      <c r="H36" s="21">
        <v>5.222752214103661</v>
      </c>
      <c r="I36" s="21">
        <v>53.852489418313</v>
      </c>
      <c r="J36" s="21">
        <v>39.78974144519204</v>
      </c>
      <c r="K36" s="71">
        <v>7.1878594559430296</v>
      </c>
      <c r="L36" s="75">
        <v>1.4693807767426053</v>
      </c>
    </row>
    <row r="37" spans="1:12" ht="12.75">
      <c r="A37" s="5" t="s">
        <v>127</v>
      </c>
      <c r="B37" s="21">
        <v>78.28460140223319</v>
      </c>
      <c r="C37" s="21">
        <v>78.55271101322171</v>
      </c>
      <c r="D37" s="21">
        <v>51.07747341989099</v>
      </c>
      <c r="E37" s="8">
        <v>5.435821994599866</v>
      </c>
      <c r="F37" s="8">
        <v>0.5992656083111645</v>
      </c>
      <c r="G37" s="20"/>
      <c r="H37" s="21">
        <v>2.724604494741124</v>
      </c>
      <c r="I37" s="21">
        <v>33.95323368925898</v>
      </c>
      <c r="J37" s="21">
        <v>30.648127947563026</v>
      </c>
      <c r="K37" s="71">
        <v>3.2480783547397474</v>
      </c>
      <c r="L37" s="75">
        <v>0.07334543227271001</v>
      </c>
    </row>
    <row r="38" spans="1:12" ht="12.75">
      <c r="A38" s="5" t="s">
        <v>128</v>
      </c>
      <c r="B38" s="21">
        <v>134.84257602862255</v>
      </c>
      <c r="C38" s="21">
        <v>62.569404460246496</v>
      </c>
      <c r="D38" s="21">
        <v>39.4857366625516</v>
      </c>
      <c r="E38" s="8">
        <v>3.41442349788397</v>
      </c>
      <c r="F38" s="146">
        <v>0.02951828807195829</v>
      </c>
      <c r="G38" s="20"/>
      <c r="H38" s="21">
        <v>8.239676271269076</v>
      </c>
      <c r="I38" s="21">
        <v>51.94546776013191</v>
      </c>
      <c r="J38" s="21">
        <v>39.09821205576858</v>
      </c>
      <c r="K38" s="71">
        <v>11.997905375020709</v>
      </c>
      <c r="L38" s="75">
        <v>0.03670327329530662</v>
      </c>
    </row>
    <row r="39" spans="1:12" ht="12.75">
      <c r="A39" s="5" t="s">
        <v>129</v>
      </c>
      <c r="B39" s="21">
        <v>188.3050193050193</v>
      </c>
      <c r="C39" s="21">
        <v>37.804186914354844</v>
      </c>
      <c r="D39" s="21">
        <v>27.079468296785574</v>
      </c>
      <c r="E39" s="8">
        <v>2.957864304607246</v>
      </c>
      <c r="F39" s="146">
        <v>0.00047159172459043284</v>
      </c>
      <c r="G39" s="20"/>
      <c r="H39" s="21">
        <v>4.043657302390508</v>
      </c>
      <c r="I39" s="21">
        <v>21.465832300967925</v>
      </c>
      <c r="J39" s="21">
        <v>20.592702308571372</v>
      </c>
      <c r="K39" s="94">
        <v>4.109894938022769</v>
      </c>
      <c r="L39" s="75">
        <v>0.0015809116878409454</v>
      </c>
    </row>
    <row r="40" spans="1:12" ht="12.75">
      <c r="A40" s="5" t="s">
        <v>130</v>
      </c>
      <c r="B40" s="21">
        <v>90.90947816826412</v>
      </c>
      <c r="C40" s="21">
        <v>142.62579073145588</v>
      </c>
      <c r="D40" s="21">
        <v>66.78199274639374</v>
      </c>
      <c r="E40" s="8">
        <v>32.05256314137107</v>
      </c>
      <c r="F40" s="8">
        <v>2.801684550864533</v>
      </c>
      <c r="G40" s="20"/>
      <c r="H40" s="21">
        <v>4.6861107120133</v>
      </c>
      <c r="I40" s="21">
        <v>74.37916097270401</v>
      </c>
      <c r="J40" s="21">
        <v>49.46581722486226</v>
      </c>
      <c r="K40" s="71">
        <v>8.21275929429903</v>
      </c>
      <c r="L40" s="75">
        <v>2.4633308805494236</v>
      </c>
    </row>
    <row r="41" spans="1:12" ht="12.75">
      <c r="A41" s="5" t="s">
        <v>144</v>
      </c>
      <c r="B41" s="21">
        <v>114.13701067615658</v>
      </c>
      <c r="C41" s="74"/>
      <c r="D41" s="74"/>
      <c r="E41" s="74"/>
      <c r="F41" s="8">
        <v>0.17575804817211008</v>
      </c>
      <c r="G41" s="20"/>
      <c r="H41" s="21">
        <v>5.250554781441916</v>
      </c>
      <c r="I41" s="74"/>
      <c r="J41" s="74"/>
      <c r="K41" s="74"/>
      <c r="L41" s="75">
        <v>0.4385394141930411</v>
      </c>
    </row>
    <row r="42" spans="1:12" ht="12.75">
      <c r="A42" s="5" t="s">
        <v>131</v>
      </c>
      <c r="B42" s="21">
        <v>2.485981308411215</v>
      </c>
      <c r="C42" s="21">
        <v>483.4327067669173</v>
      </c>
      <c r="D42" s="21">
        <v>65.07717215326498</v>
      </c>
      <c r="E42" s="8">
        <v>16.71015037593985</v>
      </c>
      <c r="F42" s="146">
        <v>0</v>
      </c>
      <c r="G42" s="20"/>
      <c r="H42" s="21">
        <v>1.2474589275852328</v>
      </c>
      <c r="I42" s="21">
        <v>54.98001020611623</v>
      </c>
      <c r="J42" s="21">
        <v>30.6778168686361</v>
      </c>
      <c r="K42" s="94">
        <v>7.444979908820856</v>
      </c>
      <c r="L42" s="75">
        <v>0.0038627784292719525</v>
      </c>
    </row>
    <row r="43" spans="1:12" ht="12.75">
      <c r="A43" s="5" t="s">
        <v>132</v>
      </c>
      <c r="B43" s="21">
        <v>43.73784194528876</v>
      </c>
      <c r="C43" s="21">
        <v>103.52335864069912</v>
      </c>
      <c r="D43" s="21">
        <v>77.77394515870527</v>
      </c>
      <c r="E43" s="8">
        <v>3.6404732535311592</v>
      </c>
      <c r="F43" s="8">
        <v>9.502354106221443</v>
      </c>
      <c r="G43" s="20"/>
      <c r="H43" s="21">
        <v>1.6168230061461455</v>
      </c>
      <c r="I43" s="21">
        <v>41.941857905310655</v>
      </c>
      <c r="J43" s="21">
        <v>37.65203211360018</v>
      </c>
      <c r="K43" s="71">
        <v>1.644072512077546</v>
      </c>
      <c r="L43" s="75">
        <v>0.6248160416850842</v>
      </c>
    </row>
    <row r="44" spans="1:12" ht="12.75">
      <c r="A44" s="5" t="s">
        <v>133</v>
      </c>
      <c r="B44" s="21">
        <v>184.43631778058008</v>
      </c>
      <c r="C44" s="21">
        <v>58.823496834361194</v>
      </c>
      <c r="D44" s="21">
        <v>33.31172875416635</v>
      </c>
      <c r="E44" s="8">
        <v>10.996670267609293</v>
      </c>
      <c r="F44" s="8">
        <v>0.02705493032859741</v>
      </c>
      <c r="G44" s="20"/>
      <c r="H44" s="21">
        <v>7.341774614198643</v>
      </c>
      <c r="I44" s="21">
        <v>27.083649231197985</v>
      </c>
      <c r="J44" s="8">
        <v>23.249041989769175</v>
      </c>
      <c r="K44" s="94">
        <v>2.9188167838179173</v>
      </c>
      <c r="L44" s="75">
        <v>0.04952539269301989</v>
      </c>
    </row>
    <row r="45" spans="1:12" ht="12.75">
      <c r="A45" s="5" t="s">
        <v>134</v>
      </c>
      <c r="B45" s="8">
        <v>40.85942492012779</v>
      </c>
      <c r="C45" s="8">
        <v>87.2786769880366</v>
      </c>
      <c r="D45" s="8">
        <v>49.06939543636791</v>
      </c>
      <c r="E45" s="8">
        <v>7.231175228712175</v>
      </c>
      <c r="F45" s="8">
        <v>0.5189616076315584</v>
      </c>
      <c r="G45" s="150"/>
      <c r="H45" s="8">
        <v>2.5942906945423787</v>
      </c>
      <c r="I45" s="8">
        <v>29.912644447413008</v>
      </c>
      <c r="J45" s="8">
        <v>24.080346188758476</v>
      </c>
      <c r="K45" s="8">
        <v>1.9662459057416566</v>
      </c>
      <c r="L45" s="120">
        <v>0.13877334271516828</v>
      </c>
    </row>
    <row r="46" spans="1:12" ht="12.75">
      <c r="A46" s="17" t="s">
        <v>135</v>
      </c>
      <c r="B46" s="8">
        <v>80.92090225563909</v>
      </c>
      <c r="C46" s="8">
        <v>74.9482808175563</v>
      </c>
      <c r="D46" s="8">
        <v>44.79061891467631</v>
      </c>
      <c r="E46" s="8">
        <v>8.453840874346186</v>
      </c>
      <c r="F46" s="146">
        <v>1.2358056259647714</v>
      </c>
      <c r="G46" s="150"/>
      <c r="H46" s="72">
        <v>3.004762408005942</v>
      </c>
      <c r="I46" s="143">
        <v>29.891670654858373</v>
      </c>
      <c r="J46" s="143">
        <v>28.162916408976905</v>
      </c>
      <c r="K46" s="143">
        <v>4.000646566401902</v>
      </c>
      <c r="L46" s="120">
        <v>0.2529981291826309</v>
      </c>
    </row>
    <row r="47" spans="1:12" ht="12.75">
      <c r="A47" s="46" t="s">
        <v>136</v>
      </c>
      <c r="B47" s="118">
        <v>89.75576497465553</v>
      </c>
      <c r="C47" s="118">
        <v>82.79742906708431</v>
      </c>
      <c r="D47" s="118">
        <v>49.60289008955005</v>
      </c>
      <c r="E47" s="118">
        <v>9.62528187437411</v>
      </c>
      <c r="F47" s="118">
        <v>2.565024590183494</v>
      </c>
      <c r="G47" s="151"/>
      <c r="H47" s="118">
        <v>3.4759543269541995</v>
      </c>
      <c r="I47" s="152">
        <v>37.539977488116506</v>
      </c>
      <c r="J47" s="152">
        <v>32.45152416520227</v>
      </c>
      <c r="K47" s="152">
        <v>5.018006714349168</v>
      </c>
      <c r="L47" s="153">
        <v>0.6412681548037523</v>
      </c>
    </row>
    <row r="48" spans="1:12" s="17" customFormat="1" ht="13.5">
      <c r="A48" s="294" t="s">
        <v>166</v>
      </c>
      <c r="B48" s="294"/>
      <c r="C48" s="294"/>
      <c r="D48" s="294"/>
      <c r="E48" s="294"/>
      <c r="F48" s="294"/>
      <c r="G48" s="295"/>
      <c r="H48" s="295"/>
      <c r="I48" s="295"/>
      <c r="J48" s="295"/>
      <c r="K48" s="295"/>
      <c r="L48" s="295"/>
    </row>
    <row r="49" spans="1:12" ht="12.75">
      <c r="A49" s="3" t="s">
        <v>95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18"/>
    </row>
    <row r="50" spans="1:12" ht="12.75">
      <c r="A50" s="3" t="s">
        <v>96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18"/>
    </row>
    <row r="51" spans="1:12" ht="12.75" customHeight="1">
      <c r="A51" s="296" t="s">
        <v>80</v>
      </c>
      <c r="B51" s="296"/>
      <c r="C51" s="296"/>
      <c r="D51" s="296"/>
      <c r="E51" s="296"/>
      <c r="F51" s="296"/>
      <c r="G51" s="291"/>
      <c r="H51" s="291"/>
      <c r="I51" s="291"/>
      <c r="J51" s="291"/>
      <c r="K51" s="291"/>
      <c r="L51" s="291"/>
    </row>
    <row r="52" spans="8:12" ht="12.75">
      <c r="H52" s="8"/>
      <c r="I52" s="8"/>
      <c r="J52" s="8"/>
      <c r="K52" s="8"/>
      <c r="L52" s="5"/>
    </row>
    <row r="53" spans="1:12" ht="12.75">
      <c r="A53" s="41"/>
      <c r="B53" s="41"/>
      <c r="C53" s="41"/>
      <c r="D53" s="41"/>
      <c r="E53" s="41"/>
      <c r="F53" s="41"/>
      <c r="G53" s="3"/>
      <c r="H53" s="143"/>
      <c r="I53" s="143"/>
      <c r="J53" s="143"/>
      <c r="K53" s="143"/>
      <c r="L53" s="18"/>
    </row>
    <row r="54" spans="7:12" ht="12.75">
      <c r="G54" s="3"/>
      <c r="H54" s="143"/>
      <c r="I54" s="143"/>
      <c r="J54" s="143"/>
      <c r="K54" s="143"/>
      <c r="L54" s="18"/>
    </row>
    <row r="55" spans="1:12" ht="12.75">
      <c r="A55" s="3"/>
      <c r="B55" s="3"/>
      <c r="C55" s="3"/>
      <c r="D55" s="3"/>
      <c r="E55" s="3"/>
      <c r="F55" s="3"/>
      <c r="G55" s="3"/>
      <c r="H55" s="143"/>
      <c r="I55" s="143"/>
      <c r="J55" s="143"/>
      <c r="K55" s="143"/>
      <c r="L55" s="18"/>
    </row>
    <row r="56" spans="1:12" ht="12.75">
      <c r="A56" s="3"/>
      <c r="B56" s="3"/>
      <c r="C56" s="3"/>
      <c r="D56" s="3"/>
      <c r="E56" s="3"/>
      <c r="F56" s="3"/>
      <c r="G56" s="3"/>
      <c r="H56" s="143"/>
      <c r="I56" s="143"/>
      <c r="J56" s="143"/>
      <c r="K56" s="143"/>
      <c r="L56" s="18"/>
    </row>
    <row r="57" spans="1:12" ht="13.5">
      <c r="A57" s="3"/>
      <c r="B57" s="3"/>
      <c r="C57" s="3"/>
      <c r="D57" s="3"/>
      <c r="E57" s="3"/>
      <c r="F57" s="3"/>
      <c r="G57" s="3"/>
      <c r="H57" s="143"/>
      <c r="I57" s="91"/>
      <c r="J57" s="91"/>
      <c r="K57" s="91"/>
      <c r="L57"/>
    </row>
    <row r="58" spans="1:11" ht="13.5">
      <c r="A58" s="3"/>
      <c r="B58" s="3"/>
      <c r="C58" s="3"/>
      <c r="D58" s="3"/>
      <c r="E58" s="3"/>
      <c r="F58" s="3"/>
      <c r="G58" s="3"/>
      <c r="H58" s="143"/>
      <c r="I58" s="91"/>
      <c r="J58" s="155"/>
      <c r="K58" s="8"/>
    </row>
    <row r="59" spans="1:10" ht="13.5">
      <c r="A59" s="3"/>
      <c r="B59" s="3"/>
      <c r="C59" s="3"/>
      <c r="D59" s="3"/>
      <c r="E59" s="3"/>
      <c r="F59" s="3"/>
      <c r="G59" s="3"/>
      <c r="H59" s="3"/>
      <c r="I59"/>
      <c r="J59" s="24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18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18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18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18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18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18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18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18"/>
    </row>
  </sheetData>
  <sheetProtection/>
  <mergeCells count="5">
    <mergeCell ref="A48:L48"/>
    <mergeCell ref="A51:L51"/>
    <mergeCell ref="H3:L3"/>
    <mergeCell ref="A3:A7"/>
    <mergeCell ref="B3:F3"/>
  </mergeCells>
  <printOptions/>
  <pageMargins left="0.2" right="0.2" top="0.26" bottom="0.37" header="0.17" footer="0.16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2.421875" style="11" customWidth="1"/>
    <col min="2" max="6" width="11.421875" style="11" customWidth="1"/>
    <col min="7" max="7" width="0.9921875" style="15" customWidth="1"/>
    <col min="8" max="8" width="7.7109375" style="11" customWidth="1"/>
    <col min="9" max="9" width="9.8515625" style="11" customWidth="1"/>
    <col min="10" max="10" width="9.7109375" style="11" customWidth="1"/>
    <col min="11" max="11" width="9.140625" style="11" customWidth="1"/>
    <col min="12" max="12" width="10.00390625" style="11" customWidth="1"/>
    <col min="13" max="13" width="2.00390625" style="11" customWidth="1"/>
    <col min="14" max="16384" width="9.140625" style="11" customWidth="1"/>
  </cols>
  <sheetData>
    <row r="1" spans="1:12" ht="15.75" customHeight="1">
      <c r="A1" s="298" t="s">
        <v>246</v>
      </c>
      <c r="B1" s="298"/>
      <c r="C1" s="298"/>
      <c r="D1" s="298"/>
      <c r="E1" s="298"/>
      <c r="F1" s="298"/>
      <c r="G1" s="299"/>
      <c r="H1" s="299"/>
      <c r="I1" s="299"/>
      <c r="J1" s="299"/>
      <c r="K1" s="299"/>
      <c r="L1" s="299"/>
    </row>
    <row r="2" spans="1:13" ht="7.5" customHeight="1">
      <c r="A2" s="6"/>
      <c r="B2" s="6"/>
      <c r="C2" s="6"/>
      <c r="D2" s="6"/>
      <c r="E2" s="6"/>
      <c r="F2" s="6"/>
      <c r="G2" s="14"/>
      <c r="H2" s="6"/>
      <c r="I2" s="6"/>
      <c r="J2" s="6"/>
      <c r="K2" s="6"/>
      <c r="L2" s="6"/>
      <c r="M2" s="5"/>
    </row>
    <row r="3" spans="1:15" ht="12.75" customHeight="1">
      <c r="A3" s="287" t="s">
        <v>74</v>
      </c>
      <c r="B3" s="293" t="s">
        <v>56</v>
      </c>
      <c r="C3" s="293"/>
      <c r="D3" s="293"/>
      <c r="E3" s="293"/>
      <c r="F3" s="293"/>
      <c r="G3" s="58"/>
      <c r="H3" s="293" t="s">
        <v>57</v>
      </c>
      <c r="I3" s="300"/>
      <c r="J3" s="300"/>
      <c r="K3" s="300"/>
      <c r="L3" s="300"/>
      <c r="M3" s="5"/>
      <c r="O3" s="261"/>
    </row>
    <row r="4" spans="1:13" ht="13.5">
      <c r="A4" s="288"/>
      <c r="B4" s="59" t="s">
        <v>1</v>
      </c>
      <c r="C4" s="59" t="s">
        <v>2</v>
      </c>
      <c r="D4" s="59" t="s">
        <v>4</v>
      </c>
      <c r="E4" s="59" t="s">
        <v>5</v>
      </c>
      <c r="F4" s="59" t="s">
        <v>5</v>
      </c>
      <c r="G4" s="60"/>
      <c r="H4" s="59" t="s">
        <v>1</v>
      </c>
      <c r="I4" s="59" t="s">
        <v>2</v>
      </c>
      <c r="J4" s="59" t="s">
        <v>4</v>
      </c>
      <c r="K4" s="59" t="s">
        <v>5</v>
      </c>
      <c r="L4" s="59" t="s">
        <v>5</v>
      </c>
      <c r="M4" s="5"/>
    </row>
    <row r="5" spans="1:13" ht="13.5">
      <c r="A5" s="288"/>
      <c r="B5" s="61"/>
      <c r="C5" s="59"/>
      <c r="D5" s="59"/>
      <c r="E5" s="59" t="s">
        <v>8</v>
      </c>
      <c r="F5" s="59" t="s">
        <v>9</v>
      </c>
      <c r="G5" s="60"/>
      <c r="H5" s="59"/>
      <c r="I5" s="59"/>
      <c r="J5" s="59"/>
      <c r="K5" s="59" t="s">
        <v>8</v>
      </c>
      <c r="L5" s="59" t="s">
        <v>9</v>
      </c>
      <c r="M5" s="5"/>
    </row>
    <row r="6" spans="1:13" ht="13.5">
      <c r="A6" s="288"/>
      <c r="B6" s="62"/>
      <c r="C6" s="59"/>
      <c r="D6" s="59"/>
      <c r="E6" s="59"/>
      <c r="F6" s="59" t="s">
        <v>11</v>
      </c>
      <c r="G6" s="60"/>
      <c r="H6" s="59"/>
      <c r="I6" s="59"/>
      <c r="J6" s="59"/>
      <c r="K6" s="59"/>
      <c r="L6" s="59" t="s">
        <v>11</v>
      </c>
      <c r="M6" s="5"/>
    </row>
    <row r="7" spans="1:20" ht="13.5">
      <c r="A7" s="289"/>
      <c r="B7" s="64" t="s">
        <v>77</v>
      </c>
      <c r="C7" s="64" t="s">
        <v>77</v>
      </c>
      <c r="D7" s="64" t="s">
        <v>75</v>
      </c>
      <c r="E7" s="64" t="s">
        <v>75</v>
      </c>
      <c r="F7" s="64" t="s">
        <v>79</v>
      </c>
      <c r="G7" s="65"/>
      <c r="H7" s="64" t="s">
        <v>77</v>
      </c>
      <c r="I7" s="64" t="s">
        <v>77</v>
      </c>
      <c r="J7" s="64" t="s">
        <v>75</v>
      </c>
      <c r="K7" s="64" t="s">
        <v>75</v>
      </c>
      <c r="L7" s="64" t="s">
        <v>79</v>
      </c>
      <c r="M7" s="12"/>
      <c r="N7" s="38"/>
      <c r="O7" s="38"/>
      <c r="P7" s="38"/>
      <c r="Q7" s="38"/>
      <c r="R7" s="38"/>
      <c r="S7" s="38"/>
      <c r="T7" s="38"/>
    </row>
    <row r="8" spans="7:12" ht="7.5" customHeight="1">
      <c r="G8" s="4"/>
      <c r="H8" s="3"/>
      <c r="I8" s="3"/>
      <c r="J8" s="3"/>
      <c r="K8" s="3"/>
      <c r="L8" s="3"/>
    </row>
    <row r="9" spans="1:18" ht="13.5" customHeight="1">
      <c r="A9" s="1" t="s">
        <v>101</v>
      </c>
      <c r="B9" s="122">
        <v>2</v>
      </c>
      <c r="C9" s="122">
        <v>576</v>
      </c>
      <c r="D9" s="122">
        <v>218</v>
      </c>
      <c r="E9" s="122">
        <v>73</v>
      </c>
      <c r="F9" s="146">
        <v>127.13715277777777</v>
      </c>
      <c r="G9" s="123"/>
      <c r="H9" s="15">
        <v>3</v>
      </c>
      <c r="I9" s="15">
        <v>12605</v>
      </c>
      <c r="J9" s="15">
        <v>45541</v>
      </c>
      <c r="K9" s="15">
        <v>1731</v>
      </c>
      <c r="L9" s="146">
        <v>137.31027370091235</v>
      </c>
      <c r="O9"/>
      <c r="P9"/>
      <c r="Q9"/>
      <c r="R9"/>
    </row>
    <row r="10" spans="1:18" ht="13.5">
      <c r="A10" s="5" t="s">
        <v>103</v>
      </c>
      <c r="B10" s="122">
        <v>27</v>
      </c>
      <c r="C10" s="122">
        <v>20087</v>
      </c>
      <c r="D10" s="122">
        <v>10528</v>
      </c>
      <c r="E10" s="122">
        <v>2310</v>
      </c>
      <c r="F10" s="146">
        <v>114.9893961268482</v>
      </c>
      <c r="G10" s="126"/>
      <c r="H10" s="15">
        <v>89</v>
      </c>
      <c r="I10" s="15">
        <v>62397</v>
      </c>
      <c r="J10" s="15">
        <v>29543</v>
      </c>
      <c r="K10" s="15">
        <v>5785</v>
      </c>
      <c r="L10" s="146">
        <v>92.71886468900749</v>
      </c>
      <c r="O10"/>
      <c r="P10"/>
      <c r="Q10"/>
      <c r="R10"/>
    </row>
    <row r="11" spans="1:18" ht="14.25" customHeight="1">
      <c r="A11" s="5" t="s">
        <v>104</v>
      </c>
      <c r="B11" s="124">
        <v>4</v>
      </c>
      <c r="C11" s="124">
        <v>2738</v>
      </c>
      <c r="D11" s="125">
        <v>848</v>
      </c>
      <c r="E11" s="125">
        <v>325</v>
      </c>
      <c r="F11" s="146">
        <v>118.83601168736304</v>
      </c>
      <c r="G11" s="126"/>
      <c r="H11" s="15">
        <v>31</v>
      </c>
      <c r="I11" s="15">
        <v>13011</v>
      </c>
      <c r="J11" s="15">
        <v>2836</v>
      </c>
      <c r="K11" s="15">
        <v>857</v>
      </c>
      <c r="L11" s="146">
        <v>65.87802628545077</v>
      </c>
      <c r="O11"/>
      <c r="P11"/>
      <c r="Q11"/>
      <c r="R11"/>
    </row>
    <row r="12" spans="1:18" ht="13.5">
      <c r="A12" s="5" t="s">
        <v>105</v>
      </c>
      <c r="B12" s="124">
        <v>15</v>
      </c>
      <c r="C12" s="124">
        <v>7503</v>
      </c>
      <c r="D12" s="125">
        <v>2744</v>
      </c>
      <c r="E12" s="125">
        <v>663</v>
      </c>
      <c r="F12" s="146">
        <v>88.35279221644676</v>
      </c>
      <c r="G12" s="126"/>
      <c r="H12" s="15">
        <v>62</v>
      </c>
      <c r="I12" s="15">
        <v>38954</v>
      </c>
      <c r="J12" s="15">
        <v>14515</v>
      </c>
      <c r="K12" s="15">
        <v>3773</v>
      </c>
      <c r="L12" s="146">
        <v>96.85634337937054</v>
      </c>
      <c r="O12"/>
      <c r="P12"/>
      <c r="Q12"/>
      <c r="R12"/>
    </row>
    <row r="13" spans="1:18" ht="24.75" customHeight="1">
      <c r="A13" s="1" t="s">
        <v>106</v>
      </c>
      <c r="B13" s="122"/>
      <c r="C13" s="122"/>
      <c r="D13" s="122"/>
      <c r="E13" s="122"/>
      <c r="F13" s="146"/>
      <c r="G13" s="126"/>
      <c r="H13" s="15">
        <v>10</v>
      </c>
      <c r="I13" s="15">
        <v>3844</v>
      </c>
      <c r="J13" s="15">
        <v>907</v>
      </c>
      <c r="K13" s="15">
        <v>268</v>
      </c>
      <c r="L13" s="146">
        <v>69.63267429760666</v>
      </c>
      <c r="O13"/>
      <c r="P13"/>
      <c r="Q13"/>
      <c r="R13"/>
    </row>
    <row r="14" spans="1:18" ht="13.5">
      <c r="A14" s="5" t="s">
        <v>107</v>
      </c>
      <c r="B14" s="122">
        <v>11</v>
      </c>
      <c r="C14" s="122">
        <v>6987</v>
      </c>
      <c r="D14" s="122">
        <v>2948</v>
      </c>
      <c r="E14" s="122">
        <v>676</v>
      </c>
      <c r="F14" s="146">
        <v>96.80334907685702</v>
      </c>
      <c r="G14" s="126"/>
      <c r="H14" s="15">
        <v>22</v>
      </c>
      <c r="I14" s="15">
        <v>13245</v>
      </c>
      <c r="J14" s="15">
        <v>6022</v>
      </c>
      <c r="K14" s="15">
        <v>1206</v>
      </c>
      <c r="L14" s="146">
        <v>91.09029822574557</v>
      </c>
      <c r="O14"/>
      <c r="P14"/>
      <c r="Q14"/>
      <c r="R14"/>
    </row>
    <row r="15" spans="1:18" ht="13.5">
      <c r="A15" s="5" t="s">
        <v>108</v>
      </c>
      <c r="B15" s="124">
        <v>4</v>
      </c>
      <c r="C15" s="122">
        <v>1428</v>
      </c>
      <c r="D15" s="122">
        <v>228</v>
      </c>
      <c r="E15" s="122">
        <v>83</v>
      </c>
      <c r="F15" s="146">
        <v>58.15896358543417</v>
      </c>
      <c r="G15" s="126"/>
      <c r="H15" s="15">
        <v>9</v>
      </c>
      <c r="I15" s="15">
        <v>6432</v>
      </c>
      <c r="J15" s="15">
        <v>1206</v>
      </c>
      <c r="K15" s="15">
        <v>514</v>
      </c>
      <c r="L15" s="146">
        <v>79.96797263681592</v>
      </c>
      <c r="O15"/>
      <c r="P15"/>
      <c r="Q15"/>
      <c r="R15"/>
    </row>
    <row r="16" spans="1:18" ht="13.5">
      <c r="A16" s="5" t="s">
        <v>109</v>
      </c>
      <c r="B16" s="124">
        <v>5</v>
      </c>
      <c r="C16" s="122">
        <v>4191</v>
      </c>
      <c r="D16" s="122">
        <v>18264</v>
      </c>
      <c r="E16" s="122">
        <v>693</v>
      </c>
      <c r="F16" s="146">
        <v>165.36101169172036</v>
      </c>
      <c r="G16" s="126"/>
      <c r="H16" s="15">
        <v>6</v>
      </c>
      <c r="I16" s="15">
        <v>2701</v>
      </c>
      <c r="J16" s="15">
        <v>14808</v>
      </c>
      <c r="K16" s="15">
        <v>239</v>
      </c>
      <c r="L16" s="146">
        <v>88.63939281747501</v>
      </c>
      <c r="O16"/>
      <c r="P16"/>
      <c r="Q16"/>
      <c r="R16"/>
    </row>
    <row r="17" spans="1:18" ht="13.5">
      <c r="A17" s="5" t="s">
        <v>110</v>
      </c>
      <c r="B17" s="124">
        <v>30</v>
      </c>
      <c r="C17" s="124">
        <v>17035</v>
      </c>
      <c r="D17" s="125">
        <v>10239</v>
      </c>
      <c r="E17" s="125">
        <v>2143</v>
      </c>
      <c r="F17" s="146">
        <v>125.77170531259172</v>
      </c>
      <c r="G17" s="126"/>
      <c r="H17" s="15">
        <v>27</v>
      </c>
      <c r="I17" s="15">
        <v>16829</v>
      </c>
      <c r="J17" s="15">
        <v>9587</v>
      </c>
      <c r="K17" s="15">
        <v>1716</v>
      </c>
      <c r="L17" s="146">
        <v>101.99589993463664</v>
      </c>
      <c r="O17"/>
      <c r="P17"/>
      <c r="Q17"/>
      <c r="R17"/>
    </row>
    <row r="18" spans="1:18" ht="13.5">
      <c r="A18" s="5" t="s">
        <v>111</v>
      </c>
      <c r="B18" s="124">
        <v>33</v>
      </c>
      <c r="C18" s="124">
        <v>24135</v>
      </c>
      <c r="D18" s="125">
        <v>12576</v>
      </c>
      <c r="E18" s="125">
        <v>3462</v>
      </c>
      <c r="F18" s="146">
        <v>143.45688833644084</v>
      </c>
      <c r="G18" s="126"/>
      <c r="H18" s="15">
        <v>26</v>
      </c>
      <c r="I18" s="15">
        <v>15763</v>
      </c>
      <c r="J18" s="15">
        <v>6133</v>
      </c>
      <c r="K18" s="15">
        <v>2383</v>
      </c>
      <c r="L18" s="146">
        <v>151.186068641756</v>
      </c>
      <c r="O18"/>
      <c r="P18"/>
      <c r="Q18"/>
      <c r="R18"/>
    </row>
    <row r="19" spans="1:18" ht="13.5">
      <c r="A19" s="5" t="s">
        <v>112</v>
      </c>
      <c r="B19" s="124">
        <v>25</v>
      </c>
      <c r="C19" s="124">
        <v>17975</v>
      </c>
      <c r="D19" s="125">
        <v>7781</v>
      </c>
      <c r="E19" s="125">
        <v>1818</v>
      </c>
      <c r="F19" s="146">
        <v>101.14403337969402</v>
      </c>
      <c r="G19" s="126"/>
      <c r="H19" s="15">
        <v>43</v>
      </c>
      <c r="I19" s="15">
        <v>16831</v>
      </c>
      <c r="J19" s="15">
        <v>4316</v>
      </c>
      <c r="K19" s="15">
        <v>1210</v>
      </c>
      <c r="L19" s="146">
        <v>71.89394569544294</v>
      </c>
      <c r="O19"/>
      <c r="P19"/>
      <c r="Q19"/>
      <c r="R19"/>
    </row>
    <row r="20" spans="1:18" ht="13.5" customHeight="1">
      <c r="A20" s="5" t="s">
        <v>113</v>
      </c>
      <c r="B20" s="124">
        <v>16</v>
      </c>
      <c r="C20" s="124">
        <v>12220</v>
      </c>
      <c r="D20" s="125">
        <v>2893</v>
      </c>
      <c r="E20" s="125">
        <v>921</v>
      </c>
      <c r="F20" s="146">
        <v>75.34877250409166</v>
      </c>
      <c r="G20" s="126"/>
      <c r="H20" s="15">
        <v>51</v>
      </c>
      <c r="I20" s="15">
        <v>25644</v>
      </c>
      <c r="J20" s="15">
        <v>6245</v>
      </c>
      <c r="K20" s="15">
        <v>2093</v>
      </c>
      <c r="L20" s="146">
        <v>81.6028310715957</v>
      </c>
      <c r="O20"/>
      <c r="P20"/>
      <c r="Q20"/>
      <c r="R20"/>
    </row>
    <row r="21" spans="1:18" ht="13.5">
      <c r="A21" s="5" t="s">
        <v>114</v>
      </c>
      <c r="B21" s="124">
        <v>15</v>
      </c>
      <c r="C21" s="124">
        <v>10727</v>
      </c>
      <c r="D21" s="125">
        <v>5053</v>
      </c>
      <c r="E21" s="125">
        <v>645</v>
      </c>
      <c r="F21" s="146">
        <v>60.15652092849818</v>
      </c>
      <c r="G21" s="126"/>
      <c r="H21" s="15">
        <v>51</v>
      </c>
      <c r="I21" s="15">
        <v>44892</v>
      </c>
      <c r="J21" s="15">
        <v>20833</v>
      </c>
      <c r="K21" s="15">
        <v>2869</v>
      </c>
      <c r="L21" s="146">
        <v>63.91100864296534</v>
      </c>
      <c r="O21"/>
      <c r="P21"/>
      <c r="Q21"/>
      <c r="R21"/>
    </row>
    <row r="22" spans="1:18" ht="13.5">
      <c r="A22" s="5" t="s">
        <v>115</v>
      </c>
      <c r="B22" s="124">
        <v>21</v>
      </c>
      <c r="C22" s="124">
        <v>11265</v>
      </c>
      <c r="D22" s="125">
        <v>2719</v>
      </c>
      <c r="E22" s="125">
        <v>829</v>
      </c>
      <c r="F22" s="146">
        <v>73.59751442521083</v>
      </c>
      <c r="G22" s="126"/>
      <c r="H22" s="15">
        <v>63</v>
      </c>
      <c r="I22" s="15">
        <v>25715</v>
      </c>
      <c r="J22" s="15">
        <v>6109</v>
      </c>
      <c r="K22" s="15">
        <v>1919</v>
      </c>
      <c r="L22" s="146">
        <v>74.63795450126385</v>
      </c>
      <c r="O22"/>
      <c r="P22"/>
      <c r="Q22"/>
      <c r="R22"/>
    </row>
    <row r="23" spans="1:18" ht="26.25" customHeight="1">
      <c r="A23" s="1" t="s">
        <v>116</v>
      </c>
      <c r="B23" s="124">
        <v>14</v>
      </c>
      <c r="C23" s="124">
        <v>7637</v>
      </c>
      <c r="D23" s="125">
        <v>2047</v>
      </c>
      <c r="E23" s="125">
        <v>495</v>
      </c>
      <c r="F23" s="146">
        <v>64.77635197066911</v>
      </c>
      <c r="G23" s="126"/>
      <c r="H23" s="15">
        <v>27</v>
      </c>
      <c r="I23" s="15">
        <v>31969</v>
      </c>
      <c r="J23" s="15">
        <v>6472</v>
      </c>
      <c r="K23" s="15">
        <v>2367</v>
      </c>
      <c r="L23" s="146">
        <v>74.05383340110733</v>
      </c>
      <c r="O23"/>
      <c r="P23"/>
      <c r="Q23"/>
      <c r="R23"/>
    </row>
    <row r="24" spans="1:18" ht="26.25" customHeight="1">
      <c r="A24" s="1" t="s">
        <v>117</v>
      </c>
      <c r="B24" s="124">
        <v>23</v>
      </c>
      <c r="C24" s="124">
        <v>32505</v>
      </c>
      <c r="D24" s="125">
        <v>10893</v>
      </c>
      <c r="E24" s="125">
        <v>2882</v>
      </c>
      <c r="F24" s="146">
        <v>88.65128441778188</v>
      </c>
      <c r="G24" s="126"/>
      <c r="H24" s="15">
        <v>49</v>
      </c>
      <c r="I24" s="15">
        <v>23447</v>
      </c>
      <c r="J24" s="15">
        <v>7442</v>
      </c>
      <c r="K24" s="15">
        <v>1625</v>
      </c>
      <c r="L24" s="146">
        <v>69.32447647886723</v>
      </c>
      <c r="O24"/>
      <c r="P24"/>
      <c r="Q24"/>
      <c r="R24"/>
    </row>
    <row r="25" spans="1:18" ht="13.5">
      <c r="A25" s="5" t="s">
        <v>118</v>
      </c>
      <c r="B25" s="124">
        <v>79</v>
      </c>
      <c r="C25" s="124">
        <v>44802</v>
      </c>
      <c r="D25" s="125">
        <v>14537</v>
      </c>
      <c r="E25" s="125">
        <v>3966</v>
      </c>
      <c r="F25" s="146">
        <v>88.51915093076202</v>
      </c>
      <c r="G25" s="126"/>
      <c r="H25" s="15">
        <v>130</v>
      </c>
      <c r="I25" s="15">
        <v>75014</v>
      </c>
      <c r="J25" s="15">
        <v>23533</v>
      </c>
      <c r="K25" s="15">
        <v>6369</v>
      </c>
      <c r="L25" s="146">
        <v>84.91072333164476</v>
      </c>
      <c r="O25"/>
      <c r="P25"/>
      <c r="Q25"/>
      <c r="R25"/>
    </row>
    <row r="26" spans="1:18" ht="13.5">
      <c r="A26" s="5" t="s">
        <v>119</v>
      </c>
      <c r="B26" s="124">
        <v>41</v>
      </c>
      <c r="C26" s="124">
        <v>30747</v>
      </c>
      <c r="D26" s="125">
        <v>9005</v>
      </c>
      <c r="E26" s="125">
        <v>2433</v>
      </c>
      <c r="F26" s="146">
        <v>79.14072917683026</v>
      </c>
      <c r="G26" s="126"/>
      <c r="H26" s="15">
        <v>42</v>
      </c>
      <c r="I26" s="15">
        <v>87320</v>
      </c>
      <c r="J26" s="15">
        <v>50128</v>
      </c>
      <c r="K26" s="15">
        <v>5507</v>
      </c>
      <c r="L26" s="146">
        <v>63.06229958772332</v>
      </c>
      <c r="O26"/>
      <c r="P26"/>
      <c r="Q26"/>
      <c r="R26"/>
    </row>
    <row r="27" spans="1:18" ht="13.5">
      <c r="A27" s="5" t="s">
        <v>120</v>
      </c>
      <c r="B27" s="124">
        <v>13</v>
      </c>
      <c r="C27" s="124">
        <v>14273</v>
      </c>
      <c r="D27" s="125">
        <v>4647</v>
      </c>
      <c r="E27" s="125">
        <v>1506</v>
      </c>
      <c r="F27" s="146">
        <v>105.51902192951727</v>
      </c>
      <c r="G27" s="126"/>
      <c r="H27" s="15">
        <v>27</v>
      </c>
      <c r="I27" s="15">
        <v>39620</v>
      </c>
      <c r="J27" s="15">
        <v>12527</v>
      </c>
      <c r="K27" s="15">
        <v>2843</v>
      </c>
      <c r="L27" s="146">
        <v>71.76373043917214</v>
      </c>
      <c r="O27"/>
      <c r="P27"/>
      <c r="Q27"/>
      <c r="R27"/>
    </row>
    <row r="28" spans="1:18" ht="13.5">
      <c r="A28" s="5" t="s">
        <v>121</v>
      </c>
      <c r="B28" s="122">
        <v>2</v>
      </c>
      <c r="C28" s="122">
        <v>767</v>
      </c>
      <c r="D28" s="122">
        <v>248</v>
      </c>
      <c r="E28" s="122">
        <v>59</v>
      </c>
      <c r="F28" s="146">
        <v>76.95176010430248</v>
      </c>
      <c r="G28" s="126"/>
      <c r="H28" s="15">
        <v>24</v>
      </c>
      <c r="I28" s="15">
        <v>13244</v>
      </c>
      <c r="J28" s="15">
        <v>3640</v>
      </c>
      <c r="K28" s="15">
        <v>842</v>
      </c>
      <c r="L28" s="146">
        <v>63.58366052552099</v>
      </c>
      <c r="O28"/>
      <c r="P28"/>
      <c r="Q28"/>
      <c r="R28"/>
    </row>
    <row r="29" spans="1:18" ht="13.5">
      <c r="A29" s="5" t="s">
        <v>122</v>
      </c>
      <c r="B29" s="124">
        <v>12</v>
      </c>
      <c r="C29" s="124">
        <v>7410</v>
      </c>
      <c r="D29" s="125">
        <v>1735</v>
      </c>
      <c r="E29" s="125">
        <v>507</v>
      </c>
      <c r="F29" s="146">
        <v>68.37435897435897</v>
      </c>
      <c r="G29" s="126"/>
      <c r="H29" s="15">
        <v>15</v>
      </c>
      <c r="I29" s="15">
        <v>12035</v>
      </c>
      <c r="J29" s="15">
        <v>2418</v>
      </c>
      <c r="K29" s="15">
        <v>842</v>
      </c>
      <c r="L29" s="146">
        <v>69.93028666389696</v>
      </c>
      <c r="O29"/>
      <c r="P29"/>
      <c r="Q29"/>
      <c r="R29"/>
    </row>
    <row r="30" spans="1:18" ht="13.5">
      <c r="A30" s="5" t="s">
        <v>123</v>
      </c>
      <c r="B30" s="124">
        <v>5</v>
      </c>
      <c r="C30" s="122">
        <v>1715</v>
      </c>
      <c r="D30" s="122">
        <v>484</v>
      </c>
      <c r="E30" s="122">
        <v>119</v>
      </c>
      <c r="F30" s="146">
        <v>69.63673469387756</v>
      </c>
      <c r="G30" s="126"/>
      <c r="H30" s="15">
        <v>13</v>
      </c>
      <c r="I30" s="15">
        <v>6151</v>
      </c>
      <c r="J30" s="15">
        <v>940</v>
      </c>
      <c r="K30" s="15">
        <v>435</v>
      </c>
      <c r="L30" s="146">
        <v>70.7811737928792</v>
      </c>
      <c r="O30"/>
      <c r="P30"/>
      <c r="Q30"/>
      <c r="R30"/>
    </row>
    <row r="31" spans="1:18" ht="13.5">
      <c r="A31" s="5" t="s">
        <v>124</v>
      </c>
      <c r="B31" s="124">
        <v>5</v>
      </c>
      <c r="C31" s="122">
        <v>4983</v>
      </c>
      <c r="D31" s="122">
        <v>11335</v>
      </c>
      <c r="E31" s="122">
        <v>645</v>
      </c>
      <c r="F31" s="146">
        <v>129.38852097130243</v>
      </c>
      <c r="G31" s="126"/>
      <c r="H31" s="15">
        <v>35</v>
      </c>
      <c r="I31" s="15">
        <v>54922</v>
      </c>
      <c r="J31" s="15">
        <v>74735</v>
      </c>
      <c r="K31" s="15">
        <v>15644</v>
      </c>
      <c r="L31" s="146">
        <v>284.8449619460326</v>
      </c>
      <c r="O31"/>
      <c r="P31"/>
      <c r="Q31"/>
      <c r="R31"/>
    </row>
    <row r="32" spans="1:18" ht="13.5">
      <c r="A32" s="5" t="s">
        <v>125</v>
      </c>
      <c r="B32" s="124">
        <v>4</v>
      </c>
      <c r="C32" s="124">
        <v>1780</v>
      </c>
      <c r="D32" s="124">
        <v>202</v>
      </c>
      <c r="E32" s="124">
        <v>92</v>
      </c>
      <c r="F32" s="146">
        <v>51.90449438202247</v>
      </c>
      <c r="G32" s="126"/>
      <c r="H32" s="15">
        <v>121</v>
      </c>
      <c r="I32" s="15">
        <v>80210</v>
      </c>
      <c r="J32" s="15">
        <v>11491</v>
      </c>
      <c r="K32" s="15">
        <v>6153</v>
      </c>
      <c r="L32" s="146">
        <v>76.70862735319785</v>
      </c>
      <c r="O32"/>
      <c r="P32"/>
      <c r="Q32"/>
      <c r="R32"/>
    </row>
    <row r="33" spans="1:18" ht="13.5">
      <c r="A33" s="5" t="s">
        <v>126</v>
      </c>
      <c r="B33" s="124">
        <v>8</v>
      </c>
      <c r="C33" s="124">
        <v>6775</v>
      </c>
      <c r="D33" s="125">
        <v>1759</v>
      </c>
      <c r="E33" s="125">
        <v>528</v>
      </c>
      <c r="F33" s="146">
        <v>77.87424354243542</v>
      </c>
      <c r="G33" s="126"/>
      <c r="H33" s="15">
        <v>72</v>
      </c>
      <c r="I33" s="15">
        <v>44158</v>
      </c>
      <c r="J33" s="15">
        <v>12583</v>
      </c>
      <c r="K33" s="15">
        <v>3205</v>
      </c>
      <c r="L33" s="146">
        <v>72.56959101408579</v>
      </c>
      <c r="O33"/>
      <c r="P33"/>
      <c r="Q33"/>
      <c r="R33"/>
    </row>
    <row r="34" spans="1:18" ht="13.5">
      <c r="A34" s="5" t="s">
        <v>127</v>
      </c>
      <c r="B34" s="124">
        <v>172</v>
      </c>
      <c r="C34" s="124">
        <v>212783</v>
      </c>
      <c r="D34" s="125">
        <v>94493</v>
      </c>
      <c r="E34" s="125">
        <v>13360</v>
      </c>
      <c r="F34" s="146">
        <v>62.785292998030855</v>
      </c>
      <c r="G34" s="126"/>
      <c r="H34" s="15">
        <v>313</v>
      </c>
      <c r="I34" s="15">
        <v>298479</v>
      </c>
      <c r="J34" s="15">
        <v>117463</v>
      </c>
      <c r="K34" s="15">
        <v>16098</v>
      </c>
      <c r="L34" s="146">
        <v>53.934708974500715</v>
      </c>
      <c r="O34"/>
      <c r="P34"/>
      <c r="Q34"/>
      <c r="R34"/>
    </row>
    <row r="35" spans="1:18" ht="13.5" customHeight="1">
      <c r="A35" s="5" t="s">
        <v>128</v>
      </c>
      <c r="B35" s="124">
        <v>44</v>
      </c>
      <c r="C35" s="124">
        <v>59468</v>
      </c>
      <c r="D35" s="125">
        <v>14295</v>
      </c>
      <c r="E35" s="125">
        <v>3325</v>
      </c>
      <c r="F35" s="146">
        <v>55.910119728257214</v>
      </c>
      <c r="G35" s="123"/>
      <c r="H35" s="15">
        <v>293</v>
      </c>
      <c r="I35" s="15">
        <v>411428</v>
      </c>
      <c r="J35" s="15">
        <v>49291</v>
      </c>
      <c r="K35" s="15">
        <v>28391</v>
      </c>
      <c r="L35" s="146">
        <v>69.00532778517749</v>
      </c>
      <c r="O35"/>
      <c r="P35"/>
      <c r="Q35"/>
      <c r="R35"/>
    </row>
    <row r="36" spans="1:20" s="16" customFormat="1" ht="13.5">
      <c r="A36" s="5" t="s">
        <v>129</v>
      </c>
      <c r="B36" s="124">
        <v>29</v>
      </c>
      <c r="C36" s="124">
        <v>41254</v>
      </c>
      <c r="D36" s="125">
        <v>3098</v>
      </c>
      <c r="E36" s="125">
        <v>1466</v>
      </c>
      <c r="F36" s="146">
        <v>35.534057303534205</v>
      </c>
      <c r="G36" s="127"/>
      <c r="H36" s="15">
        <v>85</v>
      </c>
      <c r="I36" s="15">
        <v>90579</v>
      </c>
      <c r="J36" s="15">
        <v>6547</v>
      </c>
      <c r="K36" s="15">
        <v>2586</v>
      </c>
      <c r="L36" s="146">
        <v>28.5468927676393</v>
      </c>
      <c r="O36"/>
      <c r="P36"/>
      <c r="Q36"/>
      <c r="R36"/>
      <c r="T36" s="11"/>
    </row>
    <row r="37" spans="1:18" ht="12.75" customHeight="1">
      <c r="A37" s="5" t="s">
        <v>130</v>
      </c>
      <c r="B37" s="124">
        <v>50</v>
      </c>
      <c r="C37" s="124">
        <v>63747</v>
      </c>
      <c r="D37" s="125">
        <v>25507</v>
      </c>
      <c r="E37" s="125">
        <v>9683</v>
      </c>
      <c r="F37" s="146">
        <v>151.8991638822219</v>
      </c>
      <c r="G37" s="123"/>
      <c r="H37" s="15">
        <v>115</v>
      </c>
      <c r="I37" s="15">
        <v>140349</v>
      </c>
      <c r="J37" s="15">
        <v>35560</v>
      </c>
      <c r="K37" s="15">
        <v>18385</v>
      </c>
      <c r="L37" s="146">
        <v>130.99794797255413</v>
      </c>
      <c r="O37"/>
      <c r="P37"/>
      <c r="Q37"/>
      <c r="R37"/>
    </row>
    <row r="38" spans="1:18" ht="13.5">
      <c r="A38" s="5" t="s">
        <v>144</v>
      </c>
      <c r="B38" s="124">
        <v>43</v>
      </c>
      <c r="C38" s="124">
        <v>49970</v>
      </c>
      <c r="D38" s="73" t="s">
        <v>169</v>
      </c>
      <c r="E38" s="73" t="s">
        <v>169</v>
      </c>
      <c r="F38" s="73">
        <v>0</v>
      </c>
      <c r="G38" s="123"/>
      <c r="H38" s="15">
        <v>154</v>
      </c>
      <c r="I38" s="15">
        <v>301159</v>
      </c>
      <c r="J38" s="15"/>
      <c r="K38" s="15"/>
      <c r="L38" s="73"/>
      <c r="N38" s="15"/>
      <c r="O38"/>
      <c r="P38"/>
      <c r="Q38"/>
      <c r="R38"/>
    </row>
    <row r="39" spans="1:18" ht="13.5">
      <c r="A39" s="5" t="s">
        <v>131</v>
      </c>
      <c r="B39" s="124">
        <v>1</v>
      </c>
      <c r="C39" s="122">
        <v>295</v>
      </c>
      <c r="D39" s="122">
        <v>21</v>
      </c>
      <c r="E39" s="122">
        <v>16</v>
      </c>
      <c r="F39" s="146">
        <v>54.39322033898305</v>
      </c>
      <c r="G39" s="123"/>
      <c r="H39" s="15">
        <v>2</v>
      </c>
      <c r="I39" s="15">
        <v>2431</v>
      </c>
      <c r="J39" s="15">
        <v>273</v>
      </c>
      <c r="K39" s="15">
        <v>132</v>
      </c>
      <c r="L39" s="146">
        <v>54.146441793500614</v>
      </c>
      <c r="O39"/>
      <c r="P39"/>
      <c r="Q39"/>
      <c r="R39"/>
    </row>
    <row r="40" spans="1:18" ht="13.5">
      <c r="A40" s="5" t="s">
        <v>132</v>
      </c>
      <c r="B40" s="124">
        <v>40</v>
      </c>
      <c r="C40" s="124">
        <v>28349</v>
      </c>
      <c r="D40" s="125">
        <v>7979</v>
      </c>
      <c r="E40" s="125">
        <v>2858</v>
      </c>
      <c r="F40" s="146">
        <v>100.82567286324033</v>
      </c>
      <c r="G40" s="123"/>
      <c r="H40" s="15">
        <v>95</v>
      </c>
      <c r="I40" s="15">
        <v>54933</v>
      </c>
      <c r="J40" s="15">
        <v>10867</v>
      </c>
      <c r="K40" s="15">
        <v>3911</v>
      </c>
      <c r="L40" s="146">
        <v>71.19474632734422</v>
      </c>
      <c r="O40"/>
      <c r="P40"/>
      <c r="Q40"/>
      <c r="R40"/>
    </row>
    <row r="41" spans="1:18" ht="13.5">
      <c r="A41" s="5" t="s">
        <v>133</v>
      </c>
      <c r="B41" s="124">
        <v>42</v>
      </c>
      <c r="C41" s="124">
        <v>130854</v>
      </c>
      <c r="D41" s="125">
        <v>9859</v>
      </c>
      <c r="E41" s="125">
        <v>5979</v>
      </c>
      <c r="F41" s="146">
        <v>45.69060173934309</v>
      </c>
      <c r="G41" s="123"/>
      <c r="H41" s="15">
        <v>415</v>
      </c>
      <c r="I41" s="15">
        <v>436149</v>
      </c>
      <c r="J41" s="15">
        <v>16421</v>
      </c>
      <c r="K41" s="15">
        <v>11370</v>
      </c>
      <c r="L41" s="146">
        <v>26.06927678385139</v>
      </c>
      <c r="O41"/>
      <c r="P41"/>
      <c r="Q41"/>
      <c r="R41"/>
    </row>
    <row r="42" spans="1:18" ht="13.5">
      <c r="A42" s="5" t="s">
        <v>134</v>
      </c>
      <c r="B42" s="124">
        <v>25</v>
      </c>
      <c r="C42" s="124">
        <v>12989</v>
      </c>
      <c r="D42" s="125">
        <v>2247</v>
      </c>
      <c r="E42" s="125">
        <v>1086</v>
      </c>
      <c r="F42" s="146">
        <v>83.63099545769498</v>
      </c>
      <c r="G42" s="123"/>
      <c r="H42" s="15">
        <v>289</v>
      </c>
      <c r="I42" s="15">
        <v>191391</v>
      </c>
      <c r="J42" s="15">
        <v>11236</v>
      </c>
      <c r="K42" s="15">
        <v>6903</v>
      </c>
      <c r="L42" s="146">
        <v>36.067181842406384</v>
      </c>
      <c r="O42"/>
      <c r="P42"/>
      <c r="Q42"/>
      <c r="R42"/>
    </row>
    <row r="43" spans="1:18" ht="13.5">
      <c r="A43" s="46" t="s">
        <v>137</v>
      </c>
      <c r="B43" s="119">
        <v>860</v>
      </c>
      <c r="C43" s="119">
        <v>889970</v>
      </c>
      <c r="D43" s="119">
        <v>291431</v>
      </c>
      <c r="E43" s="119">
        <v>65646</v>
      </c>
      <c r="F43" s="159">
        <v>73.76223018753441</v>
      </c>
      <c r="G43" s="121"/>
      <c r="H43" s="14">
        <v>2809</v>
      </c>
      <c r="I43" s="14">
        <v>2693851</v>
      </c>
      <c r="J43" s="14">
        <v>622167</v>
      </c>
      <c r="K43" s="14">
        <v>160174</v>
      </c>
      <c r="L43" s="159">
        <v>59.45900237244005</v>
      </c>
      <c r="O43"/>
      <c r="P43"/>
      <c r="Q43"/>
      <c r="R43"/>
    </row>
    <row r="44" spans="1:13" s="16" customFormat="1" ht="13.5">
      <c r="A44" s="290" t="s">
        <v>154</v>
      </c>
      <c r="B44" s="290"/>
      <c r="C44" s="290"/>
      <c r="D44" s="290"/>
      <c r="E44" s="290"/>
      <c r="F44" s="290"/>
      <c r="G44" s="291"/>
      <c r="H44" s="291"/>
      <c r="I44" s="291"/>
      <c r="J44" s="291"/>
      <c r="K44" s="291"/>
      <c r="L44" s="291"/>
      <c r="M44" s="292"/>
    </row>
    <row r="45" spans="1:9" ht="13.5">
      <c r="A45" s="3" t="s">
        <v>147</v>
      </c>
      <c r="B45" s="3"/>
      <c r="C45" s="3"/>
      <c r="D45" s="3"/>
      <c r="E45" s="3"/>
      <c r="F45" s="3"/>
      <c r="H45" s="148"/>
      <c r="I45" s="15"/>
    </row>
    <row r="46" spans="1:11" ht="13.5">
      <c r="A46" s="11" t="s">
        <v>97</v>
      </c>
      <c r="H46" s="95"/>
      <c r="I46" s="95"/>
      <c r="J46" s="95"/>
      <c r="K46" s="95"/>
    </row>
    <row r="47" spans="1:12" ht="13.5" customHeight="1">
      <c r="A47" s="296" t="s">
        <v>80</v>
      </c>
      <c r="B47" s="296"/>
      <c r="C47" s="296"/>
      <c r="D47" s="296"/>
      <c r="E47" s="296"/>
      <c r="F47" s="296"/>
      <c r="G47" s="291"/>
      <c r="H47" s="291"/>
      <c r="I47" s="291"/>
      <c r="J47" s="291"/>
      <c r="K47" s="291"/>
      <c r="L47" s="291"/>
    </row>
    <row r="48" spans="1:11" ht="12.75">
      <c r="A48" s="128" t="s">
        <v>100</v>
      </c>
      <c r="B48" s="128"/>
      <c r="C48" s="128"/>
      <c r="D48" s="128"/>
      <c r="E48" s="128"/>
      <c r="F48" s="128"/>
      <c r="G48" s="11"/>
      <c r="H48" s="15"/>
      <c r="I48" s="15"/>
      <c r="J48" s="15"/>
      <c r="K48" s="15"/>
    </row>
    <row r="49" spans="1:9" ht="12.75">
      <c r="A49" s="68"/>
      <c r="B49" s="68"/>
      <c r="C49" s="68"/>
      <c r="D49" s="68"/>
      <c r="E49" s="68"/>
      <c r="F49" s="68"/>
      <c r="H49" s="15"/>
      <c r="I49" s="89"/>
    </row>
    <row r="50" spans="1:9" ht="12.75">
      <c r="A50" s="68"/>
      <c r="B50" s="68"/>
      <c r="C50" s="68"/>
      <c r="D50" s="68"/>
      <c r="E50" s="68"/>
      <c r="F50" s="68"/>
      <c r="H50" s="15"/>
      <c r="I50" s="89"/>
    </row>
    <row r="51" spans="1:8" ht="12.75">
      <c r="A51" s="68"/>
      <c r="B51" s="68"/>
      <c r="C51" s="68"/>
      <c r="D51" s="68"/>
      <c r="E51" s="68"/>
      <c r="F51" s="68"/>
      <c r="H51" s="15"/>
    </row>
    <row r="52" ht="12.75">
      <c r="I52" s="15"/>
    </row>
    <row r="54" ht="12.75">
      <c r="I54" s="15"/>
    </row>
  </sheetData>
  <sheetProtection/>
  <mergeCells count="6">
    <mergeCell ref="A1:L1"/>
    <mergeCell ref="A44:M44"/>
    <mergeCell ref="A47:L47"/>
    <mergeCell ref="A3:A7"/>
    <mergeCell ref="H3:L3"/>
    <mergeCell ref="B3:F3"/>
  </mergeCells>
  <printOptions/>
  <pageMargins left="0.03937007874015748" right="0.03937007874015748" top="0.1968503937007874" bottom="0.03937007874015748" header="0.15748031496062992" footer="0.1574803149606299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7.8515625" style="0" customWidth="1"/>
    <col min="2" max="2" width="11.421875" style="0" customWidth="1"/>
    <col min="3" max="3" width="11.00390625" style="0" customWidth="1"/>
    <col min="4" max="4" width="1.57421875" style="0" customWidth="1"/>
    <col min="5" max="5" width="10.57421875" style="0" customWidth="1"/>
    <col min="6" max="6" width="14.00390625" style="0" customWidth="1"/>
  </cols>
  <sheetData>
    <row r="1" spans="1:6" ht="19.5" customHeight="1">
      <c r="A1" s="302" t="s">
        <v>243</v>
      </c>
      <c r="B1" s="302"/>
      <c r="C1" s="302"/>
      <c r="D1" s="302"/>
      <c r="E1" s="302"/>
      <c r="F1" s="302"/>
    </row>
    <row r="2" spans="1:6" ht="13.5">
      <c r="A2" s="76" t="s">
        <v>90</v>
      </c>
      <c r="B2" s="53"/>
      <c r="C2" s="53"/>
      <c r="D2" s="53"/>
      <c r="E2" s="263"/>
      <c r="F2" s="51"/>
    </row>
    <row r="3" spans="1:6" ht="12.75">
      <c r="A3" s="35"/>
      <c r="B3" s="36"/>
      <c r="C3" s="36"/>
      <c r="D3" s="36"/>
      <c r="E3" s="36"/>
      <c r="F3" s="35"/>
    </row>
    <row r="4" spans="1:6" ht="27" customHeight="1">
      <c r="A4" s="307" t="s">
        <v>89</v>
      </c>
      <c r="B4" s="309" t="s">
        <v>50</v>
      </c>
      <c r="C4" s="309"/>
      <c r="D4" s="281"/>
      <c r="E4" s="310" t="s">
        <v>68</v>
      </c>
      <c r="F4" s="310"/>
    </row>
    <row r="5" spans="1:7" ht="15.75" customHeight="1">
      <c r="A5" s="308"/>
      <c r="B5" s="86" t="s">
        <v>1</v>
      </c>
      <c r="C5" s="86" t="s">
        <v>23</v>
      </c>
      <c r="D5" s="86"/>
      <c r="E5" s="86" t="s">
        <v>51</v>
      </c>
      <c r="F5" s="87" t="s">
        <v>52</v>
      </c>
      <c r="G5" s="113"/>
    </row>
    <row r="6" spans="1:6" ht="6" customHeight="1">
      <c r="A6" s="25"/>
      <c r="B6" s="23"/>
      <c r="C6" s="48"/>
      <c r="D6" s="48"/>
      <c r="E6" s="48"/>
      <c r="F6" s="25"/>
    </row>
    <row r="7" spans="1:6" ht="13.5">
      <c r="A7" s="223"/>
      <c r="B7" s="301" t="s">
        <v>24</v>
      </c>
      <c r="C7" s="301"/>
      <c r="D7" s="301"/>
      <c r="E7" s="301"/>
      <c r="F7" s="301"/>
    </row>
    <row r="8" spans="1:6" ht="6" customHeight="1">
      <c r="A8" s="25"/>
      <c r="B8" s="23"/>
      <c r="C8" s="23"/>
      <c r="D8" s="23"/>
      <c r="E8" s="89"/>
      <c r="F8" s="25"/>
    </row>
    <row r="9" spans="1:9" ht="13.5">
      <c r="A9" s="37" t="s">
        <v>25</v>
      </c>
      <c r="B9" s="22">
        <v>2347</v>
      </c>
      <c r="C9" s="22">
        <v>278942</v>
      </c>
      <c r="D9" s="22"/>
      <c r="E9" s="160">
        <v>20.990622535636483</v>
      </c>
      <c r="F9" s="160">
        <v>23.516292868251465</v>
      </c>
      <c r="H9" s="91"/>
      <c r="I9" s="91"/>
    </row>
    <row r="10" spans="1:9" ht="13.5">
      <c r="A10" s="38" t="s">
        <v>26</v>
      </c>
      <c r="B10" s="22">
        <v>1955</v>
      </c>
      <c r="C10" s="22">
        <v>169503</v>
      </c>
      <c r="D10" s="22"/>
      <c r="E10" s="160">
        <v>13.733549650656851</v>
      </c>
      <c r="F10" s="160">
        <v>12.848726166094648</v>
      </c>
      <c r="H10" s="91"/>
      <c r="I10" s="91"/>
    </row>
    <row r="11" spans="1:9" ht="13.5">
      <c r="A11" s="38" t="s">
        <v>27</v>
      </c>
      <c r="B11" s="22">
        <v>1930</v>
      </c>
      <c r="C11" s="22">
        <v>253691</v>
      </c>
      <c r="D11" s="22"/>
      <c r="E11" s="160">
        <v>17.805396776948168</v>
      </c>
      <c r="F11" s="160">
        <v>16.939813431312007</v>
      </c>
      <c r="H11" s="91"/>
      <c r="I11" s="91"/>
    </row>
    <row r="12" spans="1:9" ht="13.5">
      <c r="A12" s="37" t="s">
        <v>30</v>
      </c>
      <c r="B12" s="22">
        <v>1342</v>
      </c>
      <c r="C12" s="22">
        <v>93975</v>
      </c>
      <c r="D12" s="22"/>
      <c r="E12" s="160">
        <v>7.002516513938206</v>
      </c>
      <c r="F12" s="160">
        <v>8.979958849180008</v>
      </c>
      <c r="H12" s="91"/>
      <c r="I12" s="91"/>
    </row>
    <row r="13" spans="1:9" ht="13.5">
      <c r="A13" s="38" t="s">
        <v>29</v>
      </c>
      <c r="B13" s="22">
        <v>1267</v>
      </c>
      <c r="C13" s="22">
        <v>100638</v>
      </c>
      <c r="D13" s="22"/>
      <c r="E13" s="160">
        <v>6.987241590814169</v>
      </c>
      <c r="F13" s="160">
        <v>7.340499936052789</v>
      </c>
      <c r="H13" s="91"/>
      <c r="I13" s="91"/>
    </row>
    <row r="14" spans="1:9" ht="13.5">
      <c r="A14" s="38" t="s">
        <v>38</v>
      </c>
      <c r="B14" s="22">
        <v>664</v>
      </c>
      <c r="C14" s="22">
        <v>26303</v>
      </c>
      <c r="D14" s="22"/>
      <c r="E14" s="160">
        <v>1.925879800789261</v>
      </c>
      <c r="F14" s="160">
        <v>1.577459948022009</v>
      </c>
      <c r="H14" s="91"/>
      <c r="I14" s="91"/>
    </row>
    <row r="15" spans="1:9" ht="13.5">
      <c r="A15" s="37" t="s">
        <v>31</v>
      </c>
      <c r="B15" s="22">
        <v>491</v>
      </c>
      <c r="C15" s="22">
        <v>55759</v>
      </c>
      <c r="D15" s="22"/>
      <c r="E15" s="160">
        <v>4.708929553282709</v>
      </c>
      <c r="F15" s="160">
        <v>4.997973315822951</v>
      </c>
      <c r="H15" s="91"/>
      <c r="I15" s="91"/>
    </row>
    <row r="16" spans="1:9" ht="13.5">
      <c r="A16" s="37" t="s">
        <v>32</v>
      </c>
      <c r="B16" s="22">
        <v>461</v>
      </c>
      <c r="C16" s="22">
        <v>41880</v>
      </c>
      <c r="D16" s="22"/>
      <c r="E16" s="160">
        <v>3.7078214170163157</v>
      </c>
      <c r="F16" s="160">
        <v>3.5356356384888064</v>
      </c>
      <c r="H16" s="91"/>
      <c r="I16" s="91"/>
    </row>
    <row r="17" spans="1:9" ht="13.5">
      <c r="A17" s="37" t="s">
        <v>28</v>
      </c>
      <c r="B17" s="22">
        <v>444</v>
      </c>
      <c r="C17" s="22">
        <v>26611</v>
      </c>
      <c r="D17" s="22"/>
      <c r="E17" s="160">
        <v>1.4652520802291866</v>
      </c>
      <c r="F17" s="160">
        <v>1.6562975926500356</v>
      </c>
      <c r="H17" s="91"/>
      <c r="I17" s="91"/>
    </row>
    <row r="18" spans="1:9" ht="13.5">
      <c r="A18" s="38" t="s">
        <v>92</v>
      </c>
      <c r="B18" s="22">
        <v>348</v>
      </c>
      <c r="C18" s="22">
        <v>18518</v>
      </c>
      <c r="D18" s="22"/>
      <c r="E18" s="160">
        <v>1.0349680023859185</v>
      </c>
      <c r="F18" s="160">
        <v>1.1840671622760395</v>
      </c>
      <c r="H18" s="91"/>
      <c r="I18" s="91"/>
    </row>
    <row r="19" spans="1:6" ht="28.5" customHeight="1">
      <c r="A19" s="39" t="s">
        <v>53</v>
      </c>
      <c r="B19" s="21">
        <v>80.30984507746128</v>
      </c>
      <c r="C19" s="21">
        <v>84.77667595443558</v>
      </c>
      <c r="E19" s="160">
        <v>79.36217792169727</v>
      </c>
      <c r="F19" s="160">
        <v>82.57672490815075</v>
      </c>
    </row>
    <row r="20" spans="1:6" ht="6" customHeight="1">
      <c r="A20" s="40"/>
      <c r="B20" s="22"/>
      <c r="C20" s="22"/>
      <c r="D20" s="22"/>
      <c r="E20" s="22"/>
      <c r="F20" s="20"/>
    </row>
    <row r="21" spans="1:6" ht="13.5">
      <c r="A21" s="223"/>
      <c r="B21" s="301" t="s">
        <v>33</v>
      </c>
      <c r="C21" s="301"/>
      <c r="D21" s="301"/>
      <c r="E21" s="301"/>
      <c r="F21" s="301"/>
    </row>
    <row r="22" spans="1:6" ht="6.75" customHeight="1">
      <c r="A22" s="37"/>
      <c r="B22" s="22"/>
      <c r="C22" s="23"/>
      <c r="D22" s="23"/>
      <c r="E22" s="23"/>
      <c r="F22" s="20"/>
    </row>
    <row r="23" spans="1:11" ht="13.5">
      <c r="A23" s="37" t="s">
        <v>25</v>
      </c>
      <c r="B23" s="22">
        <v>645</v>
      </c>
      <c r="C23" s="22">
        <v>107000</v>
      </c>
      <c r="D23" s="22"/>
      <c r="E23" s="160">
        <v>23.294661304900124</v>
      </c>
      <c r="F23" s="160">
        <v>24.479745722532122</v>
      </c>
      <c r="H23" s="91"/>
      <c r="I23" s="91"/>
      <c r="J23" s="91"/>
      <c r="K23" s="91"/>
    </row>
    <row r="24" spans="1:10" ht="13.5">
      <c r="A24" s="38" t="s">
        <v>27</v>
      </c>
      <c r="B24" s="22">
        <v>574</v>
      </c>
      <c r="C24" s="22">
        <v>67083</v>
      </c>
      <c r="D24" s="22"/>
      <c r="E24" s="160">
        <v>21.047434813578747</v>
      </c>
      <c r="F24" s="160">
        <v>16.708297713094662</v>
      </c>
      <c r="I24" s="91"/>
      <c r="J24" s="91"/>
    </row>
    <row r="25" spans="1:10" ht="13.5">
      <c r="A25" s="37" t="s">
        <v>26</v>
      </c>
      <c r="B25" s="22">
        <v>515</v>
      </c>
      <c r="C25" s="22">
        <v>52979</v>
      </c>
      <c r="D25" s="22"/>
      <c r="E25" s="160">
        <v>9.422223926563257</v>
      </c>
      <c r="F25" s="160">
        <v>11.239760925597874</v>
      </c>
      <c r="I25" s="91"/>
      <c r="J25" s="91"/>
    </row>
    <row r="26" spans="1:10" ht="13.5">
      <c r="A26" s="37" t="s">
        <v>29</v>
      </c>
      <c r="B26" s="22">
        <v>401</v>
      </c>
      <c r="C26" s="22">
        <v>41955</v>
      </c>
      <c r="D26" s="22"/>
      <c r="E26" s="160">
        <v>11.345316754355924</v>
      </c>
      <c r="F26" s="160">
        <v>9.636188434522335</v>
      </c>
      <c r="I26" s="91"/>
      <c r="J26" s="91"/>
    </row>
    <row r="27" spans="1:10" ht="13.5">
      <c r="A27" s="37" t="s">
        <v>30</v>
      </c>
      <c r="B27" s="22">
        <v>318</v>
      </c>
      <c r="C27" s="22">
        <v>27581</v>
      </c>
      <c r="D27" s="22"/>
      <c r="E27" s="160">
        <v>4.240859067048305</v>
      </c>
      <c r="F27" s="160">
        <v>5.782642493761536</v>
      </c>
      <c r="I27" s="91"/>
      <c r="J27" s="91"/>
    </row>
    <row r="28" spans="1:10" ht="13.5">
      <c r="A28" s="37" t="s">
        <v>38</v>
      </c>
      <c r="B28" s="22">
        <v>166</v>
      </c>
      <c r="C28" s="22">
        <v>4974</v>
      </c>
      <c r="D28" s="22"/>
      <c r="E28" s="160">
        <v>1.203197205466596</v>
      </c>
      <c r="F28" s="160">
        <v>1.2583495865605632</v>
      </c>
      <c r="I28" s="91"/>
      <c r="J28" s="91"/>
    </row>
    <row r="29" spans="1:10" ht="13.5">
      <c r="A29" s="37" t="s">
        <v>31</v>
      </c>
      <c r="B29" s="22">
        <v>141</v>
      </c>
      <c r="C29" s="22">
        <v>14149</v>
      </c>
      <c r="D29" s="22"/>
      <c r="E29" s="160">
        <v>3.7687747604498454</v>
      </c>
      <c r="F29" s="160">
        <v>5.300452077886122</v>
      </c>
      <c r="I29" s="91"/>
      <c r="J29" s="91"/>
    </row>
    <row r="30" spans="1:10" ht="13.5">
      <c r="A30" s="38" t="s">
        <v>28</v>
      </c>
      <c r="B30" s="22">
        <v>131</v>
      </c>
      <c r="C30" s="22">
        <v>9153</v>
      </c>
      <c r="D30" s="22"/>
      <c r="E30" s="160">
        <v>1.6473276523401734</v>
      </c>
      <c r="F30" s="160">
        <v>1.5230292727828654</v>
      </c>
      <c r="I30" s="91"/>
      <c r="J30" s="91"/>
    </row>
    <row r="31" spans="1:10" ht="13.5">
      <c r="A31" s="38" t="s">
        <v>32</v>
      </c>
      <c r="B31" s="22">
        <v>126</v>
      </c>
      <c r="C31" s="22">
        <v>26138</v>
      </c>
      <c r="D31" s="22"/>
      <c r="E31" s="160">
        <v>4.11327558790478</v>
      </c>
      <c r="F31" s="160">
        <v>4.872284384492598</v>
      </c>
      <c r="I31" s="91"/>
      <c r="J31" s="91"/>
    </row>
    <row r="32" spans="1:10" ht="13.5">
      <c r="A32" s="38" t="s">
        <v>92</v>
      </c>
      <c r="B32" s="22">
        <v>112</v>
      </c>
      <c r="C32" s="22">
        <v>5538</v>
      </c>
      <c r="D32" s="22"/>
      <c r="E32" s="160">
        <v>0.969567453962519</v>
      </c>
      <c r="F32" s="160">
        <v>1.000665879599885</v>
      </c>
      <c r="I32" s="91"/>
      <c r="J32" s="91"/>
    </row>
    <row r="33" spans="1:11" ht="29.25" customHeight="1">
      <c r="A33" s="39" t="s">
        <v>53</v>
      </c>
      <c r="B33" s="21">
        <v>77.60416666666666</v>
      </c>
      <c r="C33" s="21">
        <v>79.2292838366039</v>
      </c>
      <c r="D33">
        <v>81.05263852657026</v>
      </c>
      <c r="E33" s="21">
        <v>81.05263852657026</v>
      </c>
      <c r="F33" s="21">
        <v>81.80141649083058</v>
      </c>
      <c r="H33" s="91"/>
      <c r="I33" s="91"/>
      <c r="J33" s="91"/>
      <c r="K33" s="91"/>
    </row>
    <row r="34" spans="1:6" ht="6" customHeight="1">
      <c r="A34" s="37"/>
      <c r="B34" s="22"/>
      <c r="C34" s="22"/>
      <c r="D34" s="22"/>
      <c r="E34" s="22"/>
      <c r="F34" s="20"/>
    </row>
    <row r="35" spans="1:6" ht="13.5">
      <c r="A35" s="223"/>
      <c r="B35" s="301" t="s">
        <v>34</v>
      </c>
      <c r="C35" s="301"/>
      <c r="D35" s="301"/>
      <c r="E35" s="301"/>
      <c r="F35" s="301"/>
    </row>
    <row r="36" spans="1:6" ht="5.25" customHeight="1">
      <c r="A36" s="37"/>
      <c r="B36" s="22"/>
      <c r="C36" s="23"/>
      <c r="D36" s="23"/>
      <c r="E36" s="23"/>
      <c r="F36" s="20"/>
    </row>
    <row r="37" spans="1:6" ht="13.5">
      <c r="A37" s="37" t="s">
        <v>25</v>
      </c>
      <c r="B37" s="22">
        <v>1702</v>
      </c>
      <c r="C37" s="22">
        <v>171942</v>
      </c>
      <c r="D37" s="22"/>
      <c r="E37" s="160">
        <v>19.310452794826006</v>
      </c>
      <c r="F37" s="160">
        <v>22.821993935818817</v>
      </c>
    </row>
    <row r="38" spans="1:6" ht="13.5">
      <c r="A38" s="37" t="s">
        <v>26</v>
      </c>
      <c r="B38" s="22">
        <v>1440</v>
      </c>
      <c r="C38" s="22">
        <v>116524</v>
      </c>
      <c r="D38" s="22"/>
      <c r="E38" s="160">
        <v>16.87748937989802</v>
      </c>
      <c r="F38" s="160">
        <v>14.008204643775018</v>
      </c>
    </row>
    <row r="39" spans="1:6" ht="13.5">
      <c r="A39" s="38" t="s">
        <v>27</v>
      </c>
      <c r="B39" s="22">
        <v>1356</v>
      </c>
      <c r="C39" s="22">
        <v>186608</v>
      </c>
      <c r="D39" s="22"/>
      <c r="E39" s="160">
        <v>15.441211642405401</v>
      </c>
      <c r="F39" s="160">
        <v>17.10665202158189</v>
      </c>
    </row>
    <row r="40" spans="1:6" ht="13.5">
      <c r="A40" s="37" t="s">
        <v>30</v>
      </c>
      <c r="B40" s="22">
        <v>1024</v>
      </c>
      <c r="C40" s="22">
        <v>66394</v>
      </c>
      <c r="D40" s="22"/>
      <c r="E40" s="160">
        <v>9.016394639014754</v>
      </c>
      <c r="F40" s="160">
        <v>11.28406052094673</v>
      </c>
    </row>
    <row r="41" spans="1:6" ht="13.5">
      <c r="A41" s="38" t="s">
        <v>29</v>
      </c>
      <c r="B41" s="22">
        <v>866</v>
      </c>
      <c r="C41" s="22">
        <v>58683</v>
      </c>
      <c r="D41" s="22"/>
      <c r="E41" s="160">
        <v>3.8092108581539255</v>
      </c>
      <c r="F41" s="160">
        <v>5.686143870155451</v>
      </c>
    </row>
    <row r="42" spans="1:6" ht="13.5">
      <c r="A42" s="38" t="s">
        <v>38</v>
      </c>
      <c r="B42" s="22">
        <v>498</v>
      </c>
      <c r="C42" s="22">
        <v>21329</v>
      </c>
      <c r="D42" s="22"/>
      <c r="E42" s="160">
        <v>2.4528802337114843</v>
      </c>
      <c r="F42" s="160">
        <v>1.807422402652235</v>
      </c>
    </row>
    <row r="43" spans="1:6" ht="13.5">
      <c r="A43" s="37" t="s">
        <v>31</v>
      </c>
      <c r="B43" s="22">
        <v>350</v>
      </c>
      <c r="C43" s="22">
        <v>41610</v>
      </c>
      <c r="D43" s="22"/>
      <c r="E43" s="160">
        <v>5.394516816686511</v>
      </c>
      <c r="F43" s="160">
        <v>4.779996192551248</v>
      </c>
    </row>
    <row r="44" spans="1:6" ht="13.5">
      <c r="A44" s="37" t="s">
        <v>32</v>
      </c>
      <c r="B44" s="22">
        <v>335</v>
      </c>
      <c r="C44" s="22">
        <v>15742</v>
      </c>
      <c r="D44" s="22"/>
      <c r="E44" s="160">
        <v>3.4121528552282183</v>
      </c>
      <c r="F44" s="160">
        <v>2.572398264428853</v>
      </c>
    </row>
    <row r="45" spans="1:6" ht="13.5">
      <c r="A45" s="37" t="s">
        <v>28</v>
      </c>
      <c r="B45" s="22">
        <v>313</v>
      </c>
      <c r="C45" s="22">
        <v>17458</v>
      </c>
      <c r="D45" s="22"/>
      <c r="E45" s="160">
        <v>1.3324774625089275</v>
      </c>
      <c r="F45" s="160">
        <v>1.7523355583893687</v>
      </c>
    </row>
    <row r="46" spans="1:6" ht="13.5">
      <c r="A46" s="38" t="s">
        <v>92</v>
      </c>
      <c r="B46" s="22">
        <v>236</v>
      </c>
      <c r="C46" s="22">
        <v>12980</v>
      </c>
      <c r="D46" s="22"/>
      <c r="E46" s="160">
        <v>1.0826599179731393</v>
      </c>
      <c r="F46" s="160">
        <v>1.3162327521158292</v>
      </c>
    </row>
    <row r="47" spans="1:6" ht="24.75" customHeight="1">
      <c r="A47" s="88" t="s">
        <v>53</v>
      </c>
      <c r="B47" s="117">
        <v>81.40350877192982</v>
      </c>
      <c r="C47" s="117">
        <v>87.86946255262109</v>
      </c>
      <c r="D47" s="42"/>
      <c r="E47" s="117">
        <v>78.12944660040638</v>
      </c>
      <c r="F47" s="117">
        <v>83.13544016241543</v>
      </c>
    </row>
    <row r="48" spans="1:7" ht="13.5" customHeight="1">
      <c r="A48" s="303" t="s">
        <v>167</v>
      </c>
      <c r="B48" s="304"/>
      <c r="C48" s="304"/>
      <c r="D48" s="304"/>
      <c r="E48" s="304"/>
      <c r="F48" s="304"/>
      <c r="G48" s="99"/>
    </row>
    <row r="49" spans="1:6" ht="12.75" customHeight="1">
      <c r="A49" s="304"/>
      <c r="B49" s="304"/>
      <c r="C49" s="304"/>
      <c r="D49" s="304"/>
      <c r="E49" s="304"/>
      <c r="F49" s="304"/>
    </row>
    <row r="50" spans="1:6" ht="13.5">
      <c r="A50" s="305" t="s">
        <v>98</v>
      </c>
      <c r="B50" s="306"/>
      <c r="C50" s="306"/>
      <c r="D50" s="306"/>
      <c r="E50" s="306"/>
      <c r="F50" s="306"/>
    </row>
    <row r="53" ht="12.75">
      <c r="A53" s="154"/>
    </row>
  </sheetData>
  <sheetProtection/>
  <mergeCells count="9">
    <mergeCell ref="B21:F21"/>
    <mergeCell ref="B35:F35"/>
    <mergeCell ref="A1:F1"/>
    <mergeCell ref="A48:F49"/>
    <mergeCell ref="A50:F50"/>
    <mergeCell ref="A4:A5"/>
    <mergeCell ref="B4:C4"/>
    <mergeCell ref="E4:F4"/>
    <mergeCell ref="B7:F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8515625" style="9" customWidth="1"/>
    <col min="2" max="6" width="9.140625" style="9" customWidth="1"/>
    <col min="7" max="7" width="9.421875" style="9" customWidth="1"/>
    <col min="8" max="9" width="9.140625" style="29" customWidth="1"/>
    <col min="10" max="10" width="9.28125" style="29" bestFit="1" customWidth="1"/>
    <col min="11" max="16384" width="9.140625" style="9" customWidth="1"/>
  </cols>
  <sheetData>
    <row r="1" spans="1:6" ht="13.5">
      <c r="A1" s="55" t="s">
        <v>65</v>
      </c>
      <c r="B1" s="54"/>
      <c r="C1" s="54"/>
      <c r="D1" s="54"/>
      <c r="E1" s="54"/>
      <c r="F1" s="54"/>
    </row>
    <row r="2" spans="1:6" ht="13.5">
      <c r="A2" s="54" t="s">
        <v>248</v>
      </c>
      <c r="B2" s="54"/>
      <c r="C2" s="54"/>
      <c r="D2" s="54"/>
      <c r="E2" s="54"/>
      <c r="F2" s="54"/>
    </row>
    <row r="3" spans="1:15" ht="12.75">
      <c r="A3" s="27"/>
      <c r="B3" s="78"/>
      <c r="C3" s="78"/>
      <c r="D3" s="78"/>
      <c r="E3" s="78"/>
      <c r="F3" s="78"/>
      <c r="G3" s="78"/>
      <c r="H3" s="33"/>
      <c r="I3" s="33"/>
      <c r="J3" s="33"/>
      <c r="K3" s="26"/>
      <c r="L3" s="26"/>
      <c r="M3" s="26"/>
      <c r="N3" s="26"/>
      <c r="O3" s="26"/>
    </row>
    <row r="4" spans="1:7" ht="27">
      <c r="A4" s="66" t="s">
        <v>74</v>
      </c>
      <c r="B4" s="67" t="s">
        <v>165</v>
      </c>
      <c r="C4" s="67" t="s">
        <v>87</v>
      </c>
      <c r="D4" s="67" t="s">
        <v>20</v>
      </c>
      <c r="E4" s="67" t="s">
        <v>21</v>
      </c>
      <c r="F4" s="67" t="s">
        <v>22</v>
      </c>
      <c r="G4" s="67" t="s">
        <v>86</v>
      </c>
    </row>
    <row r="5" spans="1:7" ht="13.5">
      <c r="A5" s="311" t="s">
        <v>42</v>
      </c>
      <c r="B5" s="311"/>
      <c r="C5" s="311"/>
      <c r="D5" s="311"/>
      <c r="E5" s="311"/>
      <c r="F5" s="311"/>
      <c r="G5" s="311"/>
    </row>
    <row r="6" spans="1:7" ht="6" customHeight="1">
      <c r="A6" s="5"/>
      <c r="B6" s="5"/>
      <c r="C6" s="5"/>
      <c r="D6" s="5"/>
      <c r="E6" s="5"/>
      <c r="F6" s="5"/>
      <c r="G6" s="5"/>
    </row>
    <row r="7" spans="1:15" ht="13.5">
      <c r="A7" s="1" t="s">
        <v>101</v>
      </c>
      <c r="B7" s="89">
        <v>17</v>
      </c>
      <c r="C7" s="89">
        <v>7</v>
      </c>
      <c r="D7" s="89">
        <v>7</v>
      </c>
      <c r="E7" s="89">
        <v>1</v>
      </c>
      <c r="F7" s="89">
        <v>1</v>
      </c>
      <c r="G7" s="89">
        <v>33</v>
      </c>
      <c r="H7" s="30"/>
      <c r="I7" s="31"/>
      <c r="J7" s="31"/>
      <c r="K7" s="28"/>
      <c r="O7" s="34"/>
    </row>
    <row r="8" spans="1:15" ht="13.5">
      <c r="A8" s="5" t="s">
        <v>103</v>
      </c>
      <c r="B8" s="89">
        <v>131</v>
      </c>
      <c r="C8" s="89">
        <v>36</v>
      </c>
      <c r="D8" s="89">
        <v>27</v>
      </c>
      <c r="E8" s="89">
        <v>4</v>
      </c>
      <c r="F8" s="89">
        <v>12</v>
      </c>
      <c r="G8" s="89">
        <v>210</v>
      </c>
      <c r="H8" s="30"/>
      <c r="I8" s="31"/>
      <c r="J8" s="31"/>
      <c r="K8" s="28"/>
      <c r="O8" s="34"/>
    </row>
    <row r="9" spans="1:15" ht="13.5">
      <c r="A9" s="5" t="s">
        <v>104</v>
      </c>
      <c r="B9" s="89">
        <v>50</v>
      </c>
      <c r="C9" s="89">
        <v>6</v>
      </c>
      <c r="D9" s="89">
        <v>10</v>
      </c>
      <c r="E9" s="89">
        <v>13</v>
      </c>
      <c r="F9" s="89">
        <v>1</v>
      </c>
      <c r="G9" s="89">
        <v>80</v>
      </c>
      <c r="H9" s="30"/>
      <c r="I9" s="31"/>
      <c r="J9" s="31"/>
      <c r="K9" s="28"/>
      <c r="O9" s="34"/>
    </row>
    <row r="10" spans="1:15" ht="13.5">
      <c r="A10" s="5" t="s">
        <v>105</v>
      </c>
      <c r="B10" s="89">
        <v>107</v>
      </c>
      <c r="C10" s="89">
        <v>13</v>
      </c>
      <c r="D10" s="89">
        <v>14</v>
      </c>
      <c r="E10" s="89">
        <v>37</v>
      </c>
      <c r="F10" s="89">
        <v>10</v>
      </c>
      <c r="G10" s="89">
        <v>181</v>
      </c>
      <c r="H10" s="30"/>
      <c r="I10" s="31"/>
      <c r="J10" s="31"/>
      <c r="K10" s="28"/>
      <c r="O10" s="34"/>
    </row>
    <row r="11" spans="1:15" ht="28.5" customHeight="1">
      <c r="A11" s="1" t="s">
        <v>106</v>
      </c>
      <c r="B11" s="89">
        <v>15</v>
      </c>
      <c r="C11" s="89">
        <v>12</v>
      </c>
      <c r="D11" s="89">
        <v>4</v>
      </c>
      <c r="E11" s="147">
        <v>0</v>
      </c>
      <c r="F11" s="147">
        <v>0</v>
      </c>
      <c r="G11" s="89">
        <v>31</v>
      </c>
      <c r="H11" s="30"/>
      <c r="I11" s="31"/>
      <c r="J11" s="31"/>
      <c r="K11" s="28"/>
      <c r="O11" s="34"/>
    </row>
    <row r="12" spans="1:15" ht="13.5">
      <c r="A12" s="5" t="s">
        <v>107</v>
      </c>
      <c r="B12" s="89">
        <v>37</v>
      </c>
      <c r="C12" s="89">
        <v>5</v>
      </c>
      <c r="D12" s="89">
        <v>14</v>
      </c>
      <c r="E12" s="147">
        <v>2</v>
      </c>
      <c r="F12" s="147">
        <v>2</v>
      </c>
      <c r="G12" s="89">
        <v>60</v>
      </c>
      <c r="H12" s="30"/>
      <c r="I12" s="31"/>
      <c r="J12" s="31"/>
      <c r="K12" s="28"/>
      <c r="O12" s="34"/>
    </row>
    <row r="13" spans="1:15" ht="13.5">
      <c r="A13" s="5" t="s">
        <v>108</v>
      </c>
      <c r="B13" s="89">
        <v>28</v>
      </c>
      <c r="C13" s="89">
        <v>5</v>
      </c>
      <c r="D13" s="89">
        <v>9</v>
      </c>
      <c r="E13" s="89">
        <v>3</v>
      </c>
      <c r="F13" s="89">
        <v>4</v>
      </c>
      <c r="G13" s="89">
        <v>49</v>
      </c>
      <c r="H13" s="137"/>
      <c r="I13" s="31"/>
      <c r="J13" s="31"/>
      <c r="K13" s="28"/>
      <c r="O13" s="34"/>
    </row>
    <row r="14" spans="1:15" ht="13.5">
      <c r="A14" s="5" t="s">
        <v>109</v>
      </c>
      <c r="B14" s="89">
        <v>5</v>
      </c>
      <c r="C14" s="147">
        <v>3</v>
      </c>
      <c r="D14" s="89">
        <v>3</v>
      </c>
      <c r="E14" s="89">
        <v>3</v>
      </c>
      <c r="F14" s="147">
        <v>0</v>
      </c>
      <c r="G14" s="89">
        <v>14</v>
      </c>
      <c r="H14" s="30"/>
      <c r="I14" s="31"/>
      <c r="J14" s="31"/>
      <c r="K14" s="28"/>
      <c r="O14" s="34"/>
    </row>
    <row r="15" spans="1:15" ht="13.5">
      <c r="A15" s="5" t="s">
        <v>110</v>
      </c>
      <c r="B15" s="89">
        <v>150</v>
      </c>
      <c r="C15" s="89">
        <v>27</v>
      </c>
      <c r="D15" s="89">
        <v>74</v>
      </c>
      <c r="E15" s="89">
        <v>11</v>
      </c>
      <c r="F15" s="89">
        <v>2</v>
      </c>
      <c r="G15" s="89">
        <v>264</v>
      </c>
      <c r="H15" s="30"/>
      <c r="I15" s="31"/>
      <c r="J15" s="31"/>
      <c r="K15" s="28"/>
      <c r="O15" s="34"/>
    </row>
    <row r="16" spans="1:15" ht="13.5">
      <c r="A16" s="5" t="s">
        <v>111</v>
      </c>
      <c r="B16" s="89">
        <v>61</v>
      </c>
      <c r="C16" s="89">
        <v>15</v>
      </c>
      <c r="D16" s="89">
        <v>25</v>
      </c>
      <c r="E16" s="89">
        <v>6</v>
      </c>
      <c r="F16" s="147">
        <v>0</v>
      </c>
      <c r="G16" s="89">
        <v>107</v>
      </c>
      <c r="H16" s="30"/>
      <c r="I16" s="31"/>
      <c r="J16" s="31"/>
      <c r="K16" s="28"/>
      <c r="O16" s="34"/>
    </row>
    <row r="17" spans="1:15" ht="13.5">
      <c r="A17" s="5" t="s">
        <v>112</v>
      </c>
      <c r="B17" s="89">
        <v>119</v>
      </c>
      <c r="C17" s="89">
        <v>22</v>
      </c>
      <c r="D17" s="89">
        <v>47</v>
      </c>
      <c r="E17" s="89">
        <v>16</v>
      </c>
      <c r="F17" s="89">
        <v>11</v>
      </c>
      <c r="G17" s="89">
        <v>215</v>
      </c>
      <c r="H17" s="30"/>
      <c r="I17" s="31"/>
      <c r="J17" s="31"/>
      <c r="K17" s="28"/>
      <c r="O17" s="34"/>
    </row>
    <row r="18" spans="1:15" ht="13.5">
      <c r="A18" s="5" t="s">
        <v>113</v>
      </c>
      <c r="B18" s="89">
        <v>81</v>
      </c>
      <c r="C18" s="89">
        <v>16</v>
      </c>
      <c r="D18" s="89">
        <v>11</v>
      </c>
      <c r="E18" s="89">
        <v>5</v>
      </c>
      <c r="F18" s="147">
        <v>3</v>
      </c>
      <c r="G18" s="89">
        <v>116</v>
      </c>
      <c r="H18" s="30"/>
      <c r="I18" s="31"/>
      <c r="J18" s="31"/>
      <c r="K18" s="28"/>
      <c r="O18" s="34"/>
    </row>
    <row r="19" spans="1:15" ht="13.5">
      <c r="A19" s="5" t="s">
        <v>114</v>
      </c>
      <c r="B19" s="89">
        <v>40</v>
      </c>
      <c r="C19" s="89">
        <v>27</v>
      </c>
      <c r="D19" s="89">
        <v>15</v>
      </c>
      <c r="E19" s="89">
        <v>4</v>
      </c>
      <c r="F19" s="89">
        <v>2</v>
      </c>
      <c r="G19" s="89">
        <v>88</v>
      </c>
      <c r="H19" s="30"/>
      <c r="I19" s="31"/>
      <c r="J19" s="31"/>
      <c r="K19" s="28"/>
      <c r="O19" s="34"/>
    </row>
    <row r="20" spans="1:15" ht="13.5">
      <c r="A20" s="5" t="s">
        <v>115</v>
      </c>
      <c r="B20" s="89">
        <v>165</v>
      </c>
      <c r="C20" s="89">
        <v>45</v>
      </c>
      <c r="D20" s="89">
        <v>31</v>
      </c>
      <c r="E20" s="89">
        <v>28</v>
      </c>
      <c r="F20" s="89">
        <v>9</v>
      </c>
      <c r="G20" s="89">
        <v>278</v>
      </c>
      <c r="H20" s="30"/>
      <c r="I20" s="31"/>
      <c r="J20" s="31"/>
      <c r="K20" s="28"/>
      <c r="O20" s="34"/>
    </row>
    <row r="21" spans="1:15" ht="26.25">
      <c r="A21" s="1" t="s">
        <v>116</v>
      </c>
      <c r="B21" s="89">
        <v>70</v>
      </c>
      <c r="C21" s="89">
        <v>18</v>
      </c>
      <c r="D21" s="89">
        <v>38</v>
      </c>
      <c r="E21" s="89">
        <v>17</v>
      </c>
      <c r="F21" s="89">
        <v>1</v>
      </c>
      <c r="G21" s="89">
        <v>144</v>
      </c>
      <c r="H21" s="30"/>
      <c r="I21" s="31"/>
      <c r="J21" s="31"/>
      <c r="K21" s="28"/>
      <c r="O21" s="34"/>
    </row>
    <row r="22" spans="1:15" ht="26.25">
      <c r="A22" s="1" t="s">
        <v>117</v>
      </c>
      <c r="B22" s="89">
        <v>104</v>
      </c>
      <c r="C22" s="89">
        <v>14</v>
      </c>
      <c r="D22" s="89">
        <v>34</v>
      </c>
      <c r="E22" s="89">
        <v>14</v>
      </c>
      <c r="F22" s="89">
        <v>5</v>
      </c>
      <c r="G22" s="89">
        <v>171</v>
      </c>
      <c r="H22" s="30"/>
      <c r="I22" s="31"/>
      <c r="J22" s="31"/>
      <c r="K22" s="28"/>
      <c r="O22" s="34"/>
    </row>
    <row r="23" spans="1:15" ht="13.5">
      <c r="A23" s="5" t="s">
        <v>118</v>
      </c>
      <c r="B23" s="89">
        <v>341</v>
      </c>
      <c r="C23" s="89">
        <v>67</v>
      </c>
      <c r="D23" s="89">
        <v>129</v>
      </c>
      <c r="E23" s="89">
        <v>68</v>
      </c>
      <c r="F23" s="89">
        <v>4</v>
      </c>
      <c r="G23" s="89">
        <v>609</v>
      </c>
      <c r="H23" s="30"/>
      <c r="I23" s="31"/>
      <c r="J23" s="31"/>
      <c r="K23" s="28"/>
      <c r="O23" s="34"/>
    </row>
    <row r="24" spans="1:15" ht="13.5">
      <c r="A24" s="5" t="s">
        <v>119</v>
      </c>
      <c r="B24" s="89">
        <v>69</v>
      </c>
      <c r="C24" s="89">
        <v>7</v>
      </c>
      <c r="D24" s="89">
        <v>28</v>
      </c>
      <c r="E24" s="89">
        <v>11</v>
      </c>
      <c r="F24" s="147">
        <v>1</v>
      </c>
      <c r="G24" s="89">
        <v>116</v>
      </c>
      <c r="H24" s="30"/>
      <c r="I24" s="31"/>
      <c r="J24" s="31"/>
      <c r="K24" s="28"/>
      <c r="O24" s="34"/>
    </row>
    <row r="25" spans="1:15" ht="12" customHeight="1">
      <c r="A25" s="5" t="s">
        <v>120</v>
      </c>
      <c r="B25" s="89">
        <v>33</v>
      </c>
      <c r="C25" s="89">
        <v>4</v>
      </c>
      <c r="D25" s="89">
        <v>10</v>
      </c>
      <c r="E25" s="89">
        <v>12</v>
      </c>
      <c r="F25" s="147">
        <v>0</v>
      </c>
      <c r="G25" s="89">
        <v>59</v>
      </c>
      <c r="H25" s="30"/>
      <c r="I25" s="31"/>
      <c r="J25" s="31"/>
      <c r="K25" s="28"/>
      <c r="O25" s="34"/>
    </row>
    <row r="26" spans="1:15" ht="13.5">
      <c r="A26" s="5" t="s">
        <v>121</v>
      </c>
      <c r="B26" s="89">
        <v>25</v>
      </c>
      <c r="C26" s="89">
        <v>23</v>
      </c>
      <c r="D26" s="89">
        <v>10</v>
      </c>
      <c r="E26" s="147">
        <v>2</v>
      </c>
      <c r="F26" s="147">
        <v>0</v>
      </c>
      <c r="G26" s="89">
        <v>60</v>
      </c>
      <c r="H26" s="30"/>
      <c r="I26" s="31"/>
      <c r="J26" s="31"/>
      <c r="K26" s="28"/>
      <c r="O26" s="34"/>
    </row>
    <row r="27" spans="1:15" ht="13.5">
      <c r="A27" s="5" t="s">
        <v>122</v>
      </c>
      <c r="B27" s="89">
        <v>60</v>
      </c>
      <c r="C27" s="89">
        <v>11</v>
      </c>
      <c r="D27" s="89">
        <v>23</v>
      </c>
      <c r="E27" s="89">
        <v>15</v>
      </c>
      <c r="F27" s="89">
        <v>5</v>
      </c>
      <c r="G27" s="89">
        <v>114</v>
      </c>
      <c r="H27" s="30"/>
      <c r="I27" s="31"/>
      <c r="J27" s="31"/>
      <c r="K27" s="28"/>
      <c r="O27" s="34"/>
    </row>
    <row r="28" spans="1:15" ht="13.5">
      <c r="A28" s="5" t="s">
        <v>123</v>
      </c>
      <c r="B28" s="89">
        <v>105</v>
      </c>
      <c r="C28" s="89">
        <v>18</v>
      </c>
      <c r="D28" s="89">
        <v>22</v>
      </c>
      <c r="E28" s="89">
        <v>20</v>
      </c>
      <c r="F28" s="122">
        <v>2</v>
      </c>
      <c r="G28" s="89">
        <v>167</v>
      </c>
      <c r="H28" s="30"/>
      <c r="I28" s="31"/>
      <c r="J28" s="31"/>
      <c r="K28" s="28"/>
      <c r="O28" s="34"/>
    </row>
    <row r="29" spans="1:15" ht="14.25" customHeight="1">
      <c r="A29" s="5" t="s">
        <v>124</v>
      </c>
      <c r="B29" s="89">
        <v>188</v>
      </c>
      <c r="C29" s="89">
        <v>36</v>
      </c>
      <c r="D29" s="89">
        <v>14</v>
      </c>
      <c r="E29" s="125">
        <v>5</v>
      </c>
      <c r="F29" s="89">
        <v>5</v>
      </c>
      <c r="G29" s="89">
        <v>248</v>
      </c>
      <c r="H29" s="30"/>
      <c r="I29" s="31"/>
      <c r="J29" s="31"/>
      <c r="K29" s="28"/>
      <c r="O29" s="34"/>
    </row>
    <row r="30" spans="1:15" ht="13.5">
      <c r="A30" s="5" t="s">
        <v>125</v>
      </c>
      <c r="B30" s="89">
        <v>59</v>
      </c>
      <c r="C30" s="89">
        <v>9</v>
      </c>
      <c r="D30" s="89">
        <v>9</v>
      </c>
      <c r="E30" s="147">
        <v>0</v>
      </c>
      <c r="F30" s="147">
        <v>0</v>
      </c>
      <c r="G30" s="89">
        <v>77</v>
      </c>
      <c r="H30" s="30"/>
      <c r="I30" s="31"/>
      <c r="J30" s="31"/>
      <c r="K30" s="28"/>
      <c r="O30" s="34"/>
    </row>
    <row r="31" spans="1:15" ht="13.5">
      <c r="A31" s="5" t="s">
        <v>126</v>
      </c>
      <c r="B31" s="89">
        <v>344</v>
      </c>
      <c r="C31" s="89">
        <v>89</v>
      </c>
      <c r="D31" s="89">
        <v>76</v>
      </c>
      <c r="E31" s="89">
        <v>4</v>
      </c>
      <c r="F31" s="89">
        <v>28</v>
      </c>
      <c r="G31" s="89">
        <v>541</v>
      </c>
      <c r="H31" s="30"/>
      <c r="I31" s="31"/>
      <c r="J31" s="31"/>
      <c r="K31" s="28"/>
      <c r="O31" s="34"/>
    </row>
    <row r="32" spans="1:15" ht="13.5">
      <c r="A32" s="5" t="s">
        <v>127</v>
      </c>
      <c r="B32" s="89">
        <v>2380</v>
      </c>
      <c r="C32" s="89">
        <v>362</v>
      </c>
      <c r="D32" s="89">
        <v>642</v>
      </c>
      <c r="E32" s="89">
        <v>403</v>
      </c>
      <c r="F32" s="89">
        <v>64</v>
      </c>
      <c r="G32" s="89">
        <v>3851</v>
      </c>
      <c r="H32" s="30"/>
      <c r="I32" s="31"/>
      <c r="J32" s="31"/>
      <c r="K32" s="28"/>
      <c r="O32" s="34"/>
    </row>
    <row r="33" spans="1:15" ht="13.5">
      <c r="A33" s="5" t="s">
        <v>128</v>
      </c>
      <c r="B33" s="89">
        <v>360</v>
      </c>
      <c r="C33" s="89">
        <v>75</v>
      </c>
      <c r="D33" s="89">
        <v>61</v>
      </c>
      <c r="E33" s="89">
        <v>48</v>
      </c>
      <c r="F33" s="89">
        <v>15</v>
      </c>
      <c r="G33" s="89">
        <v>559</v>
      </c>
      <c r="H33" s="30"/>
      <c r="I33" s="31"/>
      <c r="J33" s="31"/>
      <c r="K33" s="28"/>
      <c r="O33" s="34"/>
    </row>
    <row r="34" spans="1:15" ht="13.5">
      <c r="A34" s="5" t="s">
        <v>129</v>
      </c>
      <c r="B34" s="89">
        <v>170</v>
      </c>
      <c r="C34" s="89">
        <v>33</v>
      </c>
      <c r="D34" s="89">
        <v>30</v>
      </c>
      <c r="E34" s="89">
        <v>16</v>
      </c>
      <c r="F34" s="89">
        <v>10</v>
      </c>
      <c r="G34" s="89">
        <v>259</v>
      </c>
      <c r="H34" s="30"/>
      <c r="I34" s="31"/>
      <c r="J34" s="31"/>
      <c r="K34" s="28"/>
      <c r="O34" s="34"/>
    </row>
    <row r="35" spans="1:15" ht="13.5">
      <c r="A35" s="5" t="s">
        <v>130</v>
      </c>
      <c r="B35" s="89">
        <v>538</v>
      </c>
      <c r="C35" s="89">
        <v>94</v>
      </c>
      <c r="D35" s="89">
        <v>221</v>
      </c>
      <c r="E35" s="89">
        <v>48</v>
      </c>
      <c r="F35" s="89">
        <v>38</v>
      </c>
      <c r="G35" s="89">
        <v>939</v>
      </c>
      <c r="H35" s="30"/>
      <c r="I35" s="31"/>
      <c r="J35" s="31"/>
      <c r="K35" s="28"/>
      <c r="O35" s="34"/>
    </row>
    <row r="36" spans="1:15" ht="13.5">
      <c r="A36" s="5" t="s">
        <v>145</v>
      </c>
      <c r="B36" s="89">
        <v>345</v>
      </c>
      <c r="C36" s="89">
        <v>59</v>
      </c>
      <c r="D36" s="89">
        <v>115</v>
      </c>
      <c r="E36" s="89">
        <v>25</v>
      </c>
      <c r="F36" s="89">
        <v>18</v>
      </c>
      <c r="G36" s="89">
        <v>562</v>
      </c>
      <c r="H36" s="30"/>
      <c r="I36" s="31"/>
      <c r="J36" s="31"/>
      <c r="K36" s="28"/>
      <c r="O36" s="34"/>
    </row>
    <row r="37" spans="1:15" ht="13.5">
      <c r="A37" s="5" t="s">
        <v>131</v>
      </c>
      <c r="B37" s="89">
        <v>614</v>
      </c>
      <c r="C37" s="89">
        <v>272</v>
      </c>
      <c r="D37" s="89">
        <v>107</v>
      </c>
      <c r="E37" s="89">
        <v>28</v>
      </c>
      <c r="F37" s="89">
        <v>49</v>
      </c>
      <c r="G37" s="89">
        <v>1070</v>
      </c>
      <c r="H37" s="30"/>
      <c r="I37" s="31"/>
      <c r="J37" s="31"/>
      <c r="K37" s="28"/>
      <c r="O37" s="34"/>
    </row>
    <row r="38" spans="1:15" ht="13.5">
      <c r="A38" s="5" t="s">
        <v>132</v>
      </c>
      <c r="B38" s="89">
        <v>785</v>
      </c>
      <c r="C38" s="89">
        <v>103</v>
      </c>
      <c r="D38" s="89">
        <v>296</v>
      </c>
      <c r="E38" s="89">
        <v>96</v>
      </c>
      <c r="F38" s="89">
        <v>36</v>
      </c>
      <c r="G38" s="89">
        <v>1316</v>
      </c>
      <c r="H38" s="30"/>
      <c r="I38" s="31"/>
      <c r="J38" s="31"/>
      <c r="K38" s="28"/>
      <c r="O38" s="34"/>
    </row>
    <row r="39" spans="1:15" ht="13.5">
      <c r="A39" s="5" t="s">
        <v>133</v>
      </c>
      <c r="B39" s="89">
        <v>484</v>
      </c>
      <c r="C39" s="89">
        <v>65</v>
      </c>
      <c r="D39" s="89">
        <v>167</v>
      </c>
      <c r="E39" s="89">
        <v>54</v>
      </c>
      <c r="F39" s="89">
        <v>23</v>
      </c>
      <c r="G39" s="89">
        <v>793</v>
      </c>
      <c r="H39" s="30"/>
      <c r="I39" s="31"/>
      <c r="J39" s="31"/>
      <c r="K39" s="28"/>
      <c r="O39" s="34"/>
    </row>
    <row r="40" spans="1:11" ht="13.5">
      <c r="A40" s="5" t="s">
        <v>134</v>
      </c>
      <c r="B40" s="89">
        <v>438</v>
      </c>
      <c r="C40" s="89">
        <v>36</v>
      </c>
      <c r="D40" s="89">
        <v>113</v>
      </c>
      <c r="E40" s="89">
        <v>16</v>
      </c>
      <c r="F40" s="89">
        <v>23</v>
      </c>
      <c r="G40" s="89">
        <v>626</v>
      </c>
      <c r="H40" s="30"/>
      <c r="I40" s="30"/>
      <c r="J40" s="31"/>
      <c r="K40" s="28"/>
    </row>
    <row r="41" spans="1:15" ht="13.5">
      <c r="A41" s="2" t="s">
        <v>37</v>
      </c>
      <c r="B41" s="89">
        <v>8518</v>
      </c>
      <c r="C41" s="89">
        <v>1634</v>
      </c>
      <c r="D41" s="89">
        <v>2436</v>
      </c>
      <c r="E41" s="89">
        <v>1035</v>
      </c>
      <c r="F41" s="89">
        <v>384</v>
      </c>
      <c r="G41" s="89">
        <v>14007</v>
      </c>
      <c r="H41" s="30"/>
      <c r="I41" s="30"/>
      <c r="J41" s="31"/>
      <c r="K41" s="28"/>
      <c r="O41" s="34"/>
    </row>
    <row r="42" spans="1:7" ht="5.25" customHeight="1">
      <c r="A42" s="5"/>
      <c r="B42" s="5"/>
      <c r="C42" s="5"/>
      <c r="D42" s="5"/>
      <c r="E42" s="5"/>
      <c r="F42" s="5"/>
      <c r="G42" s="5"/>
    </row>
    <row r="43" spans="1:7" ht="13.5">
      <c r="A43" s="312" t="s">
        <v>43</v>
      </c>
      <c r="B43" s="312"/>
      <c r="C43" s="312"/>
      <c r="D43" s="312"/>
      <c r="E43" s="312"/>
      <c r="F43" s="312"/>
      <c r="G43" s="312"/>
    </row>
    <row r="44" spans="1:7" ht="5.25" customHeight="1">
      <c r="A44" s="5"/>
      <c r="B44" s="8"/>
      <c r="C44" s="8"/>
      <c r="D44" s="8"/>
      <c r="E44" s="8"/>
      <c r="F44" s="8"/>
      <c r="G44" s="5"/>
    </row>
    <row r="45" spans="1:7" ht="13.5">
      <c r="A45" s="1" t="s">
        <v>101</v>
      </c>
      <c r="B45" s="149">
        <v>51.515151515151516</v>
      </c>
      <c r="C45" s="149">
        <v>21.21212121212121</v>
      </c>
      <c r="D45" s="149">
        <v>21.21212121212121</v>
      </c>
      <c r="E45" s="149">
        <v>3.0303030303030303</v>
      </c>
      <c r="F45" s="149">
        <v>3.0303030303030303</v>
      </c>
      <c r="G45" s="149">
        <v>100</v>
      </c>
    </row>
    <row r="46" spans="1:7" ht="13.5">
      <c r="A46" s="5" t="s">
        <v>103</v>
      </c>
      <c r="B46" s="149">
        <v>62.38095238095238</v>
      </c>
      <c r="C46" s="149">
        <v>17.142857142857142</v>
      </c>
      <c r="D46" s="149">
        <v>12.857142857142856</v>
      </c>
      <c r="E46" s="149">
        <v>1.9047619047619049</v>
      </c>
      <c r="F46" s="149">
        <v>5.714285714285714</v>
      </c>
      <c r="G46" s="149">
        <v>100</v>
      </c>
    </row>
    <row r="47" spans="1:7" ht="13.5">
      <c r="A47" s="5" t="s">
        <v>104</v>
      </c>
      <c r="B47" s="149">
        <v>62.5</v>
      </c>
      <c r="C47" s="149">
        <v>7.5</v>
      </c>
      <c r="D47" s="149">
        <v>12.5</v>
      </c>
      <c r="E47" s="149">
        <v>16.25</v>
      </c>
      <c r="F47" s="149">
        <v>1.25</v>
      </c>
      <c r="G47" s="149">
        <v>100</v>
      </c>
    </row>
    <row r="48" spans="1:7" ht="13.5">
      <c r="A48" s="5" t="s">
        <v>105</v>
      </c>
      <c r="B48" s="149">
        <v>59.11602209944752</v>
      </c>
      <c r="C48" s="149">
        <v>7.18232044198895</v>
      </c>
      <c r="D48" s="149">
        <v>7.734806629834254</v>
      </c>
      <c r="E48" s="149">
        <v>20.441988950276244</v>
      </c>
      <c r="F48" s="149">
        <v>5.524861878453039</v>
      </c>
      <c r="G48" s="149">
        <v>100</v>
      </c>
    </row>
    <row r="49" spans="1:7" ht="26.25">
      <c r="A49" s="1" t="s">
        <v>106</v>
      </c>
      <c r="B49" s="149">
        <v>48.38709677419355</v>
      </c>
      <c r="C49" s="149">
        <v>38.70967741935484</v>
      </c>
      <c r="D49" s="149">
        <v>12.903225806451612</v>
      </c>
      <c r="E49" s="149">
        <v>0</v>
      </c>
      <c r="F49" s="149">
        <v>0</v>
      </c>
      <c r="G49" s="149">
        <v>100</v>
      </c>
    </row>
    <row r="50" spans="1:7" ht="13.5">
      <c r="A50" s="5" t="s">
        <v>107</v>
      </c>
      <c r="B50" s="149">
        <v>61.66666666666667</v>
      </c>
      <c r="C50" s="149">
        <v>8.333333333333332</v>
      </c>
      <c r="D50" s="149">
        <v>23.333333333333332</v>
      </c>
      <c r="E50" s="149">
        <v>3.3333333333333335</v>
      </c>
      <c r="F50" s="149">
        <v>3.3333333333333335</v>
      </c>
      <c r="G50" s="149">
        <v>100</v>
      </c>
    </row>
    <row r="51" spans="1:7" ht="13.5">
      <c r="A51" s="5" t="s">
        <v>108</v>
      </c>
      <c r="B51" s="149">
        <v>57.14285714285714</v>
      </c>
      <c r="C51" s="149">
        <v>10.204081632653061</v>
      </c>
      <c r="D51" s="149">
        <v>18.367346938775512</v>
      </c>
      <c r="E51" s="149">
        <v>6.122448979591836</v>
      </c>
      <c r="F51" s="149">
        <v>8.16326530612245</v>
      </c>
      <c r="G51" s="149">
        <v>100</v>
      </c>
    </row>
    <row r="52" spans="1:7" ht="13.5">
      <c r="A52" s="5" t="s">
        <v>109</v>
      </c>
      <c r="B52" s="149">
        <v>35.714285714285715</v>
      </c>
      <c r="C52" s="149">
        <v>21.428571428571427</v>
      </c>
      <c r="D52" s="149">
        <v>21.428571428571427</v>
      </c>
      <c r="E52" s="149">
        <v>21.428571428571427</v>
      </c>
      <c r="F52" s="149">
        <v>0</v>
      </c>
      <c r="G52" s="149">
        <v>100</v>
      </c>
    </row>
    <row r="53" spans="1:7" ht="13.5">
      <c r="A53" s="5" t="s">
        <v>110</v>
      </c>
      <c r="B53" s="149">
        <v>56.81818181818182</v>
      </c>
      <c r="C53" s="149">
        <v>10.227272727272728</v>
      </c>
      <c r="D53" s="149">
        <v>28.030303030303028</v>
      </c>
      <c r="E53" s="149">
        <v>4.166666666666666</v>
      </c>
      <c r="F53" s="149">
        <v>0.7575757575757576</v>
      </c>
      <c r="G53" s="149">
        <v>100</v>
      </c>
    </row>
    <row r="54" spans="1:7" ht="13.5">
      <c r="A54" s="5" t="s">
        <v>111</v>
      </c>
      <c r="B54" s="149">
        <v>57.009345794392516</v>
      </c>
      <c r="C54" s="149">
        <v>14.018691588785046</v>
      </c>
      <c r="D54" s="149">
        <v>23.364485981308412</v>
      </c>
      <c r="E54" s="149">
        <v>5.607476635514018</v>
      </c>
      <c r="F54" s="149">
        <v>0</v>
      </c>
      <c r="G54" s="149">
        <v>100</v>
      </c>
    </row>
    <row r="55" spans="1:7" ht="13.5">
      <c r="A55" s="5" t="s">
        <v>112</v>
      </c>
      <c r="B55" s="149">
        <v>55.348837209302324</v>
      </c>
      <c r="C55" s="149">
        <v>10.232558139534884</v>
      </c>
      <c r="D55" s="149">
        <v>21.86046511627907</v>
      </c>
      <c r="E55" s="149">
        <v>7.441860465116279</v>
      </c>
      <c r="F55" s="149">
        <v>5.116279069767442</v>
      </c>
      <c r="G55" s="149">
        <v>100</v>
      </c>
    </row>
    <row r="56" spans="1:7" ht="13.5">
      <c r="A56" s="5" t="s">
        <v>113</v>
      </c>
      <c r="B56" s="149">
        <v>69.82758620689656</v>
      </c>
      <c r="C56" s="149">
        <v>13.793103448275861</v>
      </c>
      <c r="D56" s="149">
        <v>9.482758620689655</v>
      </c>
      <c r="E56" s="149">
        <v>4.310344827586207</v>
      </c>
      <c r="F56" s="149">
        <v>2.586206896551724</v>
      </c>
      <c r="G56" s="149">
        <v>100</v>
      </c>
    </row>
    <row r="57" spans="1:7" ht="13.5">
      <c r="A57" s="5" t="s">
        <v>114</v>
      </c>
      <c r="B57" s="149">
        <v>45.45454545454545</v>
      </c>
      <c r="C57" s="149">
        <v>30.681818181818183</v>
      </c>
      <c r="D57" s="149">
        <v>17.045454545454543</v>
      </c>
      <c r="E57" s="149">
        <v>4.545454545454546</v>
      </c>
      <c r="F57" s="149">
        <v>2.272727272727273</v>
      </c>
      <c r="G57" s="149">
        <v>100</v>
      </c>
    </row>
    <row r="58" spans="1:7" ht="13.5">
      <c r="A58" s="5" t="s">
        <v>115</v>
      </c>
      <c r="B58" s="149">
        <v>59.352517985611506</v>
      </c>
      <c r="C58" s="149">
        <v>16.18705035971223</v>
      </c>
      <c r="D58" s="149">
        <v>11.151079136690647</v>
      </c>
      <c r="E58" s="149">
        <v>10.071942446043165</v>
      </c>
      <c r="F58" s="149">
        <v>3.237410071942446</v>
      </c>
      <c r="G58" s="149">
        <v>100</v>
      </c>
    </row>
    <row r="59" spans="1:7" ht="26.25">
      <c r="A59" s="1" t="s">
        <v>116</v>
      </c>
      <c r="B59" s="149">
        <v>48.61111111111111</v>
      </c>
      <c r="C59" s="149">
        <v>12.5</v>
      </c>
      <c r="D59" s="149">
        <v>26.38888888888889</v>
      </c>
      <c r="E59" s="149">
        <v>11.805555555555555</v>
      </c>
      <c r="F59" s="149">
        <v>0.6944444444444444</v>
      </c>
      <c r="G59" s="149">
        <v>100</v>
      </c>
    </row>
    <row r="60" spans="1:7" ht="26.25">
      <c r="A60" s="1" t="s">
        <v>117</v>
      </c>
      <c r="B60" s="149">
        <v>60.81871345029239</v>
      </c>
      <c r="C60" s="149">
        <v>8.187134502923977</v>
      </c>
      <c r="D60" s="149">
        <v>19.883040935672515</v>
      </c>
      <c r="E60" s="149">
        <v>8.187134502923977</v>
      </c>
      <c r="F60" s="149">
        <v>2.923976608187134</v>
      </c>
      <c r="G60" s="149">
        <v>100</v>
      </c>
    </row>
    <row r="61" spans="1:7" ht="13.5">
      <c r="A61" s="5" t="s">
        <v>118</v>
      </c>
      <c r="B61" s="149">
        <v>55.993431855500816</v>
      </c>
      <c r="C61" s="149">
        <v>11.001642036124796</v>
      </c>
      <c r="D61" s="149">
        <v>21.182266009852217</v>
      </c>
      <c r="E61" s="149">
        <v>11.16584564860427</v>
      </c>
      <c r="F61" s="149">
        <v>0.6568144499178982</v>
      </c>
      <c r="G61" s="149">
        <v>100</v>
      </c>
    </row>
    <row r="62" spans="1:7" ht="13.5">
      <c r="A62" s="5" t="s">
        <v>119</v>
      </c>
      <c r="B62" s="149">
        <v>59.48275862068966</v>
      </c>
      <c r="C62" s="149">
        <v>6.0344827586206895</v>
      </c>
      <c r="D62" s="149">
        <v>24.137931034482758</v>
      </c>
      <c r="E62" s="149">
        <v>9.482758620689655</v>
      </c>
      <c r="F62" s="149">
        <v>0.8620689655172413</v>
      </c>
      <c r="G62" s="149">
        <v>100</v>
      </c>
    </row>
    <row r="63" spans="1:7" ht="13.5">
      <c r="A63" s="5" t="s">
        <v>120</v>
      </c>
      <c r="B63" s="149">
        <v>55.932203389830505</v>
      </c>
      <c r="C63" s="149">
        <v>6.779661016949152</v>
      </c>
      <c r="D63" s="149">
        <v>16.94915254237288</v>
      </c>
      <c r="E63" s="149">
        <v>20.33898305084746</v>
      </c>
      <c r="F63" s="149">
        <v>0</v>
      </c>
      <c r="G63" s="149">
        <v>100</v>
      </c>
    </row>
    <row r="64" spans="1:7" ht="13.5">
      <c r="A64" s="5" t="s">
        <v>121</v>
      </c>
      <c r="B64" s="149">
        <v>41.66666666666667</v>
      </c>
      <c r="C64" s="149">
        <v>38.333333333333336</v>
      </c>
      <c r="D64" s="149">
        <v>16.666666666666664</v>
      </c>
      <c r="E64" s="149">
        <v>3.3333333333333335</v>
      </c>
      <c r="F64" s="149">
        <v>0</v>
      </c>
      <c r="G64" s="149">
        <v>100</v>
      </c>
    </row>
    <row r="65" spans="1:7" ht="13.5">
      <c r="A65" s="5" t="s">
        <v>122</v>
      </c>
      <c r="B65" s="149">
        <v>52.63157894736842</v>
      </c>
      <c r="C65" s="149">
        <v>9.649122807017543</v>
      </c>
      <c r="D65" s="149">
        <v>20.175438596491226</v>
      </c>
      <c r="E65" s="149">
        <v>13.157894736842104</v>
      </c>
      <c r="F65" s="149">
        <v>4.385964912280701</v>
      </c>
      <c r="G65" s="149">
        <v>100</v>
      </c>
    </row>
    <row r="66" spans="1:7" ht="13.5">
      <c r="A66" s="5" t="s">
        <v>123</v>
      </c>
      <c r="B66" s="149">
        <v>62.874251497005986</v>
      </c>
      <c r="C66" s="149">
        <v>10.778443113772456</v>
      </c>
      <c r="D66" s="149">
        <v>13.17365269461078</v>
      </c>
      <c r="E66" s="149">
        <v>11.976047904191617</v>
      </c>
      <c r="F66" s="149">
        <v>1.1976047904191618</v>
      </c>
      <c r="G66" s="149">
        <v>100</v>
      </c>
    </row>
    <row r="67" spans="1:7" ht="13.5">
      <c r="A67" s="5" t="s">
        <v>124</v>
      </c>
      <c r="B67" s="149">
        <v>75.80645161290323</v>
      </c>
      <c r="C67" s="149">
        <v>14.516129032258066</v>
      </c>
      <c r="D67" s="149">
        <v>5.64516129032258</v>
      </c>
      <c r="E67" s="149">
        <v>2.0161290322580645</v>
      </c>
      <c r="F67" s="149">
        <v>2.0161290322580645</v>
      </c>
      <c r="G67" s="149">
        <v>100</v>
      </c>
    </row>
    <row r="68" spans="1:7" ht="13.5">
      <c r="A68" s="5" t="s">
        <v>125</v>
      </c>
      <c r="B68" s="149">
        <v>76.62337662337663</v>
      </c>
      <c r="C68" s="149">
        <v>11.688311688311687</v>
      </c>
      <c r="D68" s="149">
        <v>11.688311688311687</v>
      </c>
      <c r="E68" s="149">
        <v>0</v>
      </c>
      <c r="F68" s="149">
        <v>0</v>
      </c>
      <c r="G68" s="149">
        <v>100</v>
      </c>
    </row>
    <row r="69" spans="1:7" ht="13.5">
      <c r="A69" s="5" t="s">
        <v>126</v>
      </c>
      <c r="B69" s="149">
        <v>63.58595194085028</v>
      </c>
      <c r="C69" s="149">
        <v>16.45101663585952</v>
      </c>
      <c r="D69" s="149">
        <v>14.048059149722736</v>
      </c>
      <c r="E69" s="149">
        <v>0.7393715341959335</v>
      </c>
      <c r="F69" s="149">
        <v>5.175600739371535</v>
      </c>
      <c r="G69" s="149">
        <v>100</v>
      </c>
    </row>
    <row r="70" spans="1:7" ht="13.5">
      <c r="A70" s="5" t="s">
        <v>127</v>
      </c>
      <c r="B70" s="149">
        <v>61.802129317060505</v>
      </c>
      <c r="C70" s="149">
        <v>9.400155803687355</v>
      </c>
      <c r="D70" s="149">
        <v>16.670994546870944</v>
      </c>
      <c r="E70" s="149">
        <v>10.464814333939236</v>
      </c>
      <c r="F70" s="149">
        <v>1.661905998441963</v>
      </c>
      <c r="G70" s="149">
        <v>100</v>
      </c>
    </row>
    <row r="71" spans="1:7" ht="13.5">
      <c r="A71" s="5" t="s">
        <v>128</v>
      </c>
      <c r="B71" s="149">
        <v>64.40071556350627</v>
      </c>
      <c r="C71" s="149">
        <v>13.416815742397137</v>
      </c>
      <c r="D71" s="149">
        <v>10.912343470483005</v>
      </c>
      <c r="E71" s="149">
        <v>8.586762075134168</v>
      </c>
      <c r="F71" s="149">
        <v>2.6833631484794274</v>
      </c>
      <c r="G71" s="149">
        <v>100</v>
      </c>
    </row>
    <row r="72" spans="1:7" ht="13.5">
      <c r="A72" s="5" t="s">
        <v>129</v>
      </c>
      <c r="B72" s="149">
        <v>65.63706563706563</v>
      </c>
      <c r="C72" s="149">
        <v>12.741312741312742</v>
      </c>
      <c r="D72" s="149">
        <v>11.583011583011583</v>
      </c>
      <c r="E72" s="149">
        <v>6.177606177606178</v>
      </c>
      <c r="F72" s="149">
        <v>3.861003861003861</v>
      </c>
      <c r="G72" s="149">
        <v>100</v>
      </c>
    </row>
    <row r="73" spans="1:7" ht="13.5">
      <c r="A73" s="5" t="s">
        <v>130</v>
      </c>
      <c r="B73" s="149">
        <v>57.29499467518637</v>
      </c>
      <c r="C73" s="149">
        <v>10.010649627263046</v>
      </c>
      <c r="D73" s="149">
        <v>23.535676251331203</v>
      </c>
      <c r="E73" s="149">
        <v>5.111821086261981</v>
      </c>
      <c r="F73" s="149">
        <v>4.046858359957402</v>
      </c>
      <c r="G73" s="149">
        <v>100</v>
      </c>
    </row>
    <row r="74" spans="1:7" ht="13.5">
      <c r="A74" s="5" t="s">
        <v>145</v>
      </c>
      <c r="B74" s="149">
        <v>61.387900355871885</v>
      </c>
      <c r="C74" s="149">
        <v>10.498220640569395</v>
      </c>
      <c r="D74" s="149">
        <v>20.462633451957295</v>
      </c>
      <c r="E74" s="149">
        <v>4.448398576512456</v>
      </c>
      <c r="F74" s="149">
        <v>3.202846975088968</v>
      </c>
      <c r="G74" s="149">
        <v>100</v>
      </c>
    </row>
    <row r="75" spans="1:7" ht="13.5">
      <c r="A75" s="5" t="s">
        <v>131</v>
      </c>
      <c r="B75" s="149">
        <v>57.38317757009346</v>
      </c>
      <c r="C75" s="149">
        <v>25.42056074766355</v>
      </c>
      <c r="D75" s="149">
        <v>10</v>
      </c>
      <c r="E75" s="149">
        <v>2.6168224299065423</v>
      </c>
      <c r="F75" s="149">
        <v>4.579439252336448</v>
      </c>
      <c r="G75" s="149">
        <v>100</v>
      </c>
    </row>
    <row r="76" spans="1:7" ht="13.5">
      <c r="A76" s="5" t="s">
        <v>132</v>
      </c>
      <c r="B76" s="149">
        <v>59.650455927051674</v>
      </c>
      <c r="C76" s="149">
        <v>7.826747720364742</v>
      </c>
      <c r="D76" s="149">
        <v>22.492401215805472</v>
      </c>
      <c r="E76" s="149">
        <v>7.29483282674772</v>
      </c>
      <c r="F76" s="149">
        <v>2.735562310030395</v>
      </c>
      <c r="G76" s="149">
        <v>100</v>
      </c>
    </row>
    <row r="77" spans="1:7" ht="13.5">
      <c r="A77" s="5" t="s">
        <v>133</v>
      </c>
      <c r="B77" s="149">
        <v>61.03404791929382</v>
      </c>
      <c r="C77" s="149">
        <v>8.19672131147541</v>
      </c>
      <c r="D77" s="149">
        <v>21.059268600252206</v>
      </c>
      <c r="E77" s="149">
        <v>6.809583858764187</v>
      </c>
      <c r="F77" s="149">
        <v>2.900378310214376</v>
      </c>
      <c r="G77" s="149">
        <v>100</v>
      </c>
    </row>
    <row r="78" spans="1:7" ht="13.5">
      <c r="A78" s="5" t="s">
        <v>134</v>
      </c>
      <c r="B78" s="149">
        <v>69.96805111821087</v>
      </c>
      <c r="C78" s="149">
        <v>5.7507987220447285</v>
      </c>
      <c r="D78" s="149">
        <v>18.051118210862622</v>
      </c>
      <c r="E78" s="149">
        <v>2.5559105431309903</v>
      </c>
      <c r="F78" s="149">
        <v>3.6741214057507987</v>
      </c>
      <c r="G78" s="149">
        <v>100</v>
      </c>
    </row>
    <row r="79" spans="1:7" ht="13.5">
      <c r="A79" s="46" t="s">
        <v>37</v>
      </c>
      <c r="B79" s="149">
        <v>60.81245091739844</v>
      </c>
      <c r="C79" s="149">
        <v>11.665595773541801</v>
      </c>
      <c r="D79" s="149">
        <v>17.391304347826086</v>
      </c>
      <c r="E79" s="149">
        <v>7.389162561576355</v>
      </c>
      <c r="F79" s="149">
        <v>2.741486399657314</v>
      </c>
      <c r="G79" s="149">
        <v>100</v>
      </c>
    </row>
    <row r="80" spans="1:7" ht="12.75" customHeight="1">
      <c r="A80" s="141" t="s">
        <v>88</v>
      </c>
      <c r="B80" s="142"/>
      <c r="C80" s="142"/>
      <c r="D80" s="142"/>
      <c r="E80" s="142"/>
      <c r="F80" s="142"/>
      <c r="G80" s="142"/>
    </row>
    <row r="81" spans="1:7" ht="12.75" customHeight="1">
      <c r="A81" s="140"/>
      <c r="B81" s="140"/>
      <c r="C81" s="140"/>
      <c r="D81" s="140"/>
      <c r="E81" s="140"/>
      <c r="F81" s="140"/>
      <c r="G81" s="140"/>
    </row>
    <row r="83" spans="2:12" ht="12.75">
      <c r="B83" s="26"/>
      <c r="C83" s="26"/>
      <c r="D83" s="26"/>
      <c r="E83" s="26"/>
      <c r="F83" s="26"/>
      <c r="G83" s="26"/>
      <c r="K83" s="26"/>
      <c r="L83" s="26"/>
    </row>
  </sheetData>
  <sheetProtection/>
  <mergeCells count="2">
    <mergeCell ref="A5:G5"/>
    <mergeCell ref="A43:G43"/>
  </mergeCells>
  <printOptions/>
  <pageMargins left="0.23" right="0.26" top="0.33" bottom="0.36" header="0.21" footer="0.17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28125" style="9" customWidth="1"/>
    <col min="2" max="6" width="9.140625" style="9" customWidth="1"/>
    <col min="7" max="7" width="11.28125" style="9" customWidth="1"/>
    <col min="8" max="8" width="9.28125" style="29" bestFit="1" customWidth="1"/>
    <col min="9" max="16384" width="9.140625" style="9" customWidth="1"/>
  </cols>
  <sheetData>
    <row r="1" spans="1:7" ht="14.25">
      <c r="A1" s="55" t="s">
        <v>58</v>
      </c>
      <c r="B1" s="54"/>
      <c r="C1" s="54"/>
      <c r="D1" s="54"/>
      <c r="E1" s="54"/>
      <c r="F1" s="54"/>
      <c r="G1" s="7"/>
    </row>
    <row r="2" spans="1:7" ht="13.5">
      <c r="A2" s="55" t="s">
        <v>251</v>
      </c>
      <c r="B2" s="54"/>
      <c r="C2" s="54"/>
      <c r="D2" s="54"/>
      <c r="E2" s="54"/>
      <c r="F2" s="54"/>
      <c r="G2" s="54"/>
    </row>
    <row r="3" spans="1:13" ht="12.75">
      <c r="A3" s="27"/>
      <c r="B3" s="78"/>
      <c r="C3" s="78"/>
      <c r="D3" s="78"/>
      <c r="E3" s="78"/>
      <c r="F3" s="78"/>
      <c r="G3" s="78"/>
      <c r="H3" s="33"/>
      <c r="I3" s="26"/>
      <c r="J3" s="26"/>
      <c r="K3" s="26"/>
      <c r="L3" s="26"/>
      <c r="M3" s="26"/>
    </row>
    <row r="4" spans="1:7" ht="27">
      <c r="A4" s="66" t="s">
        <v>74</v>
      </c>
      <c r="B4" s="67" t="s">
        <v>165</v>
      </c>
      <c r="C4" s="67" t="s">
        <v>35</v>
      </c>
      <c r="D4" s="67" t="s">
        <v>20</v>
      </c>
      <c r="E4" s="67" t="s">
        <v>21</v>
      </c>
      <c r="F4" s="67" t="s">
        <v>22</v>
      </c>
      <c r="G4" s="67" t="s">
        <v>36</v>
      </c>
    </row>
    <row r="5" spans="1:7" ht="13.5">
      <c r="A5" s="313" t="s">
        <v>42</v>
      </c>
      <c r="B5" s="313"/>
      <c r="C5" s="313"/>
      <c r="D5" s="313"/>
      <c r="E5" s="313"/>
      <c r="F5" s="313"/>
      <c r="G5" s="313"/>
    </row>
    <row r="6" spans="1:7" ht="6" customHeight="1">
      <c r="A6" s="5"/>
      <c r="B6" s="5"/>
      <c r="C6" s="5"/>
      <c r="D6" s="5"/>
      <c r="E6" s="5"/>
      <c r="F6" s="5"/>
      <c r="G6" s="5"/>
    </row>
    <row r="7" spans="1:13" s="10" customFormat="1" ht="13.5">
      <c r="A7" s="1" t="s">
        <v>101</v>
      </c>
      <c r="B7" s="89">
        <v>850</v>
      </c>
      <c r="C7" s="89">
        <v>115</v>
      </c>
      <c r="D7" s="89">
        <v>972</v>
      </c>
      <c r="E7" s="122" t="s">
        <v>247</v>
      </c>
      <c r="F7" s="122" t="s">
        <v>247</v>
      </c>
      <c r="G7" s="89">
        <v>1970</v>
      </c>
      <c r="H7" s="83"/>
      <c r="I7" s="84"/>
      <c r="M7" s="80"/>
    </row>
    <row r="8" spans="1:13" s="10" customFormat="1" ht="13.5">
      <c r="A8" s="5" t="s">
        <v>103</v>
      </c>
      <c r="B8" s="89">
        <v>15185</v>
      </c>
      <c r="C8" s="89">
        <v>7453</v>
      </c>
      <c r="D8" s="89">
        <v>5268</v>
      </c>
      <c r="E8" s="89">
        <v>791</v>
      </c>
      <c r="F8" s="89">
        <v>1410</v>
      </c>
      <c r="G8" s="89">
        <v>30107</v>
      </c>
      <c r="H8" s="83"/>
      <c r="I8" s="84"/>
      <c r="M8" s="80"/>
    </row>
    <row r="9" spans="1:13" s="10" customFormat="1" ht="13.5">
      <c r="A9" s="5" t="s">
        <v>104</v>
      </c>
      <c r="B9" s="89">
        <v>3489</v>
      </c>
      <c r="C9" s="89">
        <v>98</v>
      </c>
      <c r="D9" s="89">
        <v>833</v>
      </c>
      <c r="E9" s="122" t="s">
        <v>247</v>
      </c>
      <c r="F9" s="122" t="s">
        <v>247</v>
      </c>
      <c r="G9" s="89">
        <v>5730</v>
      </c>
      <c r="H9" s="83"/>
      <c r="I9" s="84"/>
      <c r="M9" s="80"/>
    </row>
    <row r="10" spans="1:13" s="10" customFormat="1" ht="13.5">
      <c r="A10" s="5" t="s">
        <v>105</v>
      </c>
      <c r="B10" s="89">
        <v>9689</v>
      </c>
      <c r="C10" s="89">
        <v>226</v>
      </c>
      <c r="D10" s="89">
        <v>470</v>
      </c>
      <c r="E10" s="89">
        <v>3559</v>
      </c>
      <c r="F10" s="89">
        <v>131</v>
      </c>
      <c r="G10" s="89">
        <v>14075</v>
      </c>
      <c r="H10" s="83"/>
      <c r="I10" s="84"/>
      <c r="M10" s="80"/>
    </row>
    <row r="11" spans="1:13" s="10" customFormat="1" ht="26.25">
      <c r="A11" s="1" t="s">
        <v>106</v>
      </c>
      <c r="B11" s="89">
        <v>332</v>
      </c>
      <c r="C11" s="89">
        <v>153</v>
      </c>
      <c r="D11" s="89">
        <v>33</v>
      </c>
      <c r="E11" s="147"/>
      <c r="F11" s="147">
        <v>0</v>
      </c>
      <c r="G11" s="89">
        <v>518</v>
      </c>
      <c r="H11" s="83"/>
      <c r="I11" s="84"/>
      <c r="M11" s="80"/>
    </row>
    <row r="12" spans="1:13" s="10" customFormat="1" ht="13.5">
      <c r="A12" s="5" t="s">
        <v>107</v>
      </c>
      <c r="B12" s="89">
        <v>6567</v>
      </c>
      <c r="C12" s="89">
        <v>426</v>
      </c>
      <c r="D12" s="89">
        <v>2402</v>
      </c>
      <c r="E12" s="122" t="s">
        <v>247</v>
      </c>
      <c r="F12" s="122" t="s">
        <v>247</v>
      </c>
      <c r="G12" s="89">
        <v>10074</v>
      </c>
      <c r="H12" s="83"/>
      <c r="I12" s="84"/>
      <c r="M12" s="80"/>
    </row>
    <row r="13" spans="1:13" s="10" customFormat="1" ht="13.5">
      <c r="A13" s="5" t="s">
        <v>108</v>
      </c>
      <c r="B13" s="89">
        <v>2222</v>
      </c>
      <c r="C13" s="89">
        <v>59</v>
      </c>
      <c r="D13" s="89">
        <v>327</v>
      </c>
      <c r="E13" s="89">
        <v>130</v>
      </c>
      <c r="F13" s="89">
        <v>150</v>
      </c>
      <c r="G13" s="89">
        <v>2888</v>
      </c>
      <c r="H13" s="83"/>
      <c r="I13" s="84"/>
      <c r="M13" s="80"/>
    </row>
    <row r="14" spans="1:13" s="10" customFormat="1" ht="13.5">
      <c r="A14" s="5" t="s">
        <v>109</v>
      </c>
      <c r="B14" s="89">
        <v>894</v>
      </c>
      <c r="C14" s="147">
        <v>1136</v>
      </c>
      <c r="D14" s="89">
        <v>2255</v>
      </c>
      <c r="E14" s="89">
        <v>127</v>
      </c>
      <c r="F14" s="147">
        <v>0</v>
      </c>
      <c r="G14" s="89">
        <v>4412</v>
      </c>
      <c r="H14" s="83"/>
      <c r="I14" s="84"/>
      <c r="M14" s="80"/>
    </row>
    <row r="15" spans="1:13" s="10" customFormat="1" ht="13.5">
      <c r="A15" s="5" t="s">
        <v>110</v>
      </c>
      <c r="B15" s="89">
        <v>17673</v>
      </c>
      <c r="C15" s="89">
        <v>2499</v>
      </c>
      <c r="D15" s="89">
        <v>9621</v>
      </c>
      <c r="E15" s="122" t="s">
        <v>247</v>
      </c>
      <c r="F15" s="122" t="s">
        <v>247</v>
      </c>
      <c r="G15" s="89">
        <v>31263</v>
      </c>
      <c r="H15" s="83"/>
      <c r="I15" s="84"/>
      <c r="M15" s="80"/>
    </row>
    <row r="16" spans="1:13" s="10" customFormat="1" ht="13.5">
      <c r="A16" s="5" t="s">
        <v>111</v>
      </c>
      <c r="B16" s="89">
        <v>10777</v>
      </c>
      <c r="C16" s="89">
        <v>7381</v>
      </c>
      <c r="D16" s="89">
        <v>10463</v>
      </c>
      <c r="E16" s="89">
        <v>1438</v>
      </c>
      <c r="F16" s="147">
        <v>0</v>
      </c>
      <c r="G16" s="89">
        <v>30059</v>
      </c>
      <c r="H16" s="83"/>
      <c r="I16" s="84"/>
      <c r="M16" s="80"/>
    </row>
    <row r="17" spans="1:13" s="10" customFormat="1" ht="13.5">
      <c r="A17" s="5" t="s">
        <v>112</v>
      </c>
      <c r="B17" s="89">
        <v>14670</v>
      </c>
      <c r="C17" s="89">
        <v>1712</v>
      </c>
      <c r="D17" s="89">
        <v>8029</v>
      </c>
      <c r="E17" s="89">
        <v>4486</v>
      </c>
      <c r="F17" s="89">
        <v>850</v>
      </c>
      <c r="G17" s="89">
        <v>29747</v>
      </c>
      <c r="H17" s="83"/>
      <c r="I17" s="84"/>
      <c r="M17" s="80"/>
    </row>
    <row r="18" spans="1:13" s="10" customFormat="1" ht="13.5">
      <c r="A18" s="5" t="s">
        <v>113</v>
      </c>
      <c r="B18" s="89">
        <v>8823</v>
      </c>
      <c r="C18" s="89">
        <v>1328</v>
      </c>
      <c r="D18" s="89">
        <v>4513</v>
      </c>
      <c r="E18" s="89">
        <v>3411</v>
      </c>
      <c r="F18" s="147">
        <v>3</v>
      </c>
      <c r="G18" s="89">
        <v>18078</v>
      </c>
      <c r="H18" s="83"/>
      <c r="I18" s="84"/>
      <c r="M18" s="80"/>
    </row>
    <row r="19" spans="1:13" s="10" customFormat="1" ht="13.5">
      <c r="A19" s="5" t="s">
        <v>114</v>
      </c>
      <c r="B19" s="89">
        <v>5831</v>
      </c>
      <c r="C19" s="89">
        <v>5089</v>
      </c>
      <c r="D19" s="89">
        <v>1398</v>
      </c>
      <c r="E19" s="122" t="s">
        <v>247</v>
      </c>
      <c r="F19" s="122" t="s">
        <v>247</v>
      </c>
      <c r="G19" s="89">
        <v>15381</v>
      </c>
      <c r="H19" s="83"/>
      <c r="I19" s="84"/>
      <c r="M19" s="80"/>
    </row>
    <row r="20" spans="1:13" s="10" customFormat="1" ht="13.5">
      <c r="A20" s="5" t="s">
        <v>115</v>
      </c>
      <c r="B20" s="89">
        <v>12945</v>
      </c>
      <c r="C20" s="89">
        <v>2943</v>
      </c>
      <c r="D20" s="89">
        <v>4391</v>
      </c>
      <c r="E20" s="89">
        <v>2400</v>
      </c>
      <c r="F20" s="89">
        <v>169</v>
      </c>
      <c r="G20" s="89">
        <v>22848</v>
      </c>
      <c r="H20" s="83"/>
      <c r="I20" s="84"/>
      <c r="M20" s="80"/>
    </row>
    <row r="21" spans="1:13" s="10" customFormat="1" ht="26.25">
      <c r="A21" s="1" t="s">
        <v>116</v>
      </c>
      <c r="B21" s="89">
        <v>6297</v>
      </c>
      <c r="C21" s="89">
        <v>1964</v>
      </c>
      <c r="D21" s="89">
        <v>5267</v>
      </c>
      <c r="E21" s="122" t="s">
        <v>247</v>
      </c>
      <c r="F21" s="122" t="s">
        <v>247</v>
      </c>
      <c r="G21" s="89">
        <v>15131</v>
      </c>
      <c r="H21" s="83"/>
      <c r="I21" s="84"/>
      <c r="M21" s="80"/>
    </row>
    <row r="22" spans="1:13" s="10" customFormat="1" ht="26.25">
      <c r="A22" s="1" t="s">
        <v>117</v>
      </c>
      <c r="B22" s="89">
        <v>17994</v>
      </c>
      <c r="C22" s="89">
        <v>6663</v>
      </c>
      <c r="D22" s="89">
        <v>10422</v>
      </c>
      <c r="E22" s="89">
        <v>5154</v>
      </c>
      <c r="F22" s="89">
        <v>531</v>
      </c>
      <c r="G22" s="89">
        <v>40764</v>
      </c>
      <c r="H22" s="83"/>
      <c r="I22" s="84"/>
      <c r="M22" s="80"/>
    </row>
    <row r="23" spans="1:13" s="10" customFormat="1" ht="13.5">
      <c r="A23" s="5" t="s">
        <v>118</v>
      </c>
      <c r="B23" s="89">
        <v>39371</v>
      </c>
      <c r="C23" s="89">
        <v>6083</v>
      </c>
      <c r="D23" s="89">
        <v>22651</v>
      </c>
      <c r="E23" s="89">
        <v>8081</v>
      </c>
      <c r="F23" s="89">
        <v>751</v>
      </c>
      <c r="G23" s="89">
        <v>76937</v>
      </c>
      <c r="H23" s="83"/>
      <c r="I23" s="84"/>
      <c r="M23" s="80"/>
    </row>
    <row r="24" spans="1:13" s="10" customFormat="1" ht="13.5">
      <c r="A24" s="5" t="s">
        <v>119</v>
      </c>
      <c r="B24" s="89">
        <v>18483</v>
      </c>
      <c r="C24" s="89">
        <v>2555</v>
      </c>
      <c r="D24" s="89">
        <v>9358</v>
      </c>
      <c r="E24" s="122" t="s">
        <v>247</v>
      </c>
      <c r="F24" s="122" t="s">
        <v>247</v>
      </c>
      <c r="G24" s="89">
        <v>36377</v>
      </c>
      <c r="H24" s="83"/>
      <c r="I24" s="84"/>
      <c r="M24" s="80"/>
    </row>
    <row r="25" spans="1:13" s="10" customFormat="1" ht="13.5">
      <c r="A25" s="5" t="s">
        <v>120</v>
      </c>
      <c r="B25" s="89">
        <v>7994</v>
      </c>
      <c r="C25" s="89">
        <v>143</v>
      </c>
      <c r="D25" s="89">
        <v>6186</v>
      </c>
      <c r="E25" s="89">
        <v>2460</v>
      </c>
      <c r="F25" s="147">
        <v>0</v>
      </c>
      <c r="G25" s="89">
        <v>16783</v>
      </c>
      <c r="H25" s="83"/>
      <c r="I25" s="84"/>
      <c r="M25" s="80"/>
    </row>
    <row r="26" spans="1:13" s="10" customFormat="1" ht="13.5">
      <c r="A26" s="5" t="s">
        <v>121</v>
      </c>
      <c r="B26" s="89">
        <v>558</v>
      </c>
      <c r="C26" s="89">
        <v>298</v>
      </c>
      <c r="D26" s="122" t="s">
        <v>247</v>
      </c>
      <c r="E26" s="122" t="s">
        <v>247</v>
      </c>
      <c r="F26" s="147">
        <v>0</v>
      </c>
      <c r="G26" s="89">
        <v>2148</v>
      </c>
      <c r="H26" s="83"/>
      <c r="I26" s="84"/>
      <c r="M26" s="80"/>
    </row>
    <row r="27" spans="1:13" s="10" customFormat="1" ht="13.5">
      <c r="A27" s="5" t="s">
        <v>122</v>
      </c>
      <c r="B27" s="89">
        <v>5990</v>
      </c>
      <c r="C27" s="89">
        <v>1344</v>
      </c>
      <c r="D27" s="89">
        <v>1790</v>
      </c>
      <c r="E27" s="89">
        <v>1130</v>
      </c>
      <c r="F27" s="89">
        <v>3118</v>
      </c>
      <c r="G27" s="89">
        <v>13372</v>
      </c>
      <c r="H27" s="83"/>
      <c r="I27" s="84"/>
      <c r="M27" s="80"/>
    </row>
    <row r="28" spans="1:13" s="10" customFormat="1" ht="13.5">
      <c r="A28" s="5" t="s">
        <v>123</v>
      </c>
      <c r="B28" s="89">
        <v>4329</v>
      </c>
      <c r="C28" s="89">
        <v>561</v>
      </c>
      <c r="D28" s="122" t="s">
        <v>247</v>
      </c>
      <c r="E28" s="122" t="s">
        <v>247</v>
      </c>
      <c r="F28" s="122" t="s">
        <v>247</v>
      </c>
      <c r="G28" s="89">
        <v>5572</v>
      </c>
      <c r="H28" s="83"/>
      <c r="I28" s="84"/>
      <c r="M28" s="80"/>
    </row>
    <row r="29" spans="1:13" s="10" customFormat="1" ht="13.5">
      <c r="A29" s="5" t="s">
        <v>124</v>
      </c>
      <c r="B29" s="89">
        <v>7206</v>
      </c>
      <c r="C29" s="89">
        <v>774</v>
      </c>
      <c r="D29" s="89">
        <v>19</v>
      </c>
      <c r="E29" s="125">
        <v>5</v>
      </c>
      <c r="F29" s="89">
        <v>55</v>
      </c>
      <c r="G29" s="89">
        <v>8059</v>
      </c>
      <c r="H29" s="83"/>
      <c r="I29" s="84"/>
      <c r="M29" s="80"/>
    </row>
    <row r="30" spans="1:13" s="10" customFormat="1" ht="13.5">
      <c r="A30" s="5" t="s">
        <v>125</v>
      </c>
      <c r="B30" s="89">
        <v>2920</v>
      </c>
      <c r="C30" s="89">
        <v>158</v>
      </c>
      <c r="D30" s="89">
        <v>421</v>
      </c>
      <c r="E30" s="147"/>
      <c r="F30" s="147">
        <v>0</v>
      </c>
      <c r="G30" s="89">
        <v>3499</v>
      </c>
      <c r="H30" s="83"/>
      <c r="I30" s="84"/>
      <c r="M30" s="80"/>
    </row>
    <row r="31" spans="1:13" s="10" customFormat="1" ht="13.5">
      <c r="A31" s="5" t="s">
        <v>126</v>
      </c>
      <c r="B31" s="89">
        <v>10009</v>
      </c>
      <c r="C31" s="89">
        <v>979</v>
      </c>
      <c r="D31" s="89">
        <v>3003</v>
      </c>
      <c r="E31" s="89">
        <v>205</v>
      </c>
      <c r="F31" s="89">
        <v>35</v>
      </c>
      <c r="G31" s="89">
        <v>14231</v>
      </c>
      <c r="H31" s="83"/>
      <c r="I31" s="84"/>
      <c r="M31" s="80"/>
    </row>
    <row r="32" spans="1:13" s="10" customFormat="1" ht="13.5">
      <c r="A32" s="5" t="s">
        <v>127</v>
      </c>
      <c r="B32" s="89">
        <v>223312</v>
      </c>
      <c r="C32" s="89">
        <v>9374</v>
      </c>
      <c r="D32" s="89">
        <v>47903</v>
      </c>
      <c r="E32" s="89">
        <v>17320</v>
      </c>
      <c r="F32" s="89">
        <v>3565</v>
      </c>
      <c r="G32" s="89">
        <v>301474</v>
      </c>
      <c r="H32" s="83"/>
      <c r="I32" s="84"/>
      <c r="M32" s="80"/>
    </row>
    <row r="33" spans="1:13" s="10" customFormat="1" ht="13.5">
      <c r="A33" s="5" t="s">
        <v>128</v>
      </c>
      <c r="B33" s="89">
        <v>32403</v>
      </c>
      <c r="C33" s="89">
        <v>6006</v>
      </c>
      <c r="D33" s="89">
        <v>33619</v>
      </c>
      <c r="E33" s="89">
        <v>3030</v>
      </c>
      <c r="F33" s="89">
        <v>319</v>
      </c>
      <c r="G33" s="89">
        <v>75377</v>
      </c>
      <c r="H33" s="83"/>
      <c r="I33" s="84"/>
      <c r="M33" s="80"/>
    </row>
    <row r="34" spans="1:13" s="10" customFormat="1" ht="13.5">
      <c r="A34" s="5" t="s">
        <v>129</v>
      </c>
      <c r="B34" s="89">
        <v>38668</v>
      </c>
      <c r="C34" s="89">
        <v>972</v>
      </c>
      <c r="D34" s="89">
        <v>6357</v>
      </c>
      <c r="E34" s="89">
        <v>2196</v>
      </c>
      <c r="F34" s="89">
        <v>578</v>
      </c>
      <c r="G34" s="89">
        <v>48771</v>
      </c>
      <c r="H34" s="83"/>
      <c r="I34" s="84"/>
      <c r="M34" s="80"/>
    </row>
    <row r="35" spans="1:13" s="10" customFormat="1" ht="13.5">
      <c r="A35" s="5" t="s">
        <v>130</v>
      </c>
      <c r="B35" s="89">
        <v>42995</v>
      </c>
      <c r="C35" s="89">
        <v>11769</v>
      </c>
      <c r="D35" s="89">
        <v>19368</v>
      </c>
      <c r="E35" s="89">
        <v>7091</v>
      </c>
      <c r="F35" s="89">
        <v>4141</v>
      </c>
      <c r="G35" s="89">
        <v>85364</v>
      </c>
      <c r="H35" s="83"/>
      <c r="I35" s="84"/>
      <c r="M35" s="80"/>
    </row>
    <row r="36" spans="1:13" s="10" customFormat="1" ht="13.5">
      <c r="A36" s="5" t="s">
        <v>145</v>
      </c>
      <c r="B36" s="89">
        <v>53308</v>
      </c>
      <c r="C36" s="89">
        <v>3226</v>
      </c>
      <c r="D36" s="89">
        <v>6764</v>
      </c>
      <c r="E36" s="89">
        <v>488</v>
      </c>
      <c r="F36" s="89">
        <v>359</v>
      </c>
      <c r="G36" s="89">
        <v>64145</v>
      </c>
      <c r="H36" s="83"/>
      <c r="I36" s="84"/>
      <c r="M36" s="80"/>
    </row>
    <row r="37" spans="1:13" s="10" customFormat="1" ht="13.5">
      <c r="A37" s="5" t="s">
        <v>131</v>
      </c>
      <c r="B37" s="89">
        <v>1758</v>
      </c>
      <c r="C37" s="89">
        <v>348</v>
      </c>
      <c r="D37" s="89">
        <v>438</v>
      </c>
      <c r="E37" s="89">
        <v>62</v>
      </c>
      <c r="F37" s="89">
        <v>54</v>
      </c>
      <c r="G37" s="89">
        <v>2660</v>
      </c>
      <c r="H37" s="83"/>
      <c r="I37" s="84"/>
      <c r="M37" s="80"/>
    </row>
    <row r="38" spans="1:13" s="10" customFormat="1" ht="13.5">
      <c r="A38" s="5" t="s">
        <v>132</v>
      </c>
      <c r="B38" s="89">
        <v>33560</v>
      </c>
      <c r="C38" s="89">
        <v>2399</v>
      </c>
      <c r="D38" s="89">
        <v>17646</v>
      </c>
      <c r="E38" s="89">
        <v>3078</v>
      </c>
      <c r="F38" s="89">
        <v>876</v>
      </c>
      <c r="G38" s="89">
        <v>57559</v>
      </c>
      <c r="H38" s="83"/>
      <c r="I38" s="84"/>
      <c r="M38" s="80"/>
    </row>
    <row r="39" spans="1:13" s="10" customFormat="1" ht="13.5">
      <c r="A39" s="5" t="s">
        <v>133</v>
      </c>
      <c r="B39" s="89">
        <v>70590</v>
      </c>
      <c r="C39" s="89">
        <v>35339</v>
      </c>
      <c r="D39" s="89">
        <v>38297</v>
      </c>
      <c r="E39" s="89">
        <v>731</v>
      </c>
      <c r="F39" s="89">
        <v>1301</v>
      </c>
      <c r="G39" s="89">
        <v>146258</v>
      </c>
      <c r="H39" s="83"/>
      <c r="I39" s="84"/>
      <c r="M39" s="80"/>
    </row>
    <row r="40" spans="1:13" s="10" customFormat="1" ht="13.5">
      <c r="A40" s="5" t="s">
        <v>134</v>
      </c>
      <c r="B40" s="89">
        <v>18550</v>
      </c>
      <c r="C40" s="89">
        <v>632</v>
      </c>
      <c r="D40" s="89">
        <v>3275</v>
      </c>
      <c r="E40" s="89">
        <v>521</v>
      </c>
      <c r="F40" s="89">
        <v>2600</v>
      </c>
      <c r="G40" s="89">
        <v>25578</v>
      </c>
      <c r="H40" s="139"/>
      <c r="I40" s="139"/>
      <c r="M40" s="80"/>
    </row>
    <row r="41" spans="1:13" s="10" customFormat="1" ht="13.5">
      <c r="A41" s="2" t="s">
        <v>37</v>
      </c>
      <c r="B41" s="89">
        <v>746242</v>
      </c>
      <c r="C41" s="89">
        <v>122205</v>
      </c>
      <c r="D41" s="89">
        <v>285314</v>
      </c>
      <c r="E41" s="89">
        <v>78472</v>
      </c>
      <c r="F41" s="89">
        <v>24976</v>
      </c>
      <c r="G41" s="89">
        <v>1257209</v>
      </c>
      <c r="H41" s="83"/>
      <c r="I41" s="84"/>
      <c r="M41" s="80"/>
    </row>
    <row r="42" spans="1:13" s="10" customFormat="1" ht="6" customHeight="1">
      <c r="A42" s="5"/>
      <c r="B42" s="5"/>
      <c r="C42" s="5"/>
      <c r="D42" s="5"/>
      <c r="E42" s="5"/>
      <c r="F42" s="5"/>
      <c r="G42" s="5"/>
      <c r="H42" s="83"/>
      <c r="I42" s="84"/>
      <c r="M42" s="80"/>
    </row>
    <row r="43" spans="1:13" s="10" customFormat="1" ht="13.5">
      <c r="A43" s="312" t="s">
        <v>43</v>
      </c>
      <c r="B43" s="312"/>
      <c r="C43" s="312"/>
      <c r="D43" s="312"/>
      <c r="E43" s="312"/>
      <c r="F43" s="312"/>
      <c r="G43" s="312"/>
      <c r="H43" s="83"/>
      <c r="I43" s="84"/>
      <c r="M43" s="80"/>
    </row>
    <row r="44" spans="1:13" s="10" customFormat="1" ht="6" customHeight="1">
      <c r="A44" s="5"/>
      <c r="B44" s="8"/>
      <c r="C44" s="8"/>
      <c r="D44" s="8"/>
      <c r="E44" s="8"/>
      <c r="F44" s="8"/>
      <c r="G44" s="5"/>
      <c r="H44" s="83"/>
      <c r="I44" s="84"/>
      <c r="M44" s="80"/>
    </row>
    <row r="45" spans="1:13" s="10" customFormat="1" ht="13.5">
      <c r="A45" s="1" t="s">
        <v>101</v>
      </c>
      <c r="B45" s="206">
        <v>43.14720812182741</v>
      </c>
      <c r="C45" s="206">
        <v>5.83756345177665</v>
      </c>
      <c r="D45" s="206">
        <v>49.34010152284264</v>
      </c>
      <c r="E45" s="122" t="s">
        <v>247</v>
      </c>
      <c r="F45" s="122" t="s">
        <v>247</v>
      </c>
      <c r="G45" s="149">
        <v>100</v>
      </c>
      <c r="H45" s="83"/>
      <c r="I45" s="84"/>
      <c r="M45" s="80"/>
    </row>
    <row r="46" spans="1:13" s="10" customFormat="1" ht="13.5">
      <c r="A46" s="5" t="s">
        <v>103</v>
      </c>
      <c r="B46" s="206">
        <v>50.43677550071411</v>
      </c>
      <c r="C46" s="206">
        <v>24.755040356063375</v>
      </c>
      <c r="D46" s="206">
        <v>17.497591922144352</v>
      </c>
      <c r="E46" s="206">
        <v>2.6272959776796094</v>
      </c>
      <c r="F46" s="206">
        <v>4.683296243398545</v>
      </c>
      <c r="G46" s="149">
        <v>100</v>
      </c>
      <c r="H46" s="83"/>
      <c r="I46" s="84"/>
      <c r="M46" s="80"/>
    </row>
    <row r="47" spans="1:13" s="10" customFormat="1" ht="13.5">
      <c r="A47" s="5" t="s">
        <v>104</v>
      </c>
      <c r="B47" s="206">
        <v>60.89005235602094</v>
      </c>
      <c r="C47" s="206">
        <v>1.7102966841186735</v>
      </c>
      <c r="D47" s="206">
        <v>14.537521815008725</v>
      </c>
      <c r="E47" s="122" t="s">
        <v>247</v>
      </c>
      <c r="F47" s="122" t="s">
        <v>247</v>
      </c>
      <c r="G47" s="149">
        <v>100</v>
      </c>
      <c r="H47" s="83"/>
      <c r="I47" s="84"/>
      <c r="M47" s="80"/>
    </row>
    <row r="48" spans="1:13" s="10" customFormat="1" ht="13.5">
      <c r="A48" s="5" t="s">
        <v>105</v>
      </c>
      <c r="B48" s="206">
        <v>68.83836589698046</v>
      </c>
      <c r="C48" s="206">
        <v>1.605683836589698</v>
      </c>
      <c r="D48" s="206">
        <v>3.339253996447602</v>
      </c>
      <c r="E48" s="206">
        <v>25.28596802841918</v>
      </c>
      <c r="F48" s="206">
        <v>0.9307282415630551</v>
      </c>
      <c r="G48" s="149">
        <v>100</v>
      </c>
      <c r="H48" s="83"/>
      <c r="I48" s="84"/>
      <c r="M48" s="80"/>
    </row>
    <row r="49" spans="1:13" s="10" customFormat="1" ht="26.25">
      <c r="A49" s="1" t="s">
        <v>106</v>
      </c>
      <c r="B49" s="206">
        <v>64.0926640926641</v>
      </c>
      <c r="C49" s="206">
        <v>29.53667953667954</v>
      </c>
      <c r="D49" s="206">
        <v>6.370656370656371</v>
      </c>
      <c r="E49" s="265">
        <v>0</v>
      </c>
      <c r="F49" s="265">
        <v>0</v>
      </c>
      <c r="G49" s="149">
        <v>100</v>
      </c>
      <c r="H49" s="83"/>
      <c r="I49" s="84"/>
      <c r="M49" s="80"/>
    </row>
    <row r="50" spans="1:13" s="10" customFormat="1" ht="13.5">
      <c r="A50" s="5" t="s">
        <v>107</v>
      </c>
      <c r="B50" s="206">
        <v>65.18761167361524</v>
      </c>
      <c r="C50" s="206">
        <v>4.228707564026206</v>
      </c>
      <c r="D50" s="206">
        <v>23.843557673218186</v>
      </c>
      <c r="E50" s="122" t="s">
        <v>247</v>
      </c>
      <c r="F50" s="122" t="s">
        <v>247</v>
      </c>
      <c r="G50" s="149">
        <v>100</v>
      </c>
      <c r="H50" s="83"/>
      <c r="I50" s="84"/>
      <c r="M50" s="80"/>
    </row>
    <row r="51" spans="1:13" s="10" customFormat="1" ht="13.5">
      <c r="A51" s="5" t="s">
        <v>108</v>
      </c>
      <c r="B51" s="206">
        <v>76.93905817174516</v>
      </c>
      <c r="C51" s="206">
        <v>2.042936288088643</v>
      </c>
      <c r="D51" s="206">
        <v>11.322714681440443</v>
      </c>
      <c r="E51" s="206">
        <v>4.501385041551247</v>
      </c>
      <c r="F51" s="206">
        <v>5.193905817174515</v>
      </c>
      <c r="G51" s="149">
        <v>100</v>
      </c>
      <c r="H51" s="83"/>
      <c r="I51" s="84"/>
      <c r="M51" s="80"/>
    </row>
    <row r="52" spans="1:13" s="10" customFormat="1" ht="13.5">
      <c r="A52" s="5" t="s">
        <v>109</v>
      </c>
      <c r="B52" s="206">
        <v>20.26291931097008</v>
      </c>
      <c r="C52" s="265">
        <v>25.7479601087942</v>
      </c>
      <c r="D52" s="206">
        <v>51.11060743427017</v>
      </c>
      <c r="E52" s="206">
        <v>2.8785131459655484</v>
      </c>
      <c r="F52" s="265">
        <v>0</v>
      </c>
      <c r="G52" s="149">
        <v>100</v>
      </c>
      <c r="H52" s="83"/>
      <c r="I52" s="84"/>
      <c r="M52" s="80"/>
    </row>
    <row r="53" spans="1:13" s="10" customFormat="1" ht="13.5">
      <c r="A53" s="5" t="s">
        <v>110</v>
      </c>
      <c r="B53" s="206">
        <v>56.53008348527013</v>
      </c>
      <c r="C53" s="206">
        <v>7.99347471451876</v>
      </c>
      <c r="D53" s="206">
        <v>30.774397850494196</v>
      </c>
      <c r="E53" s="122" t="s">
        <v>247</v>
      </c>
      <c r="F53" s="122" t="s">
        <v>247</v>
      </c>
      <c r="G53" s="149">
        <v>100</v>
      </c>
      <c r="H53" s="83"/>
      <c r="I53" s="84"/>
      <c r="M53" s="80"/>
    </row>
    <row r="54" spans="1:13" s="10" customFormat="1" ht="13.5">
      <c r="A54" s="5" t="s">
        <v>111</v>
      </c>
      <c r="B54" s="206">
        <v>35.852822781862336</v>
      </c>
      <c r="C54" s="206">
        <v>24.555041751222596</v>
      </c>
      <c r="D54" s="206">
        <v>34.80821051931202</v>
      </c>
      <c r="E54" s="206">
        <v>4.783924947603047</v>
      </c>
      <c r="F54" s="265">
        <v>0</v>
      </c>
      <c r="G54" s="149">
        <v>100</v>
      </c>
      <c r="H54" s="83"/>
      <c r="I54" s="84"/>
      <c r="M54" s="80"/>
    </row>
    <row r="55" spans="1:13" s="10" customFormat="1" ht="13.5">
      <c r="A55" s="5" t="s">
        <v>112</v>
      </c>
      <c r="B55" s="206">
        <v>49.31589740141863</v>
      </c>
      <c r="C55" s="206">
        <v>5.755202205264396</v>
      </c>
      <c r="D55" s="206">
        <v>26.99095707130131</v>
      </c>
      <c r="E55" s="206">
        <v>15.080512320570142</v>
      </c>
      <c r="F55" s="206">
        <v>2.8574310014455238</v>
      </c>
      <c r="G55" s="149">
        <v>100</v>
      </c>
      <c r="H55" s="83"/>
      <c r="I55" s="84"/>
      <c r="M55" s="80"/>
    </row>
    <row r="56" spans="1:13" s="10" customFormat="1" ht="13.5">
      <c r="A56" s="5" t="s">
        <v>113</v>
      </c>
      <c r="B56" s="206">
        <v>48.80517756388981</v>
      </c>
      <c r="C56" s="206">
        <v>7.345945347936719</v>
      </c>
      <c r="D56" s="206">
        <v>24.964044695209648</v>
      </c>
      <c r="E56" s="206">
        <v>18.868237636906738</v>
      </c>
      <c r="F56" s="265">
        <v>0.016594756057085963</v>
      </c>
      <c r="G56" s="149">
        <v>100</v>
      </c>
      <c r="H56" s="83"/>
      <c r="I56" s="84"/>
      <c r="M56" s="80"/>
    </row>
    <row r="57" spans="1:13" s="10" customFormat="1" ht="13.5">
      <c r="A57" s="5" t="s">
        <v>114</v>
      </c>
      <c r="B57" s="206">
        <v>37.910408946102336</v>
      </c>
      <c r="C57" s="206">
        <v>33.086275274689555</v>
      </c>
      <c r="D57" s="206">
        <v>9.089135946947533</v>
      </c>
      <c r="E57" s="122" t="s">
        <v>247</v>
      </c>
      <c r="F57" s="122" t="s">
        <v>247</v>
      </c>
      <c r="G57" s="149">
        <v>100</v>
      </c>
      <c r="H57" s="83"/>
      <c r="I57" s="84"/>
      <c r="M57" s="80"/>
    </row>
    <row r="58" spans="1:9" s="10" customFormat="1" ht="13.5">
      <c r="A58" s="5" t="s">
        <v>115</v>
      </c>
      <c r="B58" s="206">
        <v>56.65703781512605</v>
      </c>
      <c r="C58" s="206">
        <v>12.880777310924369</v>
      </c>
      <c r="D58" s="206">
        <v>19.218312324929972</v>
      </c>
      <c r="E58" s="206">
        <v>10.504201680672269</v>
      </c>
      <c r="F58" s="206">
        <v>0.7396708683473389</v>
      </c>
      <c r="G58" s="149">
        <v>100</v>
      </c>
      <c r="H58" s="83"/>
      <c r="I58" s="84"/>
    </row>
    <row r="59" spans="1:9" s="10" customFormat="1" ht="26.25">
      <c r="A59" s="1" t="s">
        <v>116</v>
      </c>
      <c r="B59" s="206">
        <v>41.61654880708479</v>
      </c>
      <c r="C59" s="206">
        <v>12.979974885995638</v>
      </c>
      <c r="D59" s="206">
        <v>34.809331835305</v>
      </c>
      <c r="E59" s="122" t="s">
        <v>247</v>
      </c>
      <c r="F59" s="122" t="s">
        <v>247</v>
      </c>
      <c r="G59" s="149">
        <v>100</v>
      </c>
      <c r="H59" s="83"/>
      <c r="I59" s="84"/>
    </row>
    <row r="60" spans="1:9" s="10" customFormat="1" ht="26.25">
      <c r="A60" s="1" t="s">
        <v>117</v>
      </c>
      <c r="B60" s="206">
        <v>44.14188990285546</v>
      </c>
      <c r="C60" s="206">
        <v>16.34530468060053</v>
      </c>
      <c r="D60" s="206">
        <v>25.566676479246393</v>
      </c>
      <c r="E60" s="206">
        <v>12.64350897851045</v>
      </c>
      <c r="F60" s="206">
        <v>1.3026199587871652</v>
      </c>
      <c r="G60" s="149">
        <v>100</v>
      </c>
      <c r="H60" s="83"/>
      <c r="I60" s="84"/>
    </row>
    <row r="61" spans="1:9" s="10" customFormat="1" ht="13.5">
      <c r="A61" s="5" t="s">
        <v>118</v>
      </c>
      <c r="B61" s="206">
        <v>51.17303768017989</v>
      </c>
      <c r="C61" s="206">
        <v>7.906468929123829</v>
      </c>
      <c r="D61" s="206">
        <v>29.44097118421566</v>
      </c>
      <c r="E61" s="206">
        <v>10.50339888480185</v>
      </c>
      <c r="F61" s="206">
        <v>0.976123321678776</v>
      </c>
      <c r="G61" s="149">
        <v>100</v>
      </c>
      <c r="H61" s="83"/>
      <c r="I61" s="84"/>
    </row>
    <row r="62" spans="1:9" s="10" customFormat="1" ht="13.5">
      <c r="A62" s="5" t="s">
        <v>119</v>
      </c>
      <c r="B62" s="206">
        <v>50.809577480276005</v>
      </c>
      <c r="C62" s="206">
        <v>7.02366880171537</v>
      </c>
      <c r="D62" s="206">
        <v>25.72504604557825</v>
      </c>
      <c r="E62" s="122" t="s">
        <v>247</v>
      </c>
      <c r="F62" s="122" t="s">
        <v>247</v>
      </c>
      <c r="G62" s="149">
        <v>100</v>
      </c>
      <c r="H62" s="83"/>
      <c r="I62" s="84"/>
    </row>
    <row r="63" spans="1:9" s="10" customFormat="1" ht="13.5">
      <c r="A63" s="5" t="s">
        <v>120</v>
      </c>
      <c r="B63" s="206">
        <v>47.63153190728713</v>
      </c>
      <c r="C63" s="206">
        <v>0.8520526723470179</v>
      </c>
      <c r="D63" s="206">
        <v>36.85872609187869</v>
      </c>
      <c r="E63" s="206">
        <v>14.657689328487159</v>
      </c>
      <c r="F63" s="265">
        <v>0</v>
      </c>
      <c r="G63" s="149">
        <v>100</v>
      </c>
      <c r="H63" s="83"/>
      <c r="I63" s="84"/>
    </row>
    <row r="64" spans="1:9" s="10" customFormat="1" ht="13.5">
      <c r="A64" s="5" t="s">
        <v>121</v>
      </c>
      <c r="B64" s="206">
        <v>25.977653631284912</v>
      </c>
      <c r="C64" s="206">
        <v>13.873370577281191</v>
      </c>
      <c r="D64" s="122" t="s">
        <v>247</v>
      </c>
      <c r="E64" s="122" t="s">
        <v>247</v>
      </c>
      <c r="F64" s="265">
        <v>0</v>
      </c>
      <c r="G64" s="149">
        <v>100</v>
      </c>
      <c r="H64" s="83"/>
      <c r="I64" s="84"/>
    </row>
    <row r="65" spans="1:9" s="10" customFormat="1" ht="13.5">
      <c r="A65" s="5" t="s">
        <v>122</v>
      </c>
      <c r="B65" s="206">
        <v>44.79509422674245</v>
      </c>
      <c r="C65" s="206">
        <v>10.050852527669758</v>
      </c>
      <c r="D65" s="206">
        <v>13.386180077774453</v>
      </c>
      <c r="E65" s="206">
        <v>8.450493568650911</v>
      </c>
      <c r="F65" s="206">
        <v>23.31737959916243</v>
      </c>
      <c r="G65" s="149">
        <v>100</v>
      </c>
      <c r="H65" s="83"/>
      <c r="I65" s="84"/>
    </row>
    <row r="66" spans="1:9" s="10" customFormat="1" ht="13.5">
      <c r="A66" s="5" t="s">
        <v>123</v>
      </c>
      <c r="B66" s="206">
        <v>77.69203158650396</v>
      </c>
      <c r="C66" s="206">
        <v>10.068198133524767</v>
      </c>
      <c r="D66" s="122" t="s">
        <v>247</v>
      </c>
      <c r="E66" s="122" t="s">
        <v>247</v>
      </c>
      <c r="F66" s="122" t="s">
        <v>247</v>
      </c>
      <c r="G66" s="149">
        <v>100</v>
      </c>
      <c r="H66" s="83"/>
      <c r="I66" s="84"/>
    </row>
    <row r="67" spans="1:9" s="10" customFormat="1" ht="13.5">
      <c r="A67" s="5" t="s">
        <v>124</v>
      </c>
      <c r="B67" s="206">
        <v>89.41556024320634</v>
      </c>
      <c r="C67" s="206">
        <v>9.604169251768209</v>
      </c>
      <c r="D67" s="206">
        <v>0.2357612607023204</v>
      </c>
      <c r="E67" s="266">
        <v>0.06204243702692642</v>
      </c>
      <c r="F67" s="206">
        <v>0.6824668072961906</v>
      </c>
      <c r="G67" s="149">
        <v>100</v>
      </c>
      <c r="H67" s="83"/>
      <c r="I67" s="84"/>
    </row>
    <row r="68" spans="1:9" s="10" customFormat="1" ht="13.5">
      <c r="A68" s="5" t="s">
        <v>125</v>
      </c>
      <c r="B68" s="206">
        <v>83.45241497570734</v>
      </c>
      <c r="C68" s="206">
        <v>4.515575878822521</v>
      </c>
      <c r="D68" s="206">
        <v>12.032009145470134</v>
      </c>
      <c r="E68" s="265">
        <v>0</v>
      </c>
      <c r="F68" s="265">
        <v>0</v>
      </c>
      <c r="G68" s="149">
        <v>100</v>
      </c>
      <c r="H68" s="83"/>
      <c r="I68" s="84"/>
    </row>
    <row r="69" spans="1:9" s="10" customFormat="1" ht="15" customHeight="1">
      <c r="A69" s="5" t="s">
        <v>126</v>
      </c>
      <c r="B69" s="206">
        <v>70.33237298854613</v>
      </c>
      <c r="C69" s="206">
        <v>6.879347902466447</v>
      </c>
      <c r="D69" s="206">
        <v>21.101819970486964</v>
      </c>
      <c r="E69" s="206">
        <v>1.4405171808024735</v>
      </c>
      <c r="F69" s="206">
        <v>0.24594195769798327</v>
      </c>
      <c r="G69" s="149">
        <v>100</v>
      </c>
      <c r="H69" s="82"/>
      <c r="I69" s="84"/>
    </row>
    <row r="70" spans="1:9" s="10" customFormat="1" ht="13.5">
      <c r="A70" s="5" t="s">
        <v>127</v>
      </c>
      <c r="B70" s="206">
        <v>74.07338609631344</v>
      </c>
      <c r="C70" s="206">
        <v>3.109389201058798</v>
      </c>
      <c r="D70" s="206">
        <v>15.889595786037933</v>
      </c>
      <c r="E70" s="206">
        <v>5.745105713925579</v>
      </c>
      <c r="F70" s="206">
        <v>1.182523202664243</v>
      </c>
      <c r="G70" s="149">
        <v>100</v>
      </c>
      <c r="H70" s="82"/>
      <c r="I70" s="84"/>
    </row>
    <row r="71" spans="1:9" s="10" customFormat="1" ht="13.5">
      <c r="A71" s="5" t="s">
        <v>128</v>
      </c>
      <c r="B71" s="206">
        <v>42.987914085198405</v>
      </c>
      <c r="C71" s="206">
        <v>7.967947782480067</v>
      </c>
      <c r="D71" s="206">
        <v>44.60113827825464</v>
      </c>
      <c r="E71" s="206">
        <v>4.019793836316118</v>
      </c>
      <c r="F71" s="206">
        <v>0.42320601775077277</v>
      </c>
      <c r="G71" s="149">
        <v>100</v>
      </c>
      <c r="H71" s="82"/>
      <c r="I71" s="84"/>
    </row>
    <row r="72" spans="1:13" s="10" customFormat="1" ht="13.5">
      <c r="A72" s="5" t="s">
        <v>129</v>
      </c>
      <c r="B72" s="206">
        <v>79.2848208976646</v>
      </c>
      <c r="C72" s="206">
        <v>1.9929876360952206</v>
      </c>
      <c r="D72" s="206">
        <v>13.034385187919051</v>
      </c>
      <c r="E72" s="206">
        <v>4.5026757704373495</v>
      </c>
      <c r="F72" s="206">
        <v>1.1851305078837833</v>
      </c>
      <c r="G72" s="149">
        <v>100</v>
      </c>
      <c r="H72" s="83"/>
      <c r="I72" s="84"/>
      <c r="M72" s="80"/>
    </row>
    <row r="73" spans="1:8" s="10" customFormat="1" ht="14.25" customHeight="1">
      <c r="A73" s="5" t="s">
        <v>130</v>
      </c>
      <c r="B73" s="206">
        <v>50.36666510472799</v>
      </c>
      <c r="C73" s="206">
        <v>13.786842228574105</v>
      </c>
      <c r="D73" s="206">
        <v>22.688721240804085</v>
      </c>
      <c r="E73" s="206">
        <v>8.306780375802445</v>
      </c>
      <c r="F73" s="206">
        <v>4.850991050091373</v>
      </c>
      <c r="G73" s="149">
        <v>100</v>
      </c>
      <c r="H73" s="45"/>
    </row>
    <row r="74" spans="1:7" ht="13.5">
      <c r="A74" s="5" t="s">
        <v>145</v>
      </c>
      <c r="B74" s="206">
        <v>83.10546418271105</v>
      </c>
      <c r="C74" s="206">
        <v>5.029230649310157</v>
      </c>
      <c r="D74" s="206">
        <v>10.54485930314132</v>
      </c>
      <c r="E74" s="206">
        <v>0.7607763660456778</v>
      </c>
      <c r="F74" s="206">
        <v>0.5596694987917998</v>
      </c>
      <c r="G74" s="149">
        <v>100</v>
      </c>
    </row>
    <row r="75" spans="1:7" ht="13.5" customHeight="1">
      <c r="A75" s="5" t="s">
        <v>131</v>
      </c>
      <c r="B75" s="206">
        <v>66.09022556390978</v>
      </c>
      <c r="C75" s="206">
        <v>13.082706766917292</v>
      </c>
      <c r="D75" s="206">
        <v>16.466165413533833</v>
      </c>
      <c r="E75" s="206">
        <v>2.330827067669173</v>
      </c>
      <c r="F75" s="206">
        <v>2.030075187969925</v>
      </c>
      <c r="G75" s="149">
        <v>100</v>
      </c>
    </row>
    <row r="76" spans="1:8" s="10" customFormat="1" ht="13.5">
      <c r="A76" s="5" t="s">
        <v>132</v>
      </c>
      <c r="B76" s="206">
        <v>58.30539099011449</v>
      </c>
      <c r="C76" s="206">
        <v>4.167897288000139</v>
      </c>
      <c r="D76" s="206">
        <v>30.657238659462465</v>
      </c>
      <c r="E76" s="206">
        <v>5.347556420368665</v>
      </c>
      <c r="F76" s="206">
        <v>1.52191664205424</v>
      </c>
      <c r="G76" s="149">
        <v>100</v>
      </c>
      <c r="H76" s="45"/>
    </row>
    <row r="77" spans="1:8" s="10" customFormat="1" ht="13.5">
      <c r="A77" s="5" t="s">
        <v>133</v>
      </c>
      <c r="B77" s="206">
        <v>48.26402658316126</v>
      </c>
      <c r="C77" s="206">
        <v>24.16209711605519</v>
      </c>
      <c r="D77" s="206">
        <v>26.184550588685745</v>
      </c>
      <c r="E77" s="206">
        <v>0.49980172024778136</v>
      </c>
      <c r="F77" s="206">
        <v>0.8895239918500185</v>
      </c>
      <c r="G77" s="149">
        <v>100</v>
      </c>
      <c r="H77" s="45"/>
    </row>
    <row r="78" spans="1:8" s="10" customFormat="1" ht="13.5">
      <c r="A78" s="5" t="s">
        <v>134</v>
      </c>
      <c r="B78" s="206">
        <v>72.52326217843459</v>
      </c>
      <c r="C78" s="206">
        <v>2.4708734068339977</v>
      </c>
      <c r="D78" s="206">
        <v>12.803972163578075</v>
      </c>
      <c r="E78" s="206">
        <v>2.036906716709672</v>
      </c>
      <c r="F78" s="206">
        <v>10.164985534443662</v>
      </c>
      <c r="G78" s="149">
        <v>100</v>
      </c>
      <c r="H78" s="45"/>
    </row>
    <row r="79" spans="1:8" s="10" customFormat="1" ht="13.5">
      <c r="A79" s="46" t="s">
        <v>37</v>
      </c>
      <c r="B79" s="161">
        <v>59.357036101396034</v>
      </c>
      <c r="C79" s="161">
        <v>9.720340850248448</v>
      </c>
      <c r="D79" s="161">
        <v>22.69423779180709</v>
      </c>
      <c r="E79" s="161">
        <v>6.241762507268084</v>
      </c>
      <c r="F79" s="161">
        <v>1.9866227492803503</v>
      </c>
      <c r="G79" s="149">
        <v>100</v>
      </c>
      <c r="H79" s="45"/>
    </row>
    <row r="80" spans="1:8" s="10" customFormat="1" ht="13.5">
      <c r="A80" s="11" t="s">
        <v>99</v>
      </c>
      <c r="B80" s="72"/>
      <c r="C80" s="72"/>
      <c r="D80" s="72"/>
      <c r="E80" s="72"/>
      <c r="F80" s="72"/>
      <c r="G80" s="72"/>
      <c r="H80" s="45"/>
    </row>
    <row r="81" spans="1:8" s="10" customFormat="1" ht="27" customHeight="1">
      <c r="A81" s="314" t="s">
        <v>88</v>
      </c>
      <c r="B81" s="315"/>
      <c r="C81" s="315"/>
      <c r="D81" s="315"/>
      <c r="E81" s="315"/>
      <c r="F81" s="315"/>
      <c r="G81" s="315"/>
      <c r="H81" s="45"/>
    </row>
    <row r="82" spans="1:8" s="10" customFormat="1" ht="12.75" customHeight="1">
      <c r="A82" s="140"/>
      <c r="B82" s="140"/>
      <c r="C82" s="140"/>
      <c r="D82" s="140"/>
      <c r="E82" s="140"/>
      <c r="F82" s="140"/>
      <c r="G82" s="140"/>
      <c r="H82" s="45"/>
    </row>
    <row r="83" spans="2:10" ht="12.75">
      <c r="B83" s="26"/>
      <c r="C83" s="26"/>
      <c r="D83" s="26"/>
      <c r="E83" s="26"/>
      <c r="F83" s="26"/>
      <c r="G83" s="26"/>
      <c r="I83" s="26"/>
      <c r="J83" s="26"/>
    </row>
  </sheetData>
  <sheetProtection/>
  <mergeCells count="3">
    <mergeCell ref="A5:G5"/>
    <mergeCell ref="A43:G43"/>
    <mergeCell ref="A81:G81"/>
  </mergeCells>
  <printOptions/>
  <pageMargins left="0.23" right="0.24" top="0.35" bottom="0.31" header="0.17" footer="0.17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421875" style="9" customWidth="1"/>
    <col min="2" max="5" width="9.140625" style="9" customWidth="1"/>
    <col min="6" max="6" width="10.57421875" style="9" customWidth="1"/>
    <col min="7" max="7" width="10.00390625" style="9" customWidth="1"/>
    <col min="8" max="8" width="9.7109375" style="9" bestFit="1" customWidth="1"/>
    <col min="9" max="9" width="12.57421875" style="9" customWidth="1"/>
    <col min="10" max="10" width="9.7109375" style="9" bestFit="1" customWidth="1"/>
    <col min="11" max="11" width="11.7109375" style="9" customWidth="1"/>
    <col min="12" max="13" width="9.7109375" style="9" bestFit="1" customWidth="1"/>
    <col min="14" max="16384" width="9.140625" style="9" customWidth="1"/>
  </cols>
  <sheetData>
    <row r="1" spans="1:7" ht="13.5">
      <c r="A1" s="55" t="s">
        <v>66</v>
      </c>
      <c r="B1" s="54"/>
      <c r="C1" s="54"/>
      <c r="D1" s="54"/>
      <c r="E1" s="54"/>
      <c r="F1" s="54"/>
      <c r="G1" s="54"/>
    </row>
    <row r="2" spans="1:7" ht="13.5">
      <c r="A2" s="55" t="s">
        <v>249</v>
      </c>
      <c r="B2" s="54"/>
      <c r="C2" s="54"/>
      <c r="D2" s="54"/>
      <c r="E2" s="54"/>
      <c r="F2" s="54"/>
      <c r="G2" s="54"/>
    </row>
    <row r="3" spans="1:10" ht="8.25" customHeight="1">
      <c r="A3" s="47"/>
      <c r="B3" s="78"/>
      <c r="C3" s="78"/>
      <c r="D3" s="78"/>
      <c r="E3" s="78"/>
      <c r="F3" s="78"/>
      <c r="G3" s="78"/>
      <c r="H3" s="26"/>
      <c r="I3" s="26"/>
      <c r="J3" s="26"/>
    </row>
    <row r="4" spans="1:7" ht="27">
      <c r="A4" s="66" t="s">
        <v>74</v>
      </c>
      <c r="B4" s="67" t="s">
        <v>165</v>
      </c>
      <c r="C4" s="67" t="s">
        <v>87</v>
      </c>
      <c r="D4" s="67" t="s">
        <v>20</v>
      </c>
      <c r="E4" s="67" t="s">
        <v>21</v>
      </c>
      <c r="F4" s="67" t="s">
        <v>22</v>
      </c>
      <c r="G4" s="67" t="s">
        <v>86</v>
      </c>
    </row>
    <row r="5" spans="1:7" ht="13.5">
      <c r="A5" s="313" t="s">
        <v>42</v>
      </c>
      <c r="B5" s="313"/>
      <c r="C5" s="313"/>
      <c r="D5" s="313"/>
      <c r="E5" s="313"/>
      <c r="F5" s="313"/>
      <c r="G5" s="313"/>
    </row>
    <row r="6" spans="1:7" s="10" customFormat="1" ht="6" customHeight="1">
      <c r="A6" s="11"/>
      <c r="B6" s="11"/>
      <c r="C6" s="11"/>
      <c r="D6" s="11"/>
      <c r="E6" s="11"/>
      <c r="F6" s="11"/>
      <c r="G6" s="11"/>
    </row>
    <row r="7" spans="1:15" s="10" customFormat="1" ht="13.5">
      <c r="A7" s="1"/>
      <c r="B7" s="89"/>
      <c r="C7" s="89"/>
      <c r="D7" s="89"/>
      <c r="E7" s="89"/>
      <c r="F7" s="89"/>
      <c r="G7" s="89"/>
      <c r="H7" s="82"/>
      <c r="I7" s="83"/>
      <c r="J7" s="83"/>
      <c r="K7" s="84"/>
      <c r="O7" s="80"/>
    </row>
    <row r="8" spans="1:15" s="10" customFormat="1" ht="13.5">
      <c r="A8" s="1" t="s">
        <v>101</v>
      </c>
      <c r="B8" s="89">
        <v>1150</v>
      </c>
      <c r="C8" s="89">
        <v>29</v>
      </c>
      <c r="D8" s="89">
        <v>298</v>
      </c>
      <c r="E8" s="122" t="s">
        <v>247</v>
      </c>
      <c r="F8" s="122" t="s">
        <v>247</v>
      </c>
      <c r="G8" s="89">
        <v>1486</v>
      </c>
      <c r="H8" s="89"/>
      <c r="I8" s="122"/>
      <c r="J8" s="89"/>
      <c r="K8" s="122"/>
      <c r="L8" s="89"/>
      <c r="M8" s="89"/>
      <c r="O8" s="80"/>
    </row>
    <row r="9" spans="1:15" s="10" customFormat="1" ht="13.5">
      <c r="A9" s="5" t="s">
        <v>103</v>
      </c>
      <c r="B9" s="89">
        <v>10470</v>
      </c>
      <c r="C9" s="89">
        <v>3574</v>
      </c>
      <c r="D9" s="89">
        <v>3159</v>
      </c>
      <c r="E9" s="89">
        <v>504</v>
      </c>
      <c r="F9" s="89">
        <v>749</v>
      </c>
      <c r="G9" s="89">
        <v>18455</v>
      </c>
      <c r="H9" s="89"/>
      <c r="I9" s="89"/>
      <c r="J9" s="89"/>
      <c r="K9" s="122"/>
      <c r="L9" s="122"/>
      <c r="M9" s="89"/>
      <c r="O9" s="80"/>
    </row>
    <row r="10" spans="1:15" s="10" customFormat="1" ht="13.5">
      <c r="A10" s="5" t="s">
        <v>104</v>
      </c>
      <c r="B10" s="89">
        <v>1171</v>
      </c>
      <c r="C10" s="89">
        <v>24</v>
      </c>
      <c r="D10" s="89">
        <v>140</v>
      </c>
      <c r="E10" s="122" t="s">
        <v>247</v>
      </c>
      <c r="F10" s="122" t="s">
        <v>247</v>
      </c>
      <c r="G10" s="89">
        <v>1697</v>
      </c>
      <c r="H10" s="89"/>
      <c r="I10" s="89"/>
      <c r="J10" s="89"/>
      <c r="K10" s="89"/>
      <c r="L10" s="89"/>
      <c r="M10" s="89"/>
      <c r="O10" s="80"/>
    </row>
    <row r="11" spans="1:15" s="10" customFormat="1" ht="13.5">
      <c r="A11" s="5" t="s">
        <v>105</v>
      </c>
      <c r="B11" s="89">
        <v>3419</v>
      </c>
      <c r="C11" s="89">
        <v>124</v>
      </c>
      <c r="D11" s="89">
        <v>91</v>
      </c>
      <c r="E11" s="89">
        <v>1218</v>
      </c>
      <c r="F11" s="89">
        <v>118</v>
      </c>
      <c r="G11" s="89">
        <v>4971</v>
      </c>
      <c r="H11" s="89"/>
      <c r="I11" s="89"/>
      <c r="J11" s="89"/>
      <c r="K11" s="89"/>
      <c r="L11" s="89"/>
      <c r="M11" s="89"/>
      <c r="O11" s="80"/>
    </row>
    <row r="12" spans="1:15" s="10" customFormat="1" ht="28.5" customHeight="1">
      <c r="A12" s="1" t="s">
        <v>106</v>
      </c>
      <c r="B12" s="89">
        <v>159</v>
      </c>
      <c r="C12" s="89">
        <v>26</v>
      </c>
      <c r="D12" s="89">
        <v>6</v>
      </c>
      <c r="E12" s="147">
        <v>0</v>
      </c>
      <c r="F12" s="147">
        <v>0</v>
      </c>
      <c r="G12" s="89">
        <v>191</v>
      </c>
      <c r="H12" s="89"/>
      <c r="I12" s="89"/>
      <c r="J12" s="89"/>
      <c r="K12" s="147"/>
      <c r="L12" s="147"/>
      <c r="M12" s="89"/>
      <c r="O12" s="80"/>
    </row>
    <row r="13" spans="1:15" s="10" customFormat="1" ht="13.5">
      <c r="A13" s="5" t="s">
        <v>107</v>
      </c>
      <c r="B13" s="89">
        <v>2641</v>
      </c>
      <c r="C13" s="89">
        <v>217</v>
      </c>
      <c r="D13" s="89">
        <v>929</v>
      </c>
      <c r="E13" s="122" t="s">
        <v>247</v>
      </c>
      <c r="F13" s="122" t="s">
        <v>247</v>
      </c>
      <c r="G13" s="89">
        <v>4030</v>
      </c>
      <c r="H13" s="89"/>
      <c r="I13" s="89"/>
      <c r="J13" s="89"/>
      <c r="K13" s="122"/>
      <c r="L13" s="122"/>
      <c r="M13" s="89"/>
      <c r="O13" s="80"/>
    </row>
    <row r="14" spans="1:15" s="10" customFormat="1" ht="13.5">
      <c r="A14" s="5" t="s">
        <v>108</v>
      </c>
      <c r="B14" s="89">
        <v>425</v>
      </c>
      <c r="C14" s="89">
        <v>8</v>
      </c>
      <c r="D14" s="89">
        <v>75</v>
      </c>
      <c r="E14" s="89">
        <v>15</v>
      </c>
      <c r="F14" s="89">
        <v>31</v>
      </c>
      <c r="G14" s="89">
        <v>555</v>
      </c>
      <c r="H14" s="89"/>
      <c r="I14" s="89"/>
      <c r="J14" s="89"/>
      <c r="K14" s="122"/>
      <c r="L14" s="122"/>
      <c r="M14" s="89"/>
      <c r="O14" s="80"/>
    </row>
    <row r="15" spans="1:15" s="10" customFormat="1" ht="13.5">
      <c r="A15" s="5" t="s">
        <v>109</v>
      </c>
      <c r="B15" s="89">
        <v>484</v>
      </c>
      <c r="C15" s="147">
        <v>3825</v>
      </c>
      <c r="D15" s="89">
        <v>14026</v>
      </c>
      <c r="E15" s="89">
        <v>85</v>
      </c>
      <c r="F15" s="147">
        <v>0</v>
      </c>
      <c r="G15" s="89">
        <v>18420</v>
      </c>
      <c r="H15" s="89"/>
      <c r="I15" s="122"/>
      <c r="J15" s="89"/>
      <c r="K15" s="122"/>
      <c r="L15" s="147"/>
      <c r="M15" s="89"/>
      <c r="O15" s="80"/>
    </row>
    <row r="16" spans="1:15" s="10" customFormat="1" ht="13.5">
      <c r="A16" s="5" t="s">
        <v>110</v>
      </c>
      <c r="B16" s="89">
        <v>12243</v>
      </c>
      <c r="C16" s="89">
        <v>1568</v>
      </c>
      <c r="D16" s="89">
        <v>3955</v>
      </c>
      <c r="E16" s="122" t="s">
        <v>247</v>
      </c>
      <c r="F16" s="122" t="s">
        <v>247</v>
      </c>
      <c r="G16" s="89">
        <v>19125</v>
      </c>
      <c r="H16" s="89"/>
      <c r="I16" s="89"/>
      <c r="J16" s="89"/>
      <c r="K16" s="122"/>
      <c r="L16" s="122"/>
      <c r="M16" s="89"/>
      <c r="O16" s="80"/>
    </row>
    <row r="17" spans="1:15" s="10" customFormat="1" ht="13.5">
      <c r="A17" s="5" t="s">
        <v>111</v>
      </c>
      <c r="B17" s="89">
        <v>4703</v>
      </c>
      <c r="C17" s="89">
        <v>4612</v>
      </c>
      <c r="D17" s="89">
        <v>5138</v>
      </c>
      <c r="E17" s="89">
        <v>686</v>
      </c>
      <c r="F17" s="147">
        <v>0</v>
      </c>
      <c r="G17" s="89">
        <v>15138</v>
      </c>
      <c r="H17" s="89"/>
      <c r="I17" s="89"/>
      <c r="J17" s="89"/>
      <c r="K17" s="122"/>
      <c r="L17" s="122"/>
      <c r="M17" s="89"/>
      <c r="O17" s="80"/>
    </row>
    <row r="18" spans="1:15" s="10" customFormat="1" ht="13.5">
      <c r="A18" s="5" t="s">
        <v>112</v>
      </c>
      <c r="B18" s="89">
        <v>4992</v>
      </c>
      <c r="C18" s="89">
        <v>447</v>
      </c>
      <c r="D18" s="89">
        <v>2091</v>
      </c>
      <c r="E18" s="89">
        <v>4026</v>
      </c>
      <c r="F18" s="89">
        <v>261</v>
      </c>
      <c r="G18" s="89">
        <v>11818</v>
      </c>
      <c r="H18" s="89"/>
      <c r="I18" s="89"/>
      <c r="J18" s="89"/>
      <c r="K18" s="89"/>
      <c r="L18" s="89"/>
      <c r="M18" s="89"/>
      <c r="O18" s="80"/>
    </row>
    <row r="19" spans="1:15" s="10" customFormat="1" ht="13.5">
      <c r="A19" s="5" t="s">
        <v>113</v>
      </c>
      <c r="B19" s="89">
        <v>2509</v>
      </c>
      <c r="C19" s="89">
        <v>417</v>
      </c>
      <c r="D19" s="89">
        <v>1024</v>
      </c>
      <c r="E19" s="89">
        <v>713</v>
      </c>
      <c r="F19" s="147">
        <v>0</v>
      </c>
      <c r="G19" s="89">
        <v>4664</v>
      </c>
      <c r="H19" s="89"/>
      <c r="I19" s="89"/>
      <c r="J19" s="89"/>
      <c r="K19" s="89"/>
      <c r="L19" s="147"/>
      <c r="M19" s="89"/>
      <c r="O19" s="80"/>
    </row>
    <row r="20" spans="1:15" s="10" customFormat="1" ht="13.5">
      <c r="A20" s="5" t="s">
        <v>114</v>
      </c>
      <c r="B20" s="89">
        <v>3169</v>
      </c>
      <c r="C20" s="89">
        <v>2741</v>
      </c>
      <c r="D20" s="89">
        <v>502</v>
      </c>
      <c r="E20" s="122" t="s">
        <v>247</v>
      </c>
      <c r="F20" s="122" t="s">
        <v>247</v>
      </c>
      <c r="G20" s="89">
        <v>7605</v>
      </c>
      <c r="H20" s="89"/>
      <c r="I20" s="89"/>
      <c r="J20" s="89"/>
      <c r="K20" s="122"/>
      <c r="L20" s="122"/>
      <c r="M20" s="89"/>
      <c r="O20" s="80"/>
    </row>
    <row r="21" spans="1:15" s="10" customFormat="1" ht="15" customHeight="1">
      <c r="A21" s="5" t="s">
        <v>115</v>
      </c>
      <c r="B21" s="89">
        <v>3263</v>
      </c>
      <c r="C21" s="89">
        <v>603</v>
      </c>
      <c r="D21" s="89">
        <v>1415</v>
      </c>
      <c r="E21" s="89">
        <v>653</v>
      </c>
      <c r="F21" s="89">
        <v>76</v>
      </c>
      <c r="G21" s="89">
        <v>6010</v>
      </c>
      <c r="H21" s="89"/>
      <c r="I21" s="89"/>
      <c r="J21" s="89"/>
      <c r="K21" s="122"/>
      <c r="L21" s="122"/>
      <c r="M21" s="89"/>
      <c r="O21" s="80"/>
    </row>
    <row r="22" spans="1:15" s="10" customFormat="1" ht="30.75" customHeight="1">
      <c r="A22" s="1" t="s">
        <v>116</v>
      </c>
      <c r="B22" s="89">
        <v>1710</v>
      </c>
      <c r="C22" s="89">
        <v>597</v>
      </c>
      <c r="D22" s="89">
        <v>1144</v>
      </c>
      <c r="E22" s="122" t="s">
        <v>247</v>
      </c>
      <c r="F22" s="122" t="s">
        <v>247</v>
      </c>
      <c r="G22" s="89">
        <v>4130</v>
      </c>
      <c r="H22" s="89"/>
      <c r="I22" s="89"/>
      <c r="J22" s="89"/>
      <c r="K22" s="89"/>
      <c r="L22" s="89"/>
      <c r="M22" s="89"/>
      <c r="O22" s="80"/>
    </row>
    <row r="23" spans="1:15" s="10" customFormat="1" ht="26.25">
      <c r="A23" s="1" t="s">
        <v>117</v>
      </c>
      <c r="B23" s="89">
        <v>5029</v>
      </c>
      <c r="C23" s="89">
        <v>2407</v>
      </c>
      <c r="D23" s="89">
        <v>3825</v>
      </c>
      <c r="E23" s="89">
        <v>2593</v>
      </c>
      <c r="F23" s="89">
        <v>144</v>
      </c>
      <c r="G23" s="89">
        <v>13997</v>
      </c>
      <c r="H23" s="89"/>
      <c r="I23" s="89"/>
      <c r="J23" s="89"/>
      <c r="K23" s="89"/>
      <c r="L23" s="89"/>
      <c r="M23" s="89"/>
      <c r="O23" s="80"/>
    </row>
    <row r="24" spans="1:15" s="10" customFormat="1" ht="13.5">
      <c r="A24" s="5" t="s">
        <v>118</v>
      </c>
      <c r="B24" s="89">
        <v>11949</v>
      </c>
      <c r="C24" s="89">
        <v>1505</v>
      </c>
      <c r="D24" s="89">
        <v>8671</v>
      </c>
      <c r="E24" s="89">
        <v>2626</v>
      </c>
      <c r="F24" s="89">
        <v>401</v>
      </c>
      <c r="G24" s="89">
        <v>25151</v>
      </c>
      <c r="H24" s="89"/>
      <c r="I24" s="89"/>
      <c r="J24" s="89"/>
      <c r="K24" s="89"/>
      <c r="L24" s="89"/>
      <c r="M24" s="89"/>
      <c r="O24" s="80"/>
    </row>
    <row r="25" spans="1:15" s="10" customFormat="1" ht="13.5">
      <c r="A25" s="5" t="s">
        <v>119</v>
      </c>
      <c r="B25" s="89">
        <v>5405</v>
      </c>
      <c r="C25" s="89">
        <v>479</v>
      </c>
      <c r="D25" s="89">
        <v>3081</v>
      </c>
      <c r="E25" s="122" t="s">
        <v>247</v>
      </c>
      <c r="F25" s="122" t="s">
        <v>247</v>
      </c>
      <c r="G25" s="89">
        <v>10784</v>
      </c>
      <c r="H25" s="89"/>
      <c r="I25" s="89"/>
      <c r="J25" s="89"/>
      <c r="K25" s="89"/>
      <c r="L25" s="89"/>
      <c r="M25" s="89"/>
      <c r="O25" s="80"/>
    </row>
    <row r="26" spans="1:15" s="10" customFormat="1" ht="13.5">
      <c r="A26" s="5" t="s">
        <v>120</v>
      </c>
      <c r="B26" s="89">
        <v>2331</v>
      </c>
      <c r="C26" s="89">
        <v>22</v>
      </c>
      <c r="D26" s="89">
        <v>2227</v>
      </c>
      <c r="E26" s="89">
        <v>676</v>
      </c>
      <c r="F26" s="147">
        <v>0</v>
      </c>
      <c r="G26" s="89">
        <v>5256</v>
      </c>
      <c r="H26" s="89"/>
      <c r="I26" s="89"/>
      <c r="J26" s="89"/>
      <c r="K26" s="89"/>
      <c r="L26" s="125"/>
      <c r="M26" s="89"/>
      <c r="O26" s="80"/>
    </row>
    <row r="27" spans="1:15" s="10" customFormat="1" ht="13.5">
      <c r="A27" s="5" t="s">
        <v>121</v>
      </c>
      <c r="B27" s="89">
        <v>170</v>
      </c>
      <c r="C27" s="89">
        <v>112</v>
      </c>
      <c r="D27" s="122" t="s">
        <v>247</v>
      </c>
      <c r="E27" s="122" t="s">
        <v>247</v>
      </c>
      <c r="F27" s="147">
        <v>0</v>
      </c>
      <c r="G27" s="89">
        <v>642</v>
      </c>
      <c r="H27" s="89"/>
      <c r="I27" s="89"/>
      <c r="J27" s="89"/>
      <c r="K27" s="147"/>
      <c r="L27" s="147"/>
      <c r="M27" s="89"/>
      <c r="O27" s="80"/>
    </row>
    <row r="28" spans="1:15" s="10" customFormat="1" ht="13.5">
      <c r="A28" s="5" t="s">
        <v>122</v>
      </c>
      <c r="B28" s="89">
        <v>1619</v>
      </c>
      <c r="C28" s="89">
        <v>145</v>
      </c>
      <c r="D28" s="89">
        <v>536</v>
      </c>
      <c r="E28" s="89">
        <v>254</v>
      </c>
      <c r="F28" s="89">
        <v>704</v>
      </c>
      <c r="G28" s="89">
        <v>3258</v>
      </c>
      <c r="H28" s="89"/>
      <c r="I28" s="89"/>
      <c r="J28" s="89"/>
      <c r="K28" s="89"/>
      <c r="L28" s="89"/>
      <c r="M28" s="89"/>
      <c r="O28" s="80"/>
    </row>
    <row r="29" spans="1:15" s="10" customFormat="1" ht="13.5">
      <c r="A29" s="5" t="s">
        <v>123</v>
      </c>
      <c r="B29" s="89">
        <v>1145</v>
      </c>
      <c r="C29" s="89">
        <v>120</v>
      </c>
      <c r="D29" s="122" t="s">
        <v>247</v>
      </c>
      <c r="E29" s="122" t="s">
        <v>247</v>
      </c>
      <c r="F29" s="122" t="s">
        <v>247</v>
      </c>
      <c r="G29" s="89">
        <v>1514</v>
      </c>
      <c r="H29" s="89"/>
      <c r="I29" s="89"/>
      <c r="J29" s="89"/>
      <c r="K29" s="122"/>
      <c r="L29" s="122"/>
      <c r="M29" s="89"/>
      <c r="O29" s="80"/>
    </row>
    <row r="30" spans="1:15" s="10" customFormat="1" ht="13.5">
      <c r="A30" s="5" t="s">
        <v>124</v>
      </c>
      <c r="B30" s="89">
        <v>27540</v>
      </c>
      <c r="C30" s="89">
        <v>11518</v>
      </c>
      <c r="D30" s="89">
        <v>126</v>
      </c>
      <c r="E30" s="125">
        <v>2</v>
      </c>
      <c r="F30" s="89">
        <v>47</v>
      </c>
      <c r="G30" s="89">
        <v>39233</v>
      </c>
      <c r="H30" s="89"/>
      <c r="I30" s="89"/>
      <c r="J30" s="89"/>
      <c r="K30" s="125"/>
      <c r="L30" s="89"/>
      <c r="M30" s="89"/>
      <c r="O30" s="80"/>
    </row>
    <row r="31" spans="1:15" s="10" customFormat="1" ht="13.5">
      <c r="A31" s="5" t="s">
        <v>125</v>
      </c>
      <c r="B31" s="89">
        <v>578</v>
      </c>
      <c r="C31" s="89">
        <v>47</v>
      </c>
      <c r="D31" s="89">
        <v>111</v>
      </c>
      <c r="E31" s="147">
        <v>0</v>
      </c>
      <c r="F31" s="147">
        <v>0</v>
      </c>
      <c r="G31" s="89">
        <v>736</v>
      </c>
      <c r="H31" s="89"/>
      <c r="I31" s="89"/>
      <c r="J31" s="89"/>
      <c r="K31" s="147"/>
      <c r="L31" s="147"/>
      <c r="M31" s="89"/>
      <c r="O31" s="80"/>
    </row>
    <row r="32" spans="1:15" s="10" customFormat="1" ht="13.5">
      <c r="A32" s="5" t="s">
        <v>126</v>
      </c>
      <c r="B32" s="89">
        <v>3504</v>
      </c>
      <c r="C32" s="89">
        <v>220</v>
      </c>
      <c r="D32" s="89">
        <v>701</v>
      </c>
      <c r="E32" s="89">
        <v>30</v>
      </c>
      <c r="F32" s="89">
        <v>5</v>
      </c>
      <c r="G32" s="89">
        <v>4461</v>
      </c>
      <c r="H32" s="89"/>
      <c r="I32" s="89"/>
      <c r="J32" s="89"/>
      <c r="K32" s="89"/>
      <c r="L32" s="89"/>
      <c r="M32" s="89"/>
      <c r="O32" s="80"/>
    </row>
    <row r="33" spans="1:15" s="10" customFormat="1" ht="13.5">
      <c r="A33" s="5" t="s">
        <v>127</v>
      </c>
      <c r="B33" s="89">
        <v>120368</v>
      </c>
      <c r="C33" s="89">
        <v>7152</v>
      </c>
      <c r="D33" s="89">
        <v>34825</v>
      </c>
      <c r="E33" s="89">
        <v>35447</v>
      </c>
      <c r="F33" s="89">
        <v>1562</v>
      </c>
      <c r="G33" s="89">
        <v>199353</v>
      </c>
      <c r="H33" s="89"/>
      <c r="I33" s="89"/>
      <c r="J33" s="89"/>
      <c r="K33" s="89"/>
      <c r="L33" s="89"/>
      <c r="M33" s="89"/>
      <c r="O33" s="80"/>
    </row>
    <row r="34" spans="1:15" s="10" customFormat="1" ht="13.5">
      <c r="A34" s="5" t="s">
        <v>128</v>
      </c>
      <c r="B34" s="89">
        <v>13564</v>
      </c>
      <c r="C34" s="89">
        <v>2289</v>
      </c>
      <c r="D34" s="89">
        <v>6596</v>
      </c>
      <c r="E34" s="89">
        <v>3365</v>
      </c>
      <c r="F34" s="89">
        <v>244</v>
      </c>
      <c r="G34" s="89">
        <v>26059</v>
      </c>
      <c r="H34" s="89"/>
      <c r="I34" s="89"/>
      <c r="J34" s="89"/>
      <c r="K34" s="89"/>
      <c r="L34" s="89"/>
      <c r="M34" s="89"/>
      <c r="O34" s="80"/>
    </row>
    <row r="35" spans="1:15" s="10" customFormat="1" ht="13.5">
      <c r="A35" s="5" t="s">
        <v>129</v>
      </c>
      <c r="B35" s="89">
        <v>2942</v>
      </c>
      <c r="C35" s="89">
        <v>127</v>
      </c>
      <c r="D35" s="89">
        <v>662</v>
      </c>
      <c r="E35" s="89">
        <v>284</v>
      </c>
      <c r="F35" s="89">
        <v>113</v>
      </c>
      <c r="G35" s="89">
        <v>4129</v>
      </c>
      <c r="H35" s="89"/>
      <c r="I35" s="89"/>
      <c r="J35" s="89"/>
      <c r="K35" s="89"/>
      <c r="L35" s="89"/>
      <c r="M35" s="89"/>
      <c r="O35" s="80"/>
    </row>
    <row r="36" spans="1:15" s="10" customFormat="1" ht="13.5">
      <c r="A36" s="5" t="s">
        <v>130</v>
      </c>
      <c r="B36" s="89">
        <v>13992</v>
      </c>
      <c r="C36" s="89">
        <v>7336</v>
      </c>
      <c r="D36" s="89">
        <v>5887</v>
      </c>
      <c r="E36" s="89">
        <v>2679</v>
      </c>
      <c r="F36" s="89">
        <v>3143</v>
      </c>
      <c r="G36" s="89">
        <v>33038</v>
      </c>
      <c r="H36" s="89"/>
      <c r="I36" s="89"/>
      <c r="J36" s="89"/>
      <c r="K36" s="89"/>
      <c r="L36" s="89"/>
      <c r="M36" s="89"/>
      <c r="O36" s="80"/>
    </row>
    <row r="37" spans="1:15" s="10" customFormat="1" ht="13.5">
      <c r="A37" s="5" t="s">
        <v>145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122">
        <v>0</v>
      </c>
      <c r="H37" s="124"/>
      <c r="I37" s="124"/>
      <c r="J37" s="124"/>
      <c r="K37" s="124"/>
      <c r="L37" s="124"/>
      <c r="M37" s="124"/>
      <c r="O37" s="80"/>
    </row>
    <row r="38" spans="1:15" s="10" customFormat="1" ht="13.5">
      <c r="A38" s="5" t="s">
        <v>131</v>
      </c>
      <c r="B38" s="89">
        <v>1669</v>
      </c>
      <c r="C38" s="89">
        <v>99</v>
      </c>
      <c r="D38" s="89">
        <v>188</v>
      </c>
      <c r="E38" s="89">
        <v>90</v>
      </c>
      <c r="F38" s="89">
        <v>31</v>
      </c>
      <c r="G38" s="89">
        <v>2077</v>
      </c>
      <c r="H38" s="89"/>
      <c r="I38" s="89"/>
      <c r="J38" s="89"/>
      <c r="K38" s="89"/>
      <c r="L38" s="89"/>
      <c r="M38" s="89"/>
      <c r="O38" s="80"/>
    </row>
    <row r="39" spans="1:15" s="10" customFormat="1" ht="13.5">
      <c r="A39" s="5" t="s">
        <v>132</v>
      </c>
      <c r="B39" s="89">
        <v>7209</v>
      </c>
      <c r="C39" s="89">
        <v>644</v>
      </c>
      <c r="D39" s="89">
        <v>6974</v>
      </c>
      <c r="E39" s="89">
        <v>1038</v>
      </c>
      <c r="F39" s="89">
        <v>317</v>
      </c>
      <c r="G39" s="89">
        <v>16181</v>
      </c>
      <c r="H39" s="89"/>
      <c r="I39" s="89"/>
      <c r="J39" s="89"/>
      <c r="K39" s="89"/>
      <c r="L39" s="89"/>
      <c r="M39" s="89"/>
      <c r="O39" s="80"/>
    </row>
    <row r="40" spans="1:15" s="10" customFormat="1" ht="13.5">
      <c r="A40" s="5" t="s">
        <v>133</v>
      </c>
      <c r="B40" s="89">
        <v>11532</v>
      </c>
      <c r="C40" s="89">
        <v>1620</v>
      </c>
      <c r="D40" s="89">
        <v>3332</v>
      </c>
      <c r="E40" s="89">
        <v>301</v>
      </c>
      <c r="F40" s="89">
        <v>24</v>
      </c>
      <c r="G40" s="89">
        <v>16809</v>
      </c>
      <c r="H40" s="89"/>
      <c r="I40" s="89"/>
      <c r="J40" s="89"/>
      <c r="K40" s="89"/>
      <c r="L40" s="89"/>
      <c r="M40" s="89"/>
      <c r="O40" s="80"/>
    </row>
    <row r="41" spans="1:15" s="10" customFormat="1" ht="13.5">
      <c r="A41" s="5" t="s">
        <v>134</v>
      </c>
      <c r="B41" s="89">
        <v>5538</v>
      </c>
      <c r="C41" s="89">
        <v>830</v>
      </c>
      <c r="D41" s="89">
        <v>1242</v>
      </c>
      <c r="E41" s="89">
        <v>480</v>
      </c>
      <c r="F41" s="89">
        <v>512</v>
      </c>
      <c r="G41" s="89">
        <v>8603</v>
      </c>
      <c r="H41" s="89"/>
      <c r="I41" s="89"/>
      <c r="J41" s="89"/>
      <c r="K41" s="89"/>
      <c r="L41" s="89"/>
      <c r="M41" s="89"/>
      <c r="O41" s="80"/>
    </row>
    <row r="42" spans="1:15" s="10" customFormat="1" ht="13.5">
      <c r="A42" s="2" t="s">
        <v>37</v>
      </c>
      <c r="B42" s="89">
        <v>288591</v>
      </c>
      <c r="C42" s="89">
        <v>55483</v>
      </c>
      <c r="D42" s="89">
        <v>113479</v>
      </c>
      <c r="E42" s="89">
        <v>61511</v>
      </c>
      <c r="F42" s="89">
        <v>10509</v>
      </c>
      <c r="G42" s="15">
        <v>529574</v>
      </c>
      <c r="H42" s="89"/>
      <c r="I42" s="89"/>
      <c r="J42" s="89"/>
      <c r="K42" s="89"/>
      <c r="L42" s="89"/>
      <c r="M42" s="89"/>
      <c r="O42" s="80"/>
    </row>
    <row r="43" spans="1:15" s="10" customFormat="1" ht="6" customHeight="1">
      <c r="A43" s="5"/>
      <c r="B43" s="5"/>
      <c r="C43" s="5"/>
      <c r="D43" s="5"/>
      <c r="E43" s="5"/>
      <c r="F43" s="5"/>
      <c r="G43" s="5"/>
      <c r="H43" s="82"/>
      <c r="I43" s="83"/>
      <c r="J43" s="83"/>
      <c r="K43" s="84"/>
      <c r="O43" s="80"/>
    </row>
    <row r="44" spans="1:15" s="10" customFormat="1" ht="13.5">
      <c r="A44" s="312" t="s">
        <v>43</v>
      </c>
      <c r="B44" s="312"/>
      <c r="C44" s="312"/>
      <c r="D44" s="312"/>
      <c r="E44" s="312"/>
      <c r="F44" s="312"/>
      <c r="G44" s="312"/>
      <c r="H44" s="82"/>
      <c r="I44" s="83"/>
      <c r="J44" s="83"/>
      <c r="K44" s="84"/>
      <c r="O44" s="80"/>
    </row>
    <row r="45" spans="1:15" s="10" customFormat="1" ht="6" customHeight="1">
      <c r="A45" s="5"/>
      <c r="B45" s="8"/>
      <c r="C45" s="8"/>
      <c r="D45" s="8"/>
      <c r="E45" s="8"/>
      <c r="F45" s="8"/>
      <c r="G45" s="5"/>
      <c r="H45" s="82"/>
      <c r="I45" s="83"/>
      <c r="J45" s="83"/>
      <c r="K45" s="84"/>
      <c r="O45" s="80"/>
    </row>
    <row r="46" spans="1:15" s="10" customFormat="1" ht="13.5">
      <c r="A46" s="1" t="s">
        <v>101</v>
      </c>
      <c r="B46" s="206">
        <v>77.38896366083445</v>
      </c>
      <c r="C46" s="206">
        <v>1.9515477792732168</v>
      </c>
      <c r="D46" s="206">
        <v>20.053835800807537</v>
      </c>
      <c r="E46" s="122" t="s">
        <v>247</v>
      </c>
      <c r="F46" s="122" t="s">
        <v>247</v>
      </c>
      <c r="G46" s="206">
        <v>100</v>
      </c>
      <c r="H46" s="82"/>
      <c r="I46" s="83"/>
      <c r="J46" s="83"/>
      <c r="K46" s="84"/>
      <c r="O46" s="80"/>
    </row>
    <row r="47" spans="1:15" s="10" customFormat="1" ht="13.5">
      <c r="A47" s="5" t="s">
        <v>103</v>
      </c>
      <c r="B47" s="206">
        <v>56.73259279328096</v>
      </c>
      <c r="C47" s="206">
        <v>19.36602546735302</v>
      </c>
      <c r="D47" s="206">
        <v>17.117312381468437</v>
      </c>
      <c r="E47" s="206">
        <v>2.730967217556218</v>
      </c>
      <c r="F47" s="206">
        <v>4.0585207260904905</v>
      </c>
      <c r="G47" s="206">
        <v>100</v>
      </c>
      <c r="H47" s="82"/>
      <c r="I47" s="83"/>
      <c r="J47" s="83"/>
      <c r="K47" s="84"/>
      <c r="O47" s="80"/>
    </row>
    <row r="48" spans="1:15" s="10" customFormat="1" ht="13.5">
      <c r="A48" s="5" t="s">
        <v>104</v>
      </c>
      <c r="B48" s="206">
        <v>69.00412492634061</v>
      </c>
      <c r="C48" s="206">
        <v>1.4142604596346495</v>
      </c>
      <c r="D48" s="206">
        <v>8.249852681202121</v>
      </c>
      <c r="E48" s="122" t="s">
        <v>247</v>
      </c>
      <c r="F48" s="122" t="s">
        <v>247</v>
      </c>
      <c r="G48" s="206">
        <v>100</v>
      </c>
      <c r="H48" s="82"/>
      <c r="I48" s="83"/>
      <c r="J48" s="83"/>
      <c r="K48" s="84"/>
      <c r="O48" s="80"/>
    </row>
    <row r="49" spans="1:15" s="10" customFormat="1" ht="13.5">
      <c r="A49" s="5" t="s">
        <v>105</v>
      </c>
      <c r="B49" s="206">
        <v>68.7789177227922</v>
      </c>
      <c r="C49" s="206">
        <v>2.4944679139006234</v>
      </c>
      <c r="D49" s="206">
        <v>1.8306175819754578</v>
      </c>
      <c r="E49" s="206">
        <v>24.502112251056126</v>
      </c>
      <c r="F49" s="206">
        <v>2.3737678535505933</v>
      </c>
      <c r="G49" s="206">
        <v>100</v>
      </c>
      <c r="H49" s="82"/>
      <c r="I49" s="83"/>
      <c r="J49" s="83"/>
      <c r="K49" s="84"/>
      <c r="O49" s="80"/>
    </row>
    <row r="50" spans="1:15" s="10" customFormat="1" ht="30.75" customHeight="1">
      <c r="A50" s="1" t="s">
        <v>106</v>
      </c>
      <c r="B50" s="206">
        <v>83.24607329842932</v>
      </c>
      <c r="C50" s="206">
        <v>13.612565445026178</v>
      </c>
      <c r="D50" s="206">
        <v>3.1413612565445024</v>
      </c>
      <c r="E50" s="265">
        <v>0</v>
      </c>
      <c r="F50" s="265">
        <v>0</v>
      </c>
      <c r="G50" s="206">
        <v>100</v>
      </c>
      <c r="H50" s="82"/>
      <c r="I50" s="83"/>
      <c r="J50" s="83"/>
      <c r="K50" s="84"/>
      <c r="O50" s="80"/>
    </row>
    <row r="51" spans="1:15" s="10" customFormat="1" ht="13.5">
      <c r="A51" s="5" t="s">
        <v>107</v>
      </c>
      <c r="B51" s="206">
        <v>65.5334987593052</v>
      </c>
      <c r="C51" s="206">
        <v>5.384615384615385</v>
      </c>
      <c r="D51" s="206">
        <v>23.05210918114144</v>
      </c>
      <c r="E51" s="122" t="s">
        <v>247</v>
      </c>
      <c r="F51" s="122" t="s">
        <v>247</v>
      </c>
      <c r="G51" s="206">
        <v>100</v>
      </c>
      <c r="H51" s="82"/>
      <c r="I51" s="83"/>
      <c r="J51" s="83"/>
      <c r="K51" s="84"/>
      <c r="O51" s="80"/>
    </row>
    <row r="52" spans="1:15" s="10" customFormat="1" ht="13.5">
      <c r="A52" s="5" t="s">
        <v>108</v>
      </c>
      <c r="B52" s="206">
        <v>76.57657657657657</v>
      </c>
      <c r="C52" s="206">
        <v>1.4414414414414414</v>
      </c>
      <c r="D52" s="206">
        <v>13.513513513513514</v>
      </c>
      <c r="E52" s="206">
        <v>2.7027027027027026</v>
      </c>
      <c r="F52" s="206">
        <v>5.585585585585585</v>
      </c>
      <c r="G52" s="206">
        <v>100</v>
      </c>
      <c r="H52" s="82"/>
      <c r="I52" s="83"/>
      <c r="J52" s="83"/>
      <c r="K52" s="84"/>
      <c r="O52" s="80"/>
    </row>
    <row r="53" spans="1:15" s="10" customFormat="1" ht="13.5">
      <c r="A53" s="5" t="s">
        <v>109</v>
      </c>
      <c r="B53" s="206">
        <v>2.6275787187839303</v>
      </c>
      <c r="C53" s="265">
        <v>20.765472312703583</v>
      </c>
      <c r="D53" s="206">
        <v>76.14549402823019</v>
      </c>
      <c r="E53" s="206">
        <v>0.4614549402823019</v>
      </c>
      <c r="F53" s="265">
        <v>0</v>
      </c>
      <c r="G53" s="206">
        <v>100</v>
      </c>
      <c r="H53" s="82"/>
      <c r="I53" s="83"/>
      <c r="J53" s="83"/>
      <c r="K53" s="84"/>
      <c r="O53" s="80"/>
    </row>
    <row r="54" spans="1:15" s="10" customFormat="1" ht="13.5">
      <c r="A54" s="5" t="s">
        <v>110</v>
      </c>
      <c r="B54" s="206">
        <v>64.0156862745098</v>
      </c>
      <c r="C54" s="206">
        <v>8.198692810457517</v>
      </c>
      <c r="D54" s="206">
        <v>20.679738562091504</v>
      </c>
      <c r="E54" s="122" t="s">
        <v>247</v>
      </c>
      <c r="F54" s="122" t="s">
        <v>247</v>
      </c>
      <c r="G54" s="206">
        <v>100</v>
      </c>
      <c r="H54" s="82"/>
      <c r="I54" s="83"/>
      <c r="J54" s="83"/>
      <c r="K54" s="84"/>
      <c r="O54" s="80"/>
    </row>
    <row r="55" spans="1:15" s="10" customFormat="1" ht="13.5">
      <c r="A55" s="5" t="s">
        <v>111</v>
      </c>
      <c r="B55" s="206">
        <v>31.067512220901044</v>
      </c>
      <c r="C55" s="206">
        <v>30.466376007398598</v>
      </c>
      <c r="D55" s="206">
        <v>33.94107543929184</v>
      </c>
      <c r="E55" s="206">
        <v>4.531642224864579</v>
      </c>
      <c r="F55" s="265">
        <v>0</v>
      </c>
      <c r="G55" s="206">
        <v>100</v>
      </c>
      <c r="H55" s="82"/>
      <c r="I55" s="83"/>
      <c r="J55" s="83"/>
      <c r="K55" s="84"/>
      <c r="O55" s="80"/>
    </row>
    <row r="56" spans="1:15" s="10" customFormat="1" ht="13.5">
      <c r="A56" s="5" t="s">
        <v>112</v>
      </c>
      <c r="B56" s="206">
        <v>42.240649856151634</v>
      </c>
      <c r="C56" s="206">
        <v>3.782365882552039</v>
      </c>
      <c r="D56" s="206">
        <v>17.69334912844813</v>
      </c>
      <c r="E56" s="206">
        <v>34.066677948891524</v>
      </c>
      <c r="F56" s="206">
        <v>2.2084955153156205</v>
      </c>
      <c r="G56" s="206">
        <v>100</v>
      </c>
      <c r="H56" s="82"/>
      <c r="I56" s="83"/>
      <c r="J56" s="83"/>
      <c r="K56" s="84"/>
      <c r="O56" s="80"/>
    </row>
    <row r="57" spans="1:15" s="10" customFormat="1" ht="13.5">
      <c r="A57" s="5" t="s">
        <v>113</v>
      </c>
      <c r="B57" s="206">
        <v>53.79502572898799</v>
      </c>
      <c r="C57" s="206">
        <v>8.940823327615782</v>
      </c>
      <c r="D57" s="206">
        <v>21.955403087478558</v>
      </c>
      <c r="E57" s="206">
        <v>15.28730703259005</v>
      </c>
      <c r="F57" s="265">
        <v>0</v>
      </c>
      <c r="G57" s="206">
        <v>100</v>
      </c>
      <c r="H57" s="82"/>
      <c r="I57" s="83"/>
      <c r="J57" s="83"/>
      <c r="K57" s="84"/>
      <c r="O57" s="80"/>
    </row>
    <row r="58" spans="1:15" s="10" customFormat="1" ht="13.5">
      <c r="A58" s="5" t="s">
        <v>114</v>
      </c>
      <c r="B58" s="206">
        <v>41.66995397764629</v>
      </c>
      <c r="C58" s="206">
        <v>36.042077580539114</v>
      </c>
      <c r="D58" s="206">
        <v>6.6009204470742935</v>
      </c>
      <c r="E58" s="122" t="s">
        <v>247</v>
      </c>
      <c r="F58" s="122" t="s">
        <v>247</v>
      </c>
      <c r="G58" s="206">
        <v>100</v>
      </c>
      <c r="H58" s="82"/>
      <c r="I58" s="83"/>
      <c r="J58" s="83"/>
      <c r="K58" s="84"/>
      <c r="O58" s="80"/>
    </row>
    <row r="59" spans="1:15" s="10" customFormat="1" ht="13.5">
      <c r="A59" s="5" t="s">
        <v>115</v>
      </c>
      <c r="B59" s="206">
        <v>54.2928452579035</v>
      </c>
      <c r="C59" s="206">
        <v>10.033277870216306</v>
      </c>
      <c r="D59" s="206">
        <v>23.544093178036608</v>
      </c>
      <c r="E59" s="206">
        <v>10.865224625623961</v>
      </c>
      <c r="F59" s="206">
        <v>1.264559068219634</v>
      </c>
      <c r="G59" s="206">
        <v>100</v>
      </c>
      <c r="H59" s="82"/>
      <c r="I59" s="83"/>
      <c r="J59" s="83"/>
      <c r="K59" s="84"/>
      <c r="O59" s="80"/>
    </row>
    <row r="60" spans="1:15" s="10" customFormat="1" ht="30.75" customHeight="1">
      <c r="A60" s="1" t="s">
        <v>116</v>
      </c>
      <c r="B60" s="206">
        <v>41.404358353510894</v>
      </c>
      <c r="C60" s="206">
        <v>14.455205811138013</v>
      </c>
      <c r="D60" s="206">
        <v>27.699757869249396</v>
      </c>
      <c r="E60" s="122" t="s">
        <v>247</v>
      </c>
      <c r="F60" s="122" t="s">
        <v>247</v>
      </c>
      <c r="G60" s="206">
        <v>100</v>
      </c>
      <c r="H60" s="82"/>
      <c r="I60" s="83"/>
      <c r="J60" s="83"/>
      <c r="K60" s="84"/>
      <c r="O60" s="80"/>
    </row>
    <row r="61" spans="1:15" s="10" customFormat="1" ht="26.25">
      <c r="A61" s="1" t="s">
        <v>117</v>
      </c>
      <c r="B61" s="206">
        <v>35.929127670215045</v>
      </c>
      <c r="C61" s="206">
        <v>17.196542116167752</v>
      </c>
      <c r="D61" s="206">
        <v>27.327284418089594</v>
      </c>
      <c r="E61" s="206">
        <v>18.525398299635636</v>
      </c>
      <c r="F61" s="206">
        <v>1.0287918839751375</v>
      </c>
      <c r="G61" s="206">
        <v>100</v>
      </c>
      <c r="H61" s="82"/>
      <c r="I61" s="83"/>
      <c r="J61" s="83"/>
      <c r="K61" s="84"/>
      <c r="O61" s="80"/>
    </row>
    <row r="62" spans="1:15" s="10" customFormat="1" ht="13.5">
      <c r="A62" s="5" t="s">
        <v>118</v>
      </c>
      <c r="B62" s="206">
        <v>47.50904536598942</v>
      </c>
      <c r="C62" s="206">
        <v>5.983857500695797</v>
      </c>
      <c r="D62" s="206">
        <v>34.475766371118446</v>
      </c>
      <c r="E62" s="206">
        <v>10.44093674207785</v>
      </c>
      <c r="F62" s="206">
        <v>1.5943700051687806</v>
      </c>
      <c r="G62" s="206">
        <v>100</v>
      </c>
      <c r="H62" s="82"/>
      <c r="I62" s="83"/>
      <c r="J62" s="83"/>
      <c r="K62" s="84"/>
      <c r="O62" s="80"/>
    </row>
    <row r="63" spans="1:15" s="10" customFormat="1" ht="13.5">
      <c r="A63" s="5" t="s">
        <v>119</v>
      </c>
      <c r="B63" s="206">
        <v>50.120548961424326</v>
      </c>
      <c r="C63" s="206">
        <v>4.441765578635015</v>
      </c>
      <c r="D63" s="206">
        <v>28.570103857566764</v>
      </c>
      <c r="E63" s="122" t="s">
        <v>247</v>
      </c>
      <c r="F63" s="122" t="s">
        <v>247</v>
      </c>
      <c r="G63" s="206">
        <v>100</v>
      </c>
      <c r="H63" s="82"/>
      <c r="I63" s="83"/>
      <c r="J63" s="83"/>
      <c r="K63" s="84"/>
      <c r="O63" s="80"/>
    </row>
    <row r="64" spans="1:15" s="10" customFormat="1" ht="13.5">
      <c r="A64" s="5" t="s">
        <v>120</v>
      </c>
      <c r="B64" s="206">
        <v>44.34931506849315</v>
      </c>
      <c r="C64" s="206">
        <v>0.4185692541856925</v>
      </c>
      <c r="D64" s="206">
        <v>42.37062404870624</v>
      </c>
      <c r="E64" s="206">
        <v>12.861491628614916</v>
      </c>
      <c r="F64" s="265">
        <v>0</v>
      </c>
      <c r="G64" s="206">
        <v>100</v>
      </c>
      <c r="H64" s="82"/>
      <c r="I64" s="83"/>
      <c r="J64" s="83"/>
      <c r="K64" s="84"/>
      <c r="O64" s="80"/>
    </row>
    <row r="65" spans="1:15" s="10" customFormat="1" ht="13.5">
      <c r="A65" s="5" t="s">
        <v>121</v>
      </c>
      <c r="B65" s="206">
        <v>26.479750778816197</v>
      </c>
      <c r="C65" s="206">
        <v>17.445482866043612</v>
      </c>
      <c r="D65" s="122" t="s">
        <v>247</v>
      </c>
      <c r="E65" s="122" t="s">
        <v>247</v>
      </c>
      <c r="F65" s="265">
        <v>0</v>
      </c>
      <c r="G65" s="206">
        <v>100</v>
      </c>
      <c r="H65" s="82"/>
      <c r="I65" s="83"/>
      <c r="J65" s="83"/>
      <c r="K65" s="84"/>
      <c r="O65" s="80"/>
    </row>
    <row r="66" spans="1:15" s="10" customFormat="1" ht="13.5">
      <c r="A66" s="5" t="s">
        <v>122</v>
      </c>
      <c r="B66" s="206">
        <v>49.69306322897483</v>
      </c>
      <c r="C66" s="206">
        <v>4.450583179864948</v>
      </c>
      <c r="D66" s="206">
        <v>16.451810926949047</v>
      </c>
      <c r="E66" s="206">
        <v>7.796193984039287</v>
      </c>
      <c r="F66" s="206">
        <v>21.608348680171886</v>
      </c>
      <c r="G66" s="206">
        <v>100</v>
      </c>
      <c r="H66" s="82"/>
      <c r="I66" s="83"/>
      <c r="J66" s="83"/>
      <c r="K66" s="84"/>
      <c r="O66" s="80"/>
    </row>
    <row r="67" spans="1:15" s="10" customFormat="1" ht="13.5">
      <c r="A67" s="5" t="s">
        <v>123</v>
      </c>
      <c r="B67" s="206">
        <v>75.62747688243064</v>
      </c>
      <c r="C67" s="206">
        <v>7.926023778071334</v>
      </c>
      <c r="D67" s="122" t="s">
        <v>247</v>
      </c>
      <c r="E67" s="122" t="s">
        <v>247</v>
      </c>
      <c r="F67" s="122" t="s">
        <v>247</v>
      </c>
      <c r="G67" s="206">
        <v>100</v>
      </c>
      <c r="H67" s="82"/>
      <c r="I67" s="83"/>
      <c r="J67" s="83"/>
      <c r="K67" s="84"/>
      <c r="O67" s="80"/>
    </row>
    <row r="68" spans="1:15" s="10" customFormat="1" ht="13.5">
      <c r="A68" s="5" t="s">
        <v>124</v>
      </c>
      <c r="B68" s="206">
        <v>70.19600846226392</v>
      </c>
      <c r="C68" s="206">
        <v>29.357938470165422</v>
      </c>
      <c r="D68" s="206">
        <v>0.3211582086508806</v>
      </c>
      <c r="E68" s="266">
        <v>0.0050977493436647715</v>
      </c>
      <c r="F68" s="206">
        <v>0.11979710957612213</v>
      </c>
      <c r="G68" s="206">
        <v>100</v>
      </c>
      <c r="H68" s="82"/>
      <c r="I68" s="83"/>
      <c r="J68" s="83"/>
      <c r="K68" s="84"/>
      <c r="O68" s="80"/>
    </row>
    <row r="69" spans="1:15" s="10" customFormat="1" ht="13.5">
      <c r="A69" s="5" t="s">
        <v>125</v>
      </c>
      <c r="B69" s="206">
        <v>78.53260869565217</v>
      </c>
      <c r="C69" s="206">
        <v>6.385869565217392</v>
      </c>
      <c r="D69" s="206">
        <v>15.081521739130435</v>
      </c>
      <c r="E69" s="265">
        <v>0</v>
      </c>
      <c r="F69" s="265">
        <v>0</v>
      </c>
      <c r="G69" s="206">
        <v>100</v>
      </c>
      <c r="H69" s="82"/>
      <c r="I69" s="83"/>
      <c r="J69" s="83"/>
      <c r="K69" s="84"/>
      <c r="O69" s="80"/>
    </row>
    <row r="70" spans="1:15" s="10" customFormat="1" ht="13.5">
      <c r="A70" s="5" t="s">
        <v>126</v>
      </c>
      <c r="B70" s="206">
        <v>78.54741089441829</v>
      </c>
      <c r="C70" s="206">
        <v>4.931629679444071</v>
      </c>
      <c r="D70" s="206">
        <v>15.713965478592243</v>
      </c>
      <c r="E70" s="206">
        <v>0.6724949562878278</v>
      </c>
      <c r="F70" s="206">
        <v>0.11208249271463797</v>
      </c>
      <c r="G70" s="206">
        <v>100</v>
      </c>
      <c r="H70" s="82"/>
      <c r="I70" s="83"/>
      <c r="J70" s="83"/>
      <c r="K70" s="84"/>
      <c r="O70" s="80"/>
    </row>
    <row r="71" spans="1:15" s="10" customFormat="1" ht="13.5">
      <c r="A71" s="5" t="s">
        <v>127</v>
      </c>
      <c r="B71" s="206">
        <v>60.3793271232437</v>
      </c>
      <c r="C71" s="206">
        <v>3.5876059051030085</v>
      </c>
      <c r="D71" s="206">
        <v>17.469012254643772</v>
      </c>
      <c r="E71" s="206">
        <v>17.781021604891826</v>
      </c>
      <c r="F71" s="206">
        <v>0.7835347348672956</v>
      </c>
      <c r="G71" s="206">
        <v>100</v>
      </c>
      <c r="H71" s="82"/>
      <c r="I71" s="83"/>
      <c r="J71" s="83"/>
      <c r="K71" s="84"/>
      <c r="O71" s="80"/>
    </row>
    <row r="72" spans="1:15" s="10" customFormat="1" ht="13.5">
      <c r="A72" s="5" t="s">
        <v>128</v>
      </c>
      <c r="B72" s="206">
        <v>52.05111477800376</v>
      </c>
      <c r="C72" s="206">
        <v>8.78391342722284</v>
      </c>
      <c r="D72" s="206">
        <v>25.311792470931348</v>
      </c>
      <c r="E72" s="206">
        <v>12.913005103802908</v>
      </c>
      <c r="F72" s="206">
        <v>0.9363367742430638</v>
      </c>
      <c r="G72" s="206">
        <v>100</v>
      </c>
      <c r="H72" s="82"/>
      <c r="I72" s="83"/>
      <c r="J72" s="83"/>
      <c r="K72" s="84"/>
      <c r="O72" s="80"/>
    </row>
    <row r="73" spans="1:15" s="10" customFormat="1" ht="13.5">
      <c r="A73" s="5" t="s">
        <v>129</v>
      </c>
      <c r="B73" s="206">
        <v>71.25211915718091</v>
      </c>
      <c r="C73" s="206">
        <v>3.075805279728748</v>
      </c>
      <c r="D73" s="206">
        <v>16.03293775732623</v>
      </c>
      <c r="E73" s="206">
        <v>6.878178735771373</v>
      </c>
      <c r="F73" s="206">
        <v>2.736740130782272</v>
      </c>
      <c r="G73" s="206">
        <v>100</v>
      </c>
      <c r="H73" s="82"/>
      <c r="I73" s="83"/>
      <c r="J73" s="83"/>
      <c r="K73" s="84"/>
      <c r="O73" s="80"/>
    </row>
    <row r="74" spans="1:7" s="10" customFormat="1" ht="13.5">
      <c r="A74" s="5" t="s">
        <v>130</v>
      </c>
      <c r="B74" s="206">
        <v>42.35123191476482</v>
      </c>
      <c r="C74" s="206">
        <v>22.20473394273261</v>
      </c>
      <c r="D74" s="206">
        <v>17.818875234578364</v>
      </c>
      <c r="E74" s="206">
        <v>8.108844361038804</v>
      </c>
      <c r="F74" s="206">
        <v>9.513287729281434</v>
      </c>
      <c r="G74" s="206">
        <v>100</v>
      </c>
    </row>
    <row r="75" spans="1:7" s="10" customFormat="1" ht="13.5">
      <c r="A75" s="5" t="s">
        <v>145</v>
      </c>
      <c r="B75" s="206"/>
      <c r="C75" s="206"/>
      <c r="D75" s="206"/>
      <c r="E75" s="206"/>
      <c r="F75" s="206"/>
      <c r="G75" s="206"/>
    </row>
    <row r="76" spans="1:7" s="10" customFormat="1" ht="13.5">
      <c r="A76" s="5" t="s">
        <v>131</v>
      </c>
      <c r="B76" s="206">
        <v>80.3562831006259</v>
      </c>
      <c r="C76" s="206">
        <v>4.766490129995185</v>
      </c>
      <c r="D76" s="206">
        <v>9.051516610495907</v>
      </c>
      <c r="E76" s="206">
        <v>4.333172845450169</v>
      </c>
      <c r="F76" s="206">
        <v>1.4925373134328357</v>
      </c>
      <c r="G76" s="206">
        <v>100</v>
      </c>
    </row>
    <row r="77" spans="1:7" s="10" customFormat="1" ht="13.5">
      <c r="A77" s="5" t="s">
        <v>132</v>
      </c>
      <c r="B77" s="206">
        <v>44.552252641987515</v>
      </c>
      <c r="C77" s="206">
        <v>3.9799765156665226</v>
      </c>
      <c r="D77" s="206">
        <v>43.09993201903467</v>
      </c>
      <c r="E77" s="206">
        <v>6.414931092021507</v>
      </c>
      <c r="F77" s="206">
        <v>1.9590878190470304</v>
      </c>
      <c r="G77" s="206">
        <v>100</v>
      </c>
    </row>
    <row r="78" spans="1:7" s="10" customFormat="1" ht="13.5">
      <c r="A78" s="5" t="s">
        <v>133</v>
      </c>
      <c r="B78" s="206">
        <v>68.60610387292522</v>
      </c>
      <c r="C78" s="206">
        <v>9.637694092450474</v>
      </c>
      <c r="D78" s="206">
        <v>19.822714022249986</v>
      </c>
      <c r="E78" s="206">
        <v>1.7907073591528346</v>
      </c>
      <c r="F78" s="206">
        <v>0.14278065322148847</v>
      </c>
      <c r="G78" s="206">
        <v>100</v>
      </c>
    </row>
    <row r="79" spans="1:7" s="10" customFormat="1" ht="13.5">
      <c r="A79" s="5" t="s">
        <v>134</v>
      </c>
      <c r="B79" s="206">
        <v>64.3728931767988</v>
      </c>
      <c r="C79" s="206">
        <v>9.647797280018597</v>
      </c>
      <c r="D79" s="206">
        <v>14.436824363594095</v>
      </c>
      <c r="E79" s="206">
        <v>5.579449029408346</v>
      </c>
      <c r="F79" s="206">
        <v>5.951412298035569</v>
      </c>
      <c r="G79" s="206">
        <v>100</v>
      </c>
    </row>
    <row r="80" spans="1:7" s="10" customFormat="1" ht="13.5">
      <c r="A80" s="46" t="s">
        <v>37</v>
      </c>
      <c r="B80" s="161">
        <v>54.49493366366174</v>
      </c>
      <c r="C80" s="161">
        <v>10.47691163085801</v>
      </c>
      <c r="D80" s="161">
        <v>21.428355621688375</v>
      </c>
      <c r="E80" s="161">
        <v>11.615185035519115</v>
      </c>
      <c r="F80" s="161">
        <v>1.9844252172500916</v>
      </c>
      <c r="G80" s="161">
        <v>100</v>
      </c>
    </row>
    <row r="81" spans="1:10" s="10" customFormat="1" ht="13.5">
      <c r="A81" s="11" t="s">
        <v>99</v>
      </c>
      <c r="B81" s="72"/>
      <c r="C81" s="72"/>
      <c r="D81" s="72"/>
      <c r="E81" s="72"/>
      <c r="F81" s="72"/>
      <c r="G81" s="72"/>
      <c r="H81" s="45"/>
      <c r="I81" s="45"/>
      <c r="J81" s="45"/>
    </row>
    <row r="82" spans="1:10" s="10" customFormat="1" ht="25.5" customHeight="1">
      <c r="A82" s="303" t="s">
        <v>88</v>
      </c>
      <c r="B82" s="316"/>
      <c r="C82" s="316"/>
      <c r="D82" s="316"/>
      <c r="E82" s="316"/>
      <c r="F82" s="316"/>
      <c r="G82" s="316"/>
      <c r="H82" s="45"/>
      <c r="I82" s="45"/>
      <c r="J82" s="45"/>
    </row>
  </sheetData>
  <sheetProtection/>
  <mergeCells count="3">
    <mergeCell ref="A44:G44"/>
    <mergeCell ref="A5:G5"/>
    <mergeCell ref="A82:G82"/>
  </mergeCells>
  <printOptions/>
  <pageMargins left="0.2362204724409449" right="0.2362204724409449" top="0.31496062992125984" bottom="0.1968503937007874" header="0.15748031496062992" footer="0.1574803149606299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6">
      <selection activeCell="H35" sqref="H35:I35"/>
    </sheetView>
  </sheetViews>
  <sheetFormatPr defaultColWidth="9.140625" defaultRowHeight="12.75"/>
  <cols>
    <col min="1" max="1" width="50.7109375" style="10" customWidth="1"/>
    <col min="2" max="2" width="10.8515625" style="10" customWidth="1"/>
    <col min="3" max="3" width="10.140625" style="10" customWidth="1"/>
    <col min="4" max="4" width="1.1484375" style="10" customWidth="1"/>
    <col min="5" max="5" width="10.421875" style="10" customWidth="1"/>
    <col min="6" max="6" width="10.57421875" style="10" customWidth="1"/>
    <col min="7" max="7" width="3.28125" style="10" customWidth="1"/>
    <col min="8" max="8" width="11.8515625" style="10" customWidth="1"/>
    <col min="9" max="9" width="10.57421875" style="10" customWidth="1"/>
    <col min="10" max="10" width="13.7109375" style="10" customWidth="1"/>
    <col min="11" max="11" width="13.140625" style="10" customWidth="1"/>
    <col min="12" max="12" width="4.00390625" style="10" customWidth="1"/>
    <col min="13" max="16384" width="9.140625" style="10" customWidth="1"/>
  </cols>
  <sheetData>
    <row r="1" spans="1:9" ht="13.5">
      <c r="A1" s="56" t="s">
        <v>250</v>
      </c>
      <c r="B1" s="52"/>
      <c r="C1" s="52"/>
      <c r="D1" s="52"/>
      <c r="E1" s="52"/>
      <c r="F1" s="52"/>
      <c r="G1" s="52"/>
      <c r="H1" s="52"/>
      <c r="I1" s="52"/>
    </row>
    <row r="2" s="13" customFormat="1" ht="11.25">
      <c r="G2" s="69"/>
    </row>
    <row r="3" spans="1:11" ht="13.5" customHeight="1">
      <c r="A3" s="287" t="s">
        <v>81</v>
      </c>
      <c r="B3" s="293" t="s">
        <v>45</v>
      </c>
      <c r="C3" s="293"/>
      <c r="D3" s="293"/>
      <c r="E3" s="293"/>
      <c r="F3" s="293"/>
      <c r="G3" s="282"/>
      <c r="H3" s="286" t="s">
        <v>46</v>
      </c>
      <c r="I3" s="286"/>
      <c r="J3" s="286"/>
      <c r="K3" s="286"/>
    </row>
    <row r="4" spans="1:11" ht="12.75" customHeight="1">
      <c r="A4" s="322"/>
      <c r="B4" s="286" t="s">
        <v>138</v>
      </c>
      <c r="C4" s="286"/>
      <c r="D4" s="131"/>
      <c r="E4" s="286" t="s">
        <v>140</v>
      </c>
      <c r="F4" s="286"/>
      <c r="G4" s="77"/>
      <c r="H4" s="319" t="s">
        <v>48</v>
      </c>
      <c r="I4" s="319" t="s">
        <v>49</v>
      </c>
      <c r="J4" s="319" t="s">
        <v>142</v>
      </c>
      <c r="K4" s="319" t="s">
        <v>143</v>
      </c>
    </row>
    <row r="5" spans="1:11" ht="15.75" customHeight="1">
      <c r="A5" s="322"/>
      <c r="B5" s="317" t="s">
        <v>141</v>
      </c>
      <c r="C5" s="317" t="s">
        <v>139</v>
      </c>
      <c r="D5" s="131"/>
      <c r="E5" s="317" t="s">
        <v>141</v>
      </c>
      <c r="F5" s="317" t="s">
        <v>139</v>
      </c>
      <c r="G5" s="97"/>
      <c r="H5" s="320"/>
      <c r="I5" s="320"/>
      <c r="J5" s="320"/>
      <c r="K5" s="320"/>
    </row>
    <row r="6" spans="1:11" ht="13.5" customHeight="1">
      <c r="A6" s="323"/>
      <c r="B6" s="318"/>
      <c r="C6" s="318"/>
      <c r="D6" s="132"/>
      <c r="E6" s="318"/>
      <c r="F6" s="318"/>
      <c r="G6" s="64"/>
      <c r="H6" s="321"/>
      <c r="I6" s="321"/>
      <c r="J6" s="321"/>
      <c r="K6" s="321"/>
    </row>
    <row r="7" spans="1:11" ht="21" customHeight="1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2" ht="13.5">
      <c r="A8" s="1" t="s">
        <v>101</v>
      </c>
      <c r="B8" s="23">
        <v>360</v>
      </c>
      <c r="C8" s="23">
        <v>336</v>
      </c>
      <c r="D8" s="23">
        <v>0</v>
      </c>
      <c r="E8" s="23">
        <v>156</v>
      </c>
      <c r="F8" s="23">
        <v>131</v>
      </c>
      <c r="G8" s="11"/>
      <c r="H8" s="21">
        <v>63.129887054735015</v>
      </c>
      <c r="I8" s="21">
        <v>68.68025656796415</v>
      </c>
      <c r="J8" s="72">
        <f>C8/B8*100</f>
        <v>93.33333333333333</v>
      </c>
      <c r="K8" s="72">
        <f>F8/E8*100</f>
        <v>83.97435897435898</v>
      </c>
      <c r="L8" s="45"/>
    </row>
    <row r="9" spans="1:12" ht="13.5">
      <c r="A9" s="1" t="s">
        <v>102</v>
      </c>
      <c r="B9" s="23">
        <v>90159</v>
      </c>
      <c r="C9" s="23">
        <v>47580</v>
      </c>
      <c r="D9" s="23">
        <v>0</v>
      </c>
      <c r="E9" s="23">
        <v>66999</v>
      </c>
      <c r="F9" s="23">
        <v>38508</v>
      </c>
      <c r="G9" s="11"/>
      <c r="H9" s="21">
        <v>25.622931834626623</v>
      </c>
      <c r="I9" s="21">
        <v>36.878250702514784</v>
      </c>
      <c r="J9" s="72">
        <f aca="true" t="shared" si="0" ref="J9:J39">C9/B9*100</f>
        <v>52.773433600638874</v>
      </c>
      <c r="K9" s="72">
        <f aca="true" t="shared" si="1" ref="K9:K39">F9/E9*100</f>
        <v>57.475484708726995</v>
      </c>
      <c r="L9" s="45"/>
    </row>
    <row r="10" spans="1:12" ht="13.5">
      <c r="A10" s="5" t="s">
        <v>103</v>
      </c>
      <c r="B10" s="23">
        <v>4406</v>
      </c>
      <c r="C10" s="23">
        <v>2941</v>
      </c>
      <c r="D10" s="23">
        <v>0</v>
      </c>
      <c r="E10" s="23">
        <v>4330</v>
      </c>
      <c r="F10" s="23">
        <v>2276</v>
      </c>
      <c r="G10" s="11"/>
      <c r="H10" s="21">
        <v>18.218487572875546</v>
      </c>
      <c r="I10" s="21">
        <v>24.922864042324186</v>
      </c>
      <c r="J10" s="72">
        <f t="shared" si="0"/>
        <v>66.74988651838403</v>
      </c>
      <c r="K10" s="72">
        <f t="shared" si="1"/>
        <v>52.5635103926097</v>
      </c>
      <c r="L10" s="45"/>
    </row>
    <row r="11" spans="1:12" ht="13.5">
      <c r="A11" s="5" t="s">
        <v>104</v>
      </c>
      <c r="B11" s="23">
        <v>1070</v>
      </c>
      <c r="C11" s="23">
        <v>423</v>
      </c>
      <c r="D11" s="23">
        <v>0</v>
      </c>
      <c r="E11" s="23">
        <v>522</v>
      </c>
      <c r="F11" s="23">
        <v>50</v>
      </c>
      <c r="G11" s="11"/>
      <c r="H11" s="21">
        <v>13.096107232344616</v>
      </c>
      <c r="I11" s="21">
        <v>12.338107378169624</v>
      </c>
      <c r="J11" s="72">
        <f t="shared" si="0"/>
        <v>39.532710280373834</v>
      </c>
      <c r="K11" s="72">
        <f t="shared" si="1"/>
        <v>9.578544061302683</v>
      </c>
      <c r="L11" s="45"/>
    </row>
    <row r="12" spans="1:12" ht="13.5">
      <c r="A12" s="5" t="s">
        <v>105</v>
      </c>
      <c r="B12" s="23">
        <v>3711</v>
      </c>
      <c r="C12" s="23">
        <v>2311</v>
      </c>
      <c r="D12" s="23">
        <v>0</v>
      </c>
      <c r="E12" s="23">
        <v>769</v>
      </c>
      <c r="F12" s="23">
        <v>157</v>
      </c>
      <c r="G12" s="11"/>
      <c r="H12" s="21">
        <v>13.7524635280735</v>
      </c>
      <c r="I12" s="21">
        <v>6.93642561742063</v>
      </c>
      <c r="J12" s="72">
        <f t="shared" si="0"/>
        <v>62.274319590406904</v>
      </c>
      <c r="K12" s="72">
        <f t="shared" si="1"/>
        <v>20.416124837451235</v>
      </c>
      <c r="L12" s="45"/>
    </row>
    <row r="13" spans="1:12" ht="28.5" customHeight="1">
      <c r="A13" s="1" t="s">
        <v>106</v>
      </c>
      <c r="B13" s="23">
        <v>15</v>
      </c>
      <c r="C13" s="73">
        <v>0</v>
      </c>
      <c r="D13" s="23">
        <v>0</v>
      </c>
      <c r="E13" s="23">
        <v>104</v>
      </c>
      <c r="F13" s="23">
        <v>76</v>
      </c>
      <c r="G13" s="11"/>
      <c r="H13" s="21">
        <v>0.9937704627327867</v>
      </c>
      <c r="I13" s="21">
        <v>5.008281356995639</v>
      </c>
      <c r="J13" s="72">
        <f t="shared" si="0"/>
        <v>0</v>
      </c>
      <c r="K13" s="72">
        <f t="shared" si="1"/>
        <v>73.07692307692307</v>
      </c>
      <c r="L13" s="45"/>
    </row>
    <row r="14" spans="1:12" ht="13.5">
      <c r="A14" s="5" t="s">
        <v>107</v>
      </c>
      <c r="B14" s="23">
        <v>1247</v>
      </c>
      <c r="C14" s="23">
        <v>445</v>
      </c>
      <c r="D14" s="23">
        <v>0</v>
      </c>
      <c r="E14" s="23">
        <v>1197</v>
      </c>
      <c r="F14" s="23">
        <v>343</v>
      </c>
      <c r="G14" s="11"/>
      <c r="H14" s="21">
        <v>21.44743044921976</v>
      </c>
      <c r="I14" s="21">
        <v>26.760882867347757</v>
      </c>
      <c r="J14" s="72">
        <f t="shared" si="0"/>
        <v>35.68564554931836</v>
      </c>
      <c r="K14" s="72">
        <f t="shared" si="1"/>
        <v>28.654970760233915</v>
      </c>
      <c r="L14" s="45"/>
    </row>
    <row r="15" spans="1:12" ht="13.5">
      <c r="A15" s="5" t="s">
        <v>108</v>
      </c>
      <c r="B15" s="23">
        <v>223</v>
      </c>
      <c r="C15" s="23">
        <v>25</v>
      </c>
      <c r="D15" s="23">
        <v>0</v>
      </c>
      <c r="E15" s="23">
        <v>133</v>
      </c>
      <c r="F15" s="23">
        <v>16</v>
      </c>
      <c r="G15" s="11"/>
      <c r="H15" s="21">
        <v>20.867980034511717</v>
      </c>
      <c r="I15" s="21">
        <v>18.561038448222885</v>
      </c>
      <c r="J15" s="72">
        <f t="shared" si="0"/>
        <v>11.210762331838566</v>
      </c>
      <c r="K15" s="72">
        <f t="shared" si="1"/>
        <v>12.030075187969924</v>
      </c>
      <c r="L15" s="45"/>
    </row>
    <row r="16" spans="1:12" ht="13.5">
      <c r="A16" s="5" t="s">
        <v>109</v>
      </c>
      <c r="B16" s="23">
        <v>5086</v>
      </c>
      <c r="C16" s="23">
        <v>3371</v>
      </c>
      <c r="D16" s="23">
        <v>0</v>
      </c>
      <c r="E16" s="23">
        <v>8365</v>
      </c>
      <c r="F16" s="23">
        <v>8112</v>
      </c>
      <c r="G16" s="11"/>
      <c r="H16" s="21">
        <v>54.513427856404086</v>
      </c>
      <c r="I16" s="21">
        <v>51.285871686213035</v>
      </c>
      <c r="J16" s="72">
        <f t="shared" si="0"/>
        <v>66.2799842705466</v>
      </c>
      <c r="K16" s="72">
        <f t="shared" si="1"/>
        <v>96.97549312612074</v>
      </c>
      <c r="L16" s="45"/>
    </row>
    <row r="17" spans="1:12" ht="13.5">
      <c r="A17" s="5" t="s">
        <v>110</v>
      </c>
      <c r="B17" s="23">
        <v>9071</v>
      </c>
      <c r="C17" s="23">
        <v>5327</v>
      </c>
      <c r="D17" s="23">
        <v>0</v>
      </c>
      <c r="E17" s="23">
        <v>8148</v>
      </c>
      <c r="F17" s="23">
        <v>3058</v>
      </c>
      <c r="G17" s="11"/>
      <c r="H17" s="21">
        <v>45.85144660141172</v>
      </c>
      <c r="I17" s="21">
        <v>56.779459160218735</v>
      </c>
      <c r="J17" s="72">
        <f t="shared" si="0"/>
        <v>58.72560908389373</v>
      </c>
      <c r="K17" s="72">
        <f t="shared" si="1"/>
        <v>37.5306823760432</v>
      </c>
      <c r="L17" s="45"/>
    </row>
    <row r="18" spans="1:12" ht="13.5">
      <c r="A18" s="5" t="s">
        <v>111</v>
      </c>
      <c r="B18" s="23">
        <v>14411</v>
      </c>
      <c r="C18" s="23">
        <v>8792</v>
      </c>
      <c r="D18" s="23">
        <v>0</v>
      </c>
      <c r="E18" s="23">
        <v>16490</v>
      </c>
      <c r="F18" s="23">
        <v>9847</v>
      </c>
      <c r="G18" s="11"/>
      <c r="H18" s="21">
        <v>77.16149725187128</v>
      </c>
      <c r="I18" s="21">
        <v>89.5599955160107</v>
      </c>
      <c r="J18" s="72">
        <f t="shared" si="0"/>
        <v>61.00895149538547</v>
      </c>
      <c r="K18" s="72">
        <f t="shared" si="1"/>
        <v>59.71497877501516</v>
      </c>
      <c r="L18" s="45"/>
    </row>
    <row r="19" spans="1:12" ht="13.5">
      <c r="A19" s="5" t="s">
        <v>112</v>
      </c>
      <c r="B19" s="23">
        <v>4780</v>
      </c>
      <c r="C19" s="23">
        <v>2904</v>
      </c>
      <c r="D19" s="23">
        <v>0</v>
      </c>
      <c r="E19" s="23">
        <v>3066</v>
      </c>
      <c r="F19" s="23">
        <v>1926</v>
      </c>
      <c r="G19" s="11"/>
      <c r="H19" s="21">
        <v>32.25975292383718</v>
      </c>
      <c r="I19" s="21">
        <v>41.158066233327716</v>
      </c>
      <c r="J19" s="72">
        <f t="shared" si="0"/>
        <v>60.75313807531381</v>
      </c>
      <c r="K19" s="72">
        <f t="shared" si="1"/>
        <v>62.81800391389433</v>
      </c>
      <c r="L19" s="45"/>
    </row>
    <row r="20" spans="1:12" ht="13.5">
      <c r="A20" s="5" t="s">
        <v>113</v>
      </c>
      <c r="B20" s="23">
        <v>1476</v>
      </c>
      <c r="C20" s="23">
        <v>577</v>
      </c>
      <c r="D20" s="23">
        <v>0</v>
      </c>
      <c r="E20" s="23">
        <v>711</v>
      </c>
      <c r="F20" s="23">
        <v>316</v>
      </c>
      <c r="G20" s="11"/>
      <c r="H20" s="21">
        <v>17.819356987094512</v>
      </c>
      <c r="I20" s="21">
        <v>33.32850845758559</v>
      </c>
      <c r="J20" s="72">
        <f t="shared" si="0"/>
        <v>39.09214092140921</v>
      </c>
      <c r="K20" s="72">
        <f t="shared" si="1"/>
        <v>44.44444444444444</v>
      </c>
      <c r="L20" s="45"/>
    </row>
    <row r="21" spans="1:12" ht="13.5">
      <c r="A21" s="5" t="s">
        <v>114</v>
      </c>
      <c r="B21" s="23">
        <v>2868</v>
      </c>
      <c r="C21" s="23">
        <v>942</v>
      </c>
      <c r="D21" s="23">
        <v>0</v>
      </c>
      <c r="E21" s="23">
        <v>3037</v>
      </c>
      <c r="F21" s="23">
        <v>1899</v>
      </c>
      <c r="G21" s="11"/>
      <c r="H21" s="21">
        <v>15.195465502136024</v>
      </c>
      <c r="I21" s="21">
        <v>20.30578086544944</v>
      </c>
      <c r="J21" s="72">
        <f t="shared" si="0"/>
        <v>32.84518828451883</v>
      </c>
      <c r="K21" s="72">
        <f t="shared" si="1"/>
        <v>62.52881132696741</v>
      </c>
      <c r="L21" s="45"/>
    </row>
    <row r="22" spans="1:12" ht="13.5">
      <c r="A22" s="5" t="s">
        <v>115</v>
      </c>
      <c r="B22" s="23">
        <v>2685</v>
      </c>
      <c r="C22" s="23">
        <v>883</v>
      </c>
      <c r="D22" s="23">
        <v>0</v>
      </c>
      <c r="E22" s="23">
        <v>1592</v>
      </c>
      <c r="F22" s="23">
        <v>767</v>
      </c>
      <c r="G22" s="11"/>
      <c r="H22" s="21">
        <v>12.968863708890558</v>
      </c>
      <c r="I22" s="21">
        <v>23.20864980579643</v>
      </c>
      <c r="J22" s="72">
        <f t="shared" si="0"/>
        <v>32.886405959031656</v>
      </c>
      <c r="K22" s="72">
        <f t="shared" si="1"/>
        <v>48.178391959798994</v>
      </c>
      <c r="L22" s="45"/>
    </row>
    <row r="23" spans="1:12" s="135" customFormat="1" ht="25.5" customHeight="1">
      <c r="A23" s="1" t="s">
        <v>116</v>
      </c>
      <c r="B23" s="133">
        <v>2472</v>
      </c>
      <c r="C23" s="133">
        <v>1257</v>
      </c>
      <c r="D23" s="133">
        <v>0</v>
      </c>
      <c r="E23" s="133">
        <v>1522</v>
      </c>
      <c r="F23" s="133">
        <v>930</v>
      </c>
      <c r="G23" s="32"/>
      <c r="H23" s="134">
        <v>29.827292341353086</v>
      </c>
      <c r="I23" s="134">
        <v>34.186327913151274</v>
      </c>
      <c r="J23" s="72">
        <f t="shared" si="0"/>
        <v>50.8495145631068</v>
      </c>
      <c r="K23" s="72">
        <f t="shared" si="1"/>
        <v>61.10381077529566</v>
      </c>
      <c r="L23" s="45"/>
    </row>
    <row r="24" spans="1:12" s="135" customFormat="1" ht="25.5" customHeight="1">
      <c r="A24" s="1" t="s">
        <v>117</v>
      </c>
      <c r="B24" s="133">
        <v>6821</v>
      </c>
      <c r="C24" s="133">
        <v>4265</v>
      </c>
      <c r="D24" s="133">
        <v>0</v>
      </c>
      <c r="E24" s="133">
        <v>4007</v>
      </c>
      <c r="F24" s="133">
        <v>3013</v>
      </c>
      <c r="G24" s="32"/>
      <c r="H24" s="134">
        <v>40.16766616292895</v>
      </c>
      <c r="I24" s="134">
        <v>51.52088585526011</v>
      </c>
      <c r="J24" s="72">
        <f t="shared" si="0"/>
        <v>62.52748863802962</v>
      </c>
      <c r="K24" s="72">
        <f t="shared" si="1"/>
        <v>75.19341152982281</v>
      </c>
      <c r="L24" s="45"/>
    </row>
    <row r="25" spans="1:12" ht="13.5">
      <c r="A25" s="5" t="s">
        <v>118</v>
      </c>
      <c r="B25" s="23">
        <v>13387</v>
      </c>
      <c r="C25" s="23">
        <v>6256</v>
      </c>
      <c r="D25" s="23">
        <v>0</v>
      </c>
      <c r="E25" s="23">
        <v>5264</v>
      </c>
      <c r="F25" s="23">
        <v>2438</v>
      </c>
      <c r="G25" s="11"/>
      <c r="H25" s="21">
        <v>22.19459985995444</v>
      </c>
      <c r="I25" s="21">
        <v>43.2790006500583</v>
      </c>
      <c r="J25" s="72">
        <f t="shared" si="0"/>
        <v>46.73190408605363</v>
      </c>
      <c r="K25" s="72">
        <f t="shared" si="1"/>
        <v>46.31458966565349</v>
      </c>
      <c r="L25" s="45"/>
    </row>
    <row r="26" spans="1:12" ht="13.5">
      <c r="A26" s="5" t="s">
        <v>119</v>
      </c>
      <c r="B26" s="23">
        <v>6460</v>
      </c>
      <c r="C26" s="23">
        <v>1188</v>
      </c>
      <c r="D26" s="23">
        <v>0</v>
      </c>
      <c r="E26" s="23">
        <v>3374</v>
      </c>
      <c r="F26" s="23">
        <v>1359</v>
      </c>
      <c r="G26" s="11"/>
      <c r="H26" s="21">
        <v>20.318978741628296</v>
      </c>
      <c r="I26" s="21">
        <v>22.68492397308534</v>
      </c>
      <c r="J26" s="72">
        <f t="shared" si="0"/>
        <v>18.390092879256965</v>
      </c>
      <c r="K26" s="72">
        <f t="shared" si="1"/>
        <v>40.27860106698281</v>
      </c>
      <c r="L26" s="45"/>
    </row>
    <row r="27" spans="1:12" ht="13.5">
      <c r="A27" s="5" t="s">
        <v>120</v>
      </c>
      <c r="B27" s="23">
        <v>3220</v>
      </c>
      <c r="C27" s="23">
        <v>1613</v>
      </c>
      <c r="D27" s="23">
        <v>0</v>
      </c>
      <c r="E27" s="23">
        <v>1735</v>
      </c>
      <c r="F27" s="23">
        <v>674</v>
      </c>
      <c r="G27" s="11"/>
      <c r="H27" s="21">
        <v>27.704893548340472</v>
      </c>
      <c r="I27" s="21">
        <v>31.015772446607958</v>
      </c>
      <c r="J27" s="72">
        <f t="shared" si="0"/>
        <v>50.09316770186335</v>
      </c>
      <c r="K27" s="72">
        <f t="shared" si="1"/>
        <v>38.847262247838614</v>
      </c>
      <c r="L27" s="45"/>
    </row>
    <row r="28" spans="1:12" ht="13.5">
      <c r="A28" s="5" t="s">
        <v>121</v>
      </c>
      <c r="B28" s="23">
        <v>389</v>
      </c>
      <c r="C28" s="23">
        <v>91</v>
      </c>
      <c r="D28" s="23">
        <v>0</v>
      </c>
      <c r="E28" s="23">
        <v>43</v>
      </c>
      <c r="F28" s="23">
        <v>18</v>
      </c>
      <c r="G28" s="11"/>
      <c r="H28" s="21">
        <v>4.8568695038659415</v>
      </c>
      <c r="I28" s="21">
        <v>3.7613416984231334</v>
      </c>
      <c r="J28" s="72">
        <f t="shared" si="0"/>
        <v>23.39331619537275</v>
      </c>
      <c r="K28" s="72">
        <f t="shared" si="1"/>
        <v>41.86046511627907</v>
      </c>
      <c r="L28" s="45"/>
    </row>
    <row r="29" spans="1:12" ht="13.5">
      <c r="A29" s="5" t="s">
        <v>122</v>
      </c>
      <c r="B29" s="23">
        <v>2545</v>
      </c>
      <c r="C29" s="23">
        <v>1623</v>
      </c>
      <c r="D29" s="23">
        <v>0</v>
      </c>
      <c r="E29" s="23">
        <v>1380</v>
      </c>
      <c r="F29" s="23">
        <v>658</v>
      </c>
      <c r="G29" s="11"/>
      <c r="H29" s="21">
        <v>29.745711987970264</v>
      </c>
      <c r="I29" s="21">
        <v>43.031364969599224</v>
      </c>
      <c r="J29" s="72">
        <f t="shared" si="0"/>
        <v>63.7721021611002</v>
      </c>
      <c r="K29" s="72">
        <f t="shared" si="1"/>
        <v>47.68115942028985</v>
      </c>
      <c r="L29" s="45"/>
    </row>
    <row r="30" spans="1:12" ht="13.5">
      <c r="A30" s="5" t="s">
        <v>123</v>
      </c>
      <c r="B30" s="23">
        <v>105</v>
      </c>
      <c r="C30" s="23">
        <v>38</v>
      </c>
      <c r="D30" s="23">
        <v>0</v>
      </c>
      <c r="E30" s="23">
        <v>440</v>
      </c>
      <c r="F30" s="23">
        <v>415</v>
      </c>
      <c r="G30" s="11"/>
      <c r="H30" s="21">
        <v>9.53579593179242</v>
      </c>
      <c r="I30" s="21">
        <v>47.19412288799328</v>
      </c>
      <c r="J30" s="72">
        <f t="shared" si="0"/>
        <v>36.19047619047619</v>
      </c>
      <c r="K30" s="72">
        <f t="shared" si="1"/>
        <v>94.31818181818183</v>
      </c>
      <c r="L30" s="45"/>
    </row>
    <row r="31" spans="1:11" ht="13.5">
      <c r="A31" s="5" t="s">
        <v>124</v>
      </c>
      <c r="B31" s="122">
        <v>0</v>
      </c>
      <c r="C31" s="122">
        <v>0</v>
      </c>
      <c r="D31" s="124">
        <v>0</v>
      </c>
      <c r="E31" s="122">
        <v>0</v>
      </c>
      <c r="F31" s="122">
        <v>0</v>
      </c>
      <c r="G31" s="11"/>
      <c r="H31" s="122">
        <v>0</v>
      </c>
      <c r="I31" s="122">
        <v>1.0390018401328487</v>
      </c>
      <c r="J31" s="72"/>
      <c r="K31" s="72"/>
    </row>
    <row r="32" spans="1:12" ht="13.5">
      <c r="A32" s="5" t="s">
        <v>125</v>
      </c>
      <c r="B32" s="23">
        <v>64</v>
      </c>
      <c r="C32" s="23">
        <v>46</v>
      </c>
      <c r="D32" s="23">
        <v>0</v>
      </c>
      <c r="E32" s="23">
        <v>43</v>
      </c>
      <c r="F32" s="23">
        <v>28</v>
      </c>
      <c r="G32" s="11"/>
      <c r="H32" s="21">
        <v>13.252728042672407</v>
      </c>
      <c r="I32" s="21">
        <v>10.182016762604766</v>
      </c>
      <c r="J32" s="72">
        <f t="shared" si="0"/>
        <v>71.875</v>
      </c>
      <c r="K32" s="72">
        <f t="shared" si="1"/>
        <v>65.11627906976744</v>
      </c>
      <c r="L32" s="45"/>
    </row>
    <row r="33" spans="1:12" ht="13.5">
      <c r="A33" s="2" t="s">
        <v>156</v>
      </c>
      <c r="B33" s="23">
        <v>90583</v>
      </c>
      <c r="C33" s="23">
        <v>47962</v>
      </c>
      <c r="D33" s="23">
        <v>0</v>
      </c>
      <c r="E33" s="23">
        <v>67199</v>
      </c>
      <c r="F33" s="23">
        <v>38667</v>
      </c>
      <c r="G33" s="11"/>
      <c r="H33" s="21">
        <v>25.666588133360097</v>
      </c>
      <c r="I33" s="21">
        <v>36.846729729580495</v>
      </c>
      <c r="J33" s="72">
        <f t="shared" si="0"/>
        <v>52.94812492410276</v>
      </c>
      <c r="K33" s="72">
        <f t="shared" si="1"/>
        <v>57.54103483682793</v>
      </c>
      <c r="L33" s="45"/>
    </row>
    <row r="34" spans="1:12" ht="13.5">
      <c r="A34" s="5" t="s">
        <v>126</v>
      </c>
      <c r="B34" s="23">
        <v>489</v>
      </c>
      <c r="C34" s="23">
        <v>441</v>
      </c>
      <c r="D34" s="23">
        <v>0</v>
      </c>
      <c r="E34" s="23">
        <v>554</v>
      </c>
      <c r="F34" s="23">
        <v>230</v>
      </c>
      <c r="G34" s="11"/>
      <c r="H34" s="21">
        <v>28.7600567355851</v>
      </c>
      <c r="I34" s="21">
        <v>38.58606504521851</v>
      </c>
      <c r="J34" s="72">
        <f t="shared" si="0"/>
        <v>90.1840490797546</v>
      </c>
      <c r="K34" s="72">
        <f t="shared" si="1"/>
        <v>41.51624548736462</v>
      </c>
      <c r="L34" s="45"/>
    </row>
    <row r="35" spans="1:12" ht="13.5">
      <c r="A35" s="2" t="s">
        <v>158</v>
      </c>
      <c r="B35" s="23">
        <v>91071</v>
      </c>
      <c r="C35" s="23">
        <v>48403</v>
      </c>
      <c r="D35" s="23">
        <v>0</v>
      </c>
      <c r="E35" s="23">
        <v>67753</v>
      </c>
      <c r="F35" s="23">
        <v>38897</v>
      </c>
      <c r="H35" s="21">
        <v>25.681410060566506</v>
      </c>
      <c r="I35" s="21">
        <v>36.860303830182026</v>
      </c>
      <c r="J35" s="72">
        <f t="shared" si="0"/>
        <v>53.14864226812048</v>
      </c>
      <c r="K35" s="72">
        <f t="shared" si="1"/>
        <v>57.4100039850634</v>
      </c>
      <c r="L35" s="45"/>
    </row>
    <row r="36" spans="1:12" ht="13.5">
      <c r="A36" s="5" t="s">
        <v>127</v>
      </c>
      <c r="B36" s="23">
        <v>14288</v>
      </c>
      <c r="C36" s="23">
        <v>4329</v>
      </c>
      <c r="D36" s="23">
        <v>0</v>
      </c>
      <c r="E36" s="23">
        <v>76784</v>
      </c>
      <c r="F36" s="23">
        <v>53661</v>
      </c>
      <c r="H36" s="21">
        <v>25.560413499510208</v>
      </c>
      <c r="I36" s="21">
        <v>56.285728133866755</v>
      </c>
      <c r="J36" s="72">
        <f t="shared" si="0"/>
        <v>30.298152295632697</v>
      </c>
      <c r="K36" s="72">
        <f t="shared" si="1"/>
        <v>69.88565326109605</v>
      </c>
      <c r="L36" s="45"/>
    </row>
    <row r="37" spans="1:12" ht="13.5">
      <c r="A37" s="5" t="s">
        <v>44</v>
      </c>
      <c r="B37" s="23">
        <v>3805</v>
      </c>
      <c r="C37" s="23">
        <v>570</v>
      </c>
      <c r="D37" s="23">
        <v>0</v>
      </c>
      <c r="E37" s="23">
        <v>2710</v>
      </c>
      <c r="F37" s="23">
        <v>936</v>
      </c>
      <c r="H37" s="21">
        <v>52.11752861164191</v>
      </c>
      <c r="I37" s="21">
        <v>39.75529070544549</v>
      </c>
      <c r="J37" s="72">
        <f t="shared" si="0"/>
        <v>14.98028909329829</v>
      </c>
      <c r="K37" s="72">
        <f t="shared" si="1"/>
        <v>34.53874538745387</v>
      </c>
      <c r="L37" s="45"/>
    </row>
    <row r="38" spans="1:12" ht="13.5">
      <c r="A38" s="17" t="s">
        <v>91</v>
      </c>
      <c r="B38" s="23">
        <v>18093</v>
      </c>
      <c r="C38" s="23">
        <v>4899</v>
      </c>
      <c r="D38" s="23">
        <v>0</v>
      </c>
      <c r="E38" s="23">
        <v>79494</v>
      </c>
      <c r="F38" s="23">
        <v>54597</v>
      </c>
      <c r="H38" s="21">
        <v>28.62812685421422</v>
      </c>
      <c r="I38" s="21">
        <v>55.49914052230152</v>
      </c>
      <c r="J38" s="72">
        <f t="shared" si="0"/>
        <v>27.076770021555298</v>
      </c>
      <c r="K38" s="72">
        <f t="shared" si="1"/>
        <v>68.68065514378443</v>
      </c>
      <c r="L38" s="45"/>
    </row>
    <row r="39" spans="1:12" ht="13.5">
      <c r="A39" s="46" t="s">
        <v>157</v>
      </c>
      <c r="B39" s="116">
        <v>109164</v>
      </c>
      <c r="C39" s="116">
        <v>53302</v>
      </c>
      <c r="D39" s="116">
        <v>0</v>
      </c>
      <c r="E39" s="116">
        <v>147246</v>
      </c>
      <c r="F39" s="116">
        <v>93494</v>
      </c>
      <c r="G39" s="27"/>
      <c r="H39" s="117">
        <v>26.127128563936424</v>
      </c>
      <c r="I39" s="117">
        <v>45.02350295310605</v>
      </c>
      <c r="J39" s="118">
        <f t="shared" si="0"/>
        <v>48.827452273643324</v>
      </c>
      <c r="K39" s="118">
        <f t="shared" si="1"/>
        <v>63.49510343235131</v>
      </c>
      <c r="L39" s="45"/>
    </row>
    <row r="40" ht="13.5">
      <c r="A40" s="104" t="s">
        <v>84</v>
      </c>
    </row>
    <row r="41" spans="1:11" ht="13.5">
      <c r="A41" s="3" t="s">
        <v>85</v>
      </c>
      <c r="H41" s="49"/>
      <c r="I41" s="49"/>
      <c r="J41" s="72"/>
      <c r="K41" s="72"/>
    </row>
    <row r="42" spans="1:6" ht="13.5">
      <c r="A42" s="3" t="s">
        <v>155</v>
      </c>
      <c r="B42" s="80"/>
      <c r="C42" s="80"/>
      <c r="D42" s="80"/>
      <c r="E42" s="80"/>
      <c r="F42" s="80"/>
    </row>
    <row r="43" spans="2:6" ht="12.75">
      <c r="B43" s="80"/>
      <c r="C43" s="80"/>
      <c r="D43" s="80"/>
      <c r="E43" s="80"/>
      <c r="F43" s="80"/>
    </row>
    <row r="44" spans="2:11" ht="13.5">
      <c r="B44" s="122"/>
      <c r="C44" s="122"/>
      <c r="D44" s="124"/>
      <c r="E44" s="122"/>
      <c r="F44" s="122"/>
      <c r="G44" s="11"/>
      <c r="H44" s="122"/>
      <c r="I44" s="122"/>
      <c r="J44" s="122"/>
      <c r="K44" s="122"/>
    </row>
  </sheetData>
  <sheetProtection/>
  <mergeCells count="13">
    <mergeCell ref="A3:A6"/>
    <mergeCell ref="B3:F3"/>
    <mergeCell ref="C5:C6"/>
    <mergeCell ref="F5:F6"/>
    <mergeCell ref="B5:B6"/>
    <mergeCell ref="B4:C4"/>
    <mergeCell ref="E4:F4"/>
    <mergeCell ref="E5:E6"/>
    <mergeCell ref="H3:K3"/>
    <mergeCell ref="H4:H6"/>
    <mergeCell ref="I4:I6"/>
    <mergeCell ref="J4:J6"/>
    <mergeCell ref="K4:K6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Emanuela ET. Trinca</cp:lastModifiedBy>
  <cp:lastPrinted>2017-11-20T11:03:57Z</cp:lastPrinted>
  <dcterms:created xsi:type="dcterms:W3CDTF">2004-06-24T09:05:56Z</dcterms:created>
  <dcterms:modified xsi:type="dcterms:W3CDTF">2017-11-22T13:21:43Z</dcterms:modified>
  <cp:category/>
  <cp:version/>
  <cp:contentType/>
  <cp:contentStatus/>
</cp:coreProperties>
</file>