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210" windowHeight="11715" activeTab="11"/>
  </bookViews>
  <sheets>
    <sheet name="Tav1" sheetId="1" r:id="rId1"/>
    <sheet name="Tav 2" sheetId="2" r:id="rId2"/>
    <sheet name="Tav3" sheetId="3" r:id="rId3"/>
    <sheet name="tav 4" sheetId="4" r:id="rId4"/>
    <sheet name="tav 5" sheetId="5" r:id="rId5"/>
    <sheet name="tav 6" sheetId="6" r:id="rId6"/>
    <sheet name="tav 7" sheetId="7" r:id="rId7"/>
    <sheet name="tav 8" sheetId="8" r:id="rId8"/>
    <sheet name="tav9" sheetId="9" r:id="rId9"/>
    <sheet name="tav10" sheetId="10" r:id="rId10"/>
    <sheet name="TAV11" sheetId="11" r:id="rId11"/>
    <sheet name="Tav 12" sheetId="12" r:id="rId12"/>
    <sheet name="Foglio1" sheetId="13" r:id="rId13"/>
  </sheets>
  <definedNames/>
  <calcPr fullCalcOnLoad="1"/>
</workbook>
</file>

<file path=xl/sharedStrings.xml><?xml version="1.0" encoding="utf-8"?>
<sst xmlns="http://schemas.openxmlformats.org/spreadsheetml/2006/main" count="824" uniqueCount="163">
  <si>
    <t>e altre attività</t>
  </si>
  <si>
    <t>Posti a</t>
  </si>
  <si>
    <t xml:space="preserve">sedere </t>
  </si>
  <si>
    <t>sedere</t>
  </si>
  <si>
    <t xml:space="preserve">Isole </t>
  </si>
  <si>
    <t>Totale</t>
  </si>
  <si>
    <t>Alloggio</t>
  </si>
  <si>
    <t>REGIONI</t>
  </si>
  <si>
    <t>Variazioni</t>
  </si>
  <si>
    <t>assolute</t>
  </si>
  <si>
    <t>%</t>
  </si>
  <si>
    <t>Piemonte</t>
  </si>
  <si>
    <t>Valle d'Aosta-Vallèe d’Aoste</t>
  </si>
  <si>
    <t>Lombardia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</si>
  <si>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</si>
  <si>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</si>
  <si>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</si>
  <si>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</si>
  <si>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</si>
  <si>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</si>
  <si>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</si>
  <si>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</si>
  <si>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</si>
  <si>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</si>
  <si>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</si>
  <si>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</si>
  <si>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-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</si>
  <si>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</si>
  <si>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</si>
  <si>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</si>
  <si>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</si>
  <si>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</si>
  <si>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</si>
  <si>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</si>
  <si>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</si>
  <si>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Nord-ovest</t>
  </si>
  <si>
    <t>Nord-est</t>
  </si>
  <si>
    <t>Centro</t>
  </si>
  <si>
    <t>Mezzogiorno</t>
  </si>
  <si>
    <t>Sud</t>
  </si>
  <si>
    <t>Isole</t>
  </si>
  <si>
    <t>Ristorazione</t>
  </si>
  <si>
    <t>Degustazione</t>
  </si>
  <si>
    <t>Altre attività</t>
  </si>
  <si>
    <t>TIPOLOGIE</t>
  </si>
  <si>
    <t>AGRITURISTICHE</t>
  </si>
  <si>
    <t>Assolute</t>
  </si>
  <si>
    <t>ALLOGGIO</t>
  </si>
  <si>
    <t>- Aziende</t>
  </si>
  <si>
    <t>- Posti letto</t>
  </si>
  <si>
    <t>- Piazzole di sosta</t>
  </si>
  <si>
    <t xml:space="preserve">RISTORAZIONE </t>
  </si>
  <si>
    <t>- Posti a sedere</t>
  </si>
  <si>
    <t>DEGUSTAZIONE</t>
  </si>
  <si>
    <t xml:space="preserve">ALTRE ATTIVITA' </t>
  </si>
  <si>
    <t xml:space="preserve">- Aziende </t>
  </si>
  <si>
    <t xml:space="preserve">di cui con: </t>
  </si>
  <si>
    <t xml:space="preserve">  - Equitazione</t>
  </si>
  <si>
    <t xml:space="preserve">  - Escursionismo</t>
  </si>
  <si>
    <t xml:space="preserve">  - Osservazioni naturalistiche</t>
  </si>
  <si>
    <t xml:space="preserve">  - Trekking</t>
  </si>
  <si>
    <t xml:space="preserve">  - Mountain bike</t>
  </si>
  <si>
    <t xml:space="preserve">  - Corsi</t>
  </si>
  <si>
    <t xml:space="preserve">  - Sport</t>
  </si>
  <si>
    <t xml:space="preserve">  - Varie </t>
  </si>
  <si>
    <t>AGRITURISMO</t>
  </si>
  <si>
    <t>- Aziende in complesso</t>
  </si>
  <si>
    <t>Zona altimetrica</t>
  </si>
  <si>
    <t>Montagna</t>
  </si>
  <si>
    <t>Collina</t>
  </si>
  <si>
    <t>Pianura</t>
  </si>
  <si>
    <t>Numero</t>
  </si>
  <si>
    <t>zione %</t>
  </si>
  <si>
    <t>za %</t>
  </si>
  <si>
    <t>Valle d'Aosta-Vallèe Aoste</t>
  </si>
  <si>
    <t>Maschi</t>
  </si>
  <si>
    <t>Femmine</t>
  </si>
  <si>
    <t xml:space="preserve">  Variazioni</t>
  </si>
  <si>
    <t xml:space="preserve">Piemonte </t>
  </si>
  <si>
    <t xml:space="preserve">(*) – Nel caso di società o ente si considera il sesso del capo azienda </t>
  </si>
  <si>
    <t>Autorizzate</t>
  </si>
  <si>
    <t>Cessate</t>
  </si>
  <si>
    <t>Variazione assoluta</t>
  </si>
  <si>
    <t>Solo alloggio</t>
  </si>
  <si>
    <t>Alloggio e ristorazione</t>
  </si>
  <si>
    <t>Alloggio e altre attività</t>
  </si>
  <si>
    <t>Aziende</t>
  </si>
  <si>
    <t>Posti</t>
  </si>
  <si>
    <t>letto</t>
  </si>
  <si>
    <t>Piaz-</t>
  </si>
  <si>
    <t>zole</t>
  </si>
  <si>
    <t xml:space="preserve">ITALIA </t>
  </si>
  <si>
    <t xml:space="preserve">Nord-ovest </t>
  </si>
  <si>
    <t xml:space="preserve">Nord-est </t>
  </si>
  <si>
    <t>In  abitazioni  comuni  o  non indipendenti</t>
  </si>
  <si>
    <t xml:space="preserve">Aziende </t>
  </si>
  <si>
    <t>Posti letto</t>
  </si>
  <si>
    <t>In abitazioni indipendenti</t>
  </si>
  <si>
    <t>Valle d'Aosta-Vallèe d’Aoste d’Aoste</t>
  </si>
  <si>
    <t>Solo</t>
  </si>
  <si>
    <t>pernottamento</t>
  </si>
  <si>
    <t>Pernottamento e            1° colazione</t>
  </si>
  <si>
    <t>Mezza</t>
  </si>
  <si>
    <t>pensione</t>
  </si>
  <si>
    <t>Pensione</t>
  </si>
  <si>
    <t>completa</t>
  </si>
  <si>
    <t xml:space="preserve">Trento </t>
  </si>
  <si>
    <t xml:space="preserve">Centro </t>
  </si>
  <si>
    <t xml:space="preserve">Sud </t>
  </si>
  <si>
    <t xml:space="preserve">Totale </t>
  </si>
  <si>
    <t xml:space="preserve">Sola </t>
  </si>
  <si>
    <t xml:space="preserve">degustazione </t>
  </si>
  <si>
    <t xml:space="preserve">Degustazione </t>
  </si>
  <si>
    <t>e ristorazione</t>
  </si>
  <si>
    <t>e alloggio</t>
  </si>
  <si>
    <t xml:space="preserve">Bolzano-Bozen </t>
  </si>
  <si>
    <t xml:space="preserve">Sardegna  </t>
  </si>
  <si>
    <t>Equitazione</t>
  </si>
  <si>
    <t>Escursio-</t>
  </si>
  <si>
    <t>nismo</t>
  </si>
  <si>
    <t>Trekking</t>
  </si>
  <si>
    <t>Mountain bike</t>
  </si>
  <si>
    <t>Corsi</t>
  </si>
  <si>
    <t>Sport</t>
  </si>
  <si>
    <t>Varie</t>
  </si>
  <si>
    <t xml:space="preserve">  - Fattorie didattiche</t>
  </si>
  <si>
    <t>Composi-</t>
  </si>
  <si>
    <t>Inciden-</t>
  </si>
  <si>
    <t>Fattorie didattiche</t>
  </si>
  <si>
    <t>Osservazioni</t>
  </si>
  <si>
    <t>naturalistiche</t>
  </si>
  <si>
    <t>(*) – Un’azienda agricola può essere autorizzata all’esercizio di una o più tipologie di attività agrituristiche</t>
  </si>
  <si>
    <t>(*) - Una azienda agricola può essere autorizzata all'esercizio dell'alloggio in una o entrambe le tipologie di abitazione.</t>
  </si>
  <si>
    <r>
      <t>(*) –</t>
    </r>
    <r>
      <rPr>
        <i/>
        <sz val="8"/>
        <rFont val="Arial Narrow"/>
        <family val="2"/>
      </rPr>
      <t xml:space="preserve"> Un’azienda agricola autorizzata all’esercizio dell'alloggio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</si>
  <si>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della ristorazione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</si>
  <si>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della degustazione può svolgere uno o più tipi di servizio.</t>
    </r>
    <r>
      <rPr>
        <sz val="8"/>
        <rFont val="Arial Narrow"/>
        <family val="2"/>
      </rPr>
      <t xml:space="preserve"> </t>
    </r>
  </si>
  <si>
    <r>
      <t>(*) –</t>
    </r>
    <r>
      <rPr>
        <i/>
        <sz val="8"/>
        <rFont val="Arial Narrow"/>
        <family val="2"/>
      </rPr>
      <t xml:space="preserve"> Un’azienda agricola autorizzata all’esercizio di altre attività può svolgerne uno o più tipi.</t>
    </r>
    <r>
      <rPr>
        <sz val="8"/>
        <rFont val="Arial Narrow"/>
        <family val="2"/>
      </rPr>
      <t xml:space="preserve"> </t>
    </r>
  </si>
  <si>
    <t xml:space="preserve">Sole altre attività </t>
  </si>
  <si>
    <t xml:space="preserve">Altre attività e </t>
  </si>
  <si>
    <t>ristorazione</t>
  </si>
  <si>
    <t>Altre attività e alloggio</t>
  </si>
  <si>
    <t>Altre attività e degustazione</t>
  </si>
  <si>
    <t xml:space="preserve">(*) - Una azienda agricola può essere autorizzata all'esercizio di una o più tipologie di alloggio. </t>
  </si>
  <si>
    <t>Trentino-Alto Adige/Sudtirol</t>
  </si>
  <si>
    <t>RIPARTIZIONI GEOGRAFICHE</t>
  </si>
  <si>
    <t xml:space="preserve">REGIONI </t>
  </si>
  <si>
    <t>Sola ristorazione</t>
  </si>
  <si>
    <t xml:space="preserve">Ristorazione e alloggio </t>
  </si>
  <si>
    <t>\</t>
  </si>
  <si>
    <r>
      <t xml:space="preserve">Tavola 1 - Aziende agrituristiche per tipo di attività e regione </t>
    </r>
    <r>
      <rPr>
        <sz val="10"/>
        <color indexed="8"/>
        <rFont val="Arial Narrow"/>
        <family val="2"/>
      </rPr>
      <t xml:space="preserve">(*) </t>
    </r>
    <r>
      <rPr>
        <b/>
        <sz val="10"/>
        <color indexed="8"/>
        <rFont val="Arial Narrow"/>
        <family val="2"/>
      </rPr>
      <t>- Anni 2016 e 2017</t>
    </r>
  </si>
  <si>
    <t>Variazioni 2017/2007</t>
  </si>
  <si>
    <t>Tavola 2 - Aziende agrituristiche per tipologia (*) - Anni 2007-2017</t>
  </si>
  <si>
    <t>Tavola 3 - Aziende agrituristiche per zona altimetrica e regione  -  Anno 2017</t>
  </si>
  <si>
    <t>Tavola 4 - Aziende agrituristiche per genere del conduttore e regione  (*) – Anni 2016 e 2017</t>
  </si>
  <si>
    <t xml:space="preserve">Tavola 5 - Demografia delle aziende agrituristiche per regione – Anni 2016 e 2017   </t>
  </si>
  <si>
    <t>Tavola 6 - Aziende agrituristiche per tipo di alloggio e regione (*) – Anno  2017</t>
  </si>
  <si>
    <r>
      <t>Tavola 7 - Aziende agrituristiche con alloggio per tipo di abitazione e regione (*) - Anni 2016 e 2017</t>
    </r>
    <r>
      <rPr>
        <sz val="10"/>
        <rFont val="Arial Narrow"/>
        <family val="2"/>
      </rPr>
      <t xml:space="preserve"> </t>
    </r>
  </si>
  <si>
    <t>Tavola 8 - Aziende agrituristiche con alloggio per tipo di servizio e regione  (*) - Anno 2017</t>
  </si>
  <si>
    <t>Tavola 9 - Aziende agrituristiche per tipo di ristorazione e regione (*) – Anno 2017</t>
  </si>
  <si>
    <t>Tavola 10 - Aziende agrituristiche per tipo di degustazione e regione (*) - Anno 2017</t>
  </si>
  <si>
    <t>Tavola 11 - Aziende agrituristiche per tipo di altre attività e regione (*) - Anno 2017</t>
  </si>
  <si>
    <t>Tavola 12 - Aziende agrituristiche per tipo di altre attività e regione (*) - Anno 2017</t>
  </si>
  <si>
    <t>..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</si>
</sst>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"/>
  </numFmts>
  <fonts count="71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i/>
      <sz val="9"/>
      <name val="Arial Narrow"/>
      <family val="2"/>
    </font>
    <font>
      <b/>
      <i/>
      <sz val="9"/>
      <color indexed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8"/>
      <name val="Arial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sz val="11.5"/>
      <name val="Times New Roman"/>
      <family val="1"/>
    </font>
    <font>
      <i/>
      <sz val="8"/>
      <name val="Arial Narrow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 Narrow"/>
      <family val="2"/>
    </font>
    <font>
      <b/>
      <i/>
      <sz val="10"/>
      <color indexed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3" fontId="16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vertical="top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right" vertical="top" wrapText="1"/>
    </xf>
    <xf numFmtId="0" fontId="15" fillId="0" borderId="10" xfId="0" applyFont="1" applyBorder="1" applyAlignment="1">
      <alignment/>
    </xf>
    <xf numFmtId="0" fontId="22" fillId="33" borderId="0" xfId="0" applyFont="1" applyFill="1" applyAlignment="1">
      <alignment vertical="top" wrapText="1"/>
    </xf>
    <xf numFmtId="0" fontId="23" fillId="33" borderId="0" xfId="0" applyFont="1" applyFill="1" applyAlignment="1">
      <alignment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3" fontId="22" fillId="33" borderId="0" xfId="0" applyNumberFormat="1" applyFont="1" applyFill="1" applyAlignment="1">
      <alignment horizontal="right" wrapText="1"/>
    </xf>
    <xf numFmtId="3" fontId="23" fillId="33" borderId="0" xfId="0" applyNumberFormat="1" applyFont="1" applyFill="1" applyAlignment="1">
      <alignment horizontal="right" wrapText="1"/>
    </xf>
    <xf numFmtId="0" fontId="25" fillId="0" borderId="0" xfId="0" applyFont="1" applyAlignment="1">
      <alignment/>
    </xf>
    <xf numFmtId="0" fontId="14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3" fontId="23" fillId="33" borderId="0" xfId="0" applyNumberFormat="1" applyFont="1" applyFill="1" applyBorder="1" applyAlignment="1">
      <alignment horizontal="right" wrapText="1"/>
    </xf>
    <xf numFmtId="3" fontId="1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 vertical="top" wrapText="1"/>
    </xf>
    <xf numFmtId="168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21" fillId="0" borderId="0" xfId="0" applyFont="1" applyAlignment="1">
      <alignment/>
    </xf>
    <xf numFmtId="0" fontId="14" fillId="0" borderId="14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 wrapText="1"/>
    </xf>
    <xf numFmtId="3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 vertical="top" wrapText="1"/>
    </xf>
    <xf numFmtId="3" fontId="2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 wrapText="1"/>
    </xf>
    <xf numFmtId="3" fontId="23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wrapText="1"/>
    </xf>
    <xf numFmtId="168" fontId="14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3" fontId="22" fillId="33" borderId="0" xfId="0" applyNumberFormat="1" applyFont="1" applyFill="1" applyAlignment="1">
      <alignment vertical="center"/>
    </xf>
    <xf numFmtId="3" fontId="22" fillId="33" borderId="0" xfId="0" applyNumberFormat="1" applyFont="1" applyFill="1" applyAlignment="1">
      <alignment horizontal="right" vertical="center" wrapText="1"/>
    </xf>
    <xf numFmtId="168" fontId="22" fillId="33" borderId="0" xfId="0" applyNumberFormat="1" applyFont="1" applyFill="1" applyAlignment="1">
      <alignment horizontal="right" vertical="center" wrapText="1"/>
    </xf>
    <xf numFmtId="3" fontId="23" fillId="33" borderId="0" xfId="0" applyNumberFormat="1" applyFont="1" applyFill="1" applyAlignment="1">
      <alignment vertical="center"/>
    </xf>
    <xf numFmtId="3" fontId="23" fillId="33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13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6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0" fontId="22" fillId="33" borderId="0" xfId="0" applyFont="1" applyFill="1" applyAlignment="1">
      <alignment wrapText="1"/>
    </xf>
    <xf numFmtId="3" fontId="16" fillId="0" borderId="0" xfId="0" applyNumberFormat="1" applyFont="1" applyAlignment="1">
      <alignment horizontal="right" vertical="center" wrapText="1"/>
    </xf>
    <xf numFmtId="3" fontId="23" fillId="33" borderId="0" xfId="0" applyNumberFormat="1" applyFont="1" applyFill="1" applyAlignment="1">
      <alignment horizontal="right" vertical="center" wrapText="1"/>
    </xf>
    <xf numFmtId="3" fontId="23" fillId="33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3" fontId="22" fillId="33" borderId="0" xfId="0" applyNumberFormat="1" applyFont="1" applyFill="1" applyAlignment="1">
      <alignment vertical="center" wrapText="1"/>
    </xf>
    <xf numFmtId="168" fontId="22" fillId="33" borderId="0" xfId="0" applyNumberFormat="1" applyFont="1" applyFill="1" applyAlignment="1">
      <alignment vertical="center" wrapText="1"/>
    </xf>
    <xf numFmtId="3" fontId="23" fillId="33" borderId="0" xfId="0" applyNumberFormat="1" applyFont="1" applyFill="1" applyAlignment="1">
      <alignment vertical="center" wrapText="1"/>
    </xf>
    <xf numFmtId="168" fontId="23" fillId="33" borderId="0" xfId="0" applyNumberFormat="1" applyFont="1" applyFill="1" applyAlignment="1">
      <alignment vertical="center" wrapText="1"/>
    </xf>
    <xf numFmtId="3" fontId="23" fillId="33" borderId="0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2" fillId="33" borderId="0" xfId="0" applyFont="1" applyFill="1" applyAlignment="1">
      <alignment horizontal="right"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3" fillId="33" borderId="15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9" fillId="33" borderId="0" xfId="0" applyFont="1" applyFill="1" applyAlignment="1">
      <alignment horizontal="right" vertical="center" wrapText="1"/>
    </xf>
    <xf numFmtId="3" fontId="19" fillId="33" borderId="0" xfId="0" applyNumberFormat="1" applyFont="1" applyFill="1" applyAlignment="1">
      <alignment horizontal="right" vertical="center" wrapText="1"/>
    </xf>
    <xf numFmtId="0" fontId="15" fillId="33" borderId="0" xfId="0" applyFont="1" applyFill="1" applyAlignment="1">
      <alignment vertical="center" wrapText="1"/>
    </xf>
    <xf numFmtId="3" fontId="24" fillId="33" borderId="10" xfId="0" applyNumberFormat="1" applyFont="1" applyFill="1" applyBorder="1" applyAlignment="1">
      <alignment horizontal="right" vertical="center" wrapText="1"/>
    </xf>
    <xf numFmtId="3" fontId="24" fillId="33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4" fillId="33" borderId="10" xfId="0" applyFont="1" applyFill="1" applyBorder="1" applyAlignment="1">
      <alignment wrapText="1"/>
    </xf>
    <xf numFmtId="168" fontId="15" fillId="0" borderId="0" xfId="0" applyNumberFormat="1" applyFont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169" fontId="22" fillId="33" borderId="0" xfId="0" applyNumberFormat="1" applyFont="1" applyFill="1" applyAlignment="1">
      <alignment vertical="center" wrapText="1"/>
    </xf>
    <xf numFmtId="169" fontId="14" fillId="0" borderId="0" xfId="0" applyNumberFormat="1" applyFont="1" applyAlignment="1">
      <alignment horizontal="right" vertical="center" wrapText="1"/>
    </xf>
    <xf numFmtId="0" fontId="70" fillId="0" borderId="0" xfId="0" applyFont="1" applyFill="1" applyAlignment="1">
      <alignment vertical="center" wrapText="1"/>
    </xf>
    <xf numFmtId="3" fontId="70" fillId="0" borderId="0" xfId="0" applyNumberFormat="1" applyFont="1" applyFill="1" applyAlignment="1">
      <alignment horizontal="right" vertical="center" wrapText="1"/>
    </xf>
    <xf numFmtId="168" fontId="15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3" fontId="15" fillId="0" borderId="0" xfId="0" applyNumberFormat="1" applyFont="1" applyFill="1" applyAlignment="1">
      <alignment horizontal="right" vertical="center" wrapText="1"/>
    </xf>
    <xf numFmtId="168" fontId="24" fillId="33" borderId="0" xfId="0" applyNumberFormat="1" applyFont="1" applyFill="1" applyBorder="1" applyAlignment="1">
      <alignment horizontal="right" vertical="center" wrapText="1"/>
    </xf>
    <xf numFmtId="3" fontId="70" fillId="0" borderId="0" xfId="0" applyNumberFormat="1" applyFont="1" applyFill="1" applyBorder="1" applyAlignment="1">
      <alignment horizontal="right" vertical="center" wrapText="1"/>
    </xf>
    <xf numFmtId="168" fontId="70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 vertical="top" wrapText="1"/>
    </xf>
    <xf numFmtId="16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8" fontId="22" fillId="33" borderId="0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right" vertical="center" wrapText="1"/>
    </xf>
    <xf numFmtId="169" fontId="23" fillId="33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horizontal="right" vertical="top" wrapText="1"/>
    </xf>
    <xf numFmtId="0" fontId="17" fillId="0" borderId="0" xfId="0" applyFont="1" applyAlignment="1">
      <alignment horizontal="right"/>
    </xf>
    <xf numFmtId="168" fontId="16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3" fillId="33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168" fontId="22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15" fillId="0" borderId="0" xfId="0" applyFont="1" applyFill="1" applyAlignment="1">
      <alignment horizontal="right"/>
    </xf>
    <xf numFmtId="168" fontId="1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3" fontId="24" fillId="33" borderId="0" xfId="0" applyNumberFormat="1" applyFont="1" applyFill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24" fillId="33" borderId="0" xfId="0" applyFont="1" applyFill="1" applyAlignment="1">
      <alignment vertical="top" wrapText="1"/>
    </xf>
    <xf numFmtId="0" fontId="34" fillId="33" borderId="0" xfId="0" applyFont="1" applyFill="1" applyAlignment="1">
      <alignment vertical="top" wrapText="1"/>
    </xf>
    <xf numFmtId="0" fontId="34" fillId="33" borderId="0" xfId="0" applyFont="1" applyFill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3" fontId="11" fillId="0" borderId="0" xfId="0" applyNumberFormat="1" applyFont="1" applyAlignment="1" quotePrefix="1">
      <alignment horizontal="right"/>
    </xf>
    <xf numFmtId="3" fontId="34" fillId="33" borderId="0" xfId="0" applyNumberFormat="1" applyFont="1" applyFill="1" applyAlignment="1">
      <alignment horizontal="right" vertical="top" wrapText="1"/>
    </xf>
    <xf numFmtId="3" fontId="34" fillId="33" borderId="0" xfId="0" applyNumberFormat="1" applyFont="1" applyFill="1" applyBorder="1" applyAlignment="1">
      <alignment horizontal="right" vertical="top" wrapText="1"/>
    </xf>
    <xf numFmtId="3" fontId="22" fillId="33" borderId="0" xfId="0" applyNumberFormat="1" applyFont="1" applyFill="1" applyAlignment="1">
      <alignment horizontal="left" wrapText="1"/>
    </xf>
    <xf numFmtId="3" fontId="14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22" fillId="33" borderId="0" xfId="0" applyNumberFormat="1" applyFont="1" applyFill="1" applyAlignment="1">
      <alignment vertical="top" wrapText="1"/>
    </xf>
    <xf numFmtId="3" fontId="23" fillId="33" borderId="0" xfId="0" applyNumberFormat="1" applyFont="1" applyFill="1" applyAlignment="1">
      <alignment vertical="top" wrapText="1"/>
    </xf>
    <xf numFmtId="3" fontId="23" fillId="33" borderId="0" xfId="0" applyNumberFormat="1" applyFont="1" applyFill="1" applyBorder="1" applyAlignment="1">
      <alignment vertical="top" wrapText="1"/>
    </xf>
    <xf numFmtId="3" fontId="22" fillId="33" borderId="0" xfId="0" applyNumberFormat="1" applyFont="1" applyFill="1" applyAlignment="1">
      <alignment horizontal="right" vertical="top" wrapText="1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  <xf numFmtId="168" fontId="15" fillId="0" borderId="0" xfId="0" applyNumberFormat="1" applyFont="1" applyFill="1" applyAlignment="1">
      <alignment horizontal="right"/>
    </xf>
    <xf numFmtId="168" fontId="2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169" fontId="22" fillId="33" borderId="0" xfId="0" applyNumberFormat="1" applyFont="1" applyFill="1" applyAlignment="1">
      <alignment horizontal="right" vertical="center" wrapText="1"/>
    </xf>
    <xf numFmtId="169" fontId="23" fillId="33" borderId="0" xfId="0" applyNumberFormat="1" applyFont="1" applyFill="1" applyAlignment="1">
      <alignment horizontal="right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4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14" fillId="0" borderId="10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0" fontId="14" fillId="0" borderId="1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49">
      <selection activeCell="E67" sqref="E67"/>
    </sheetView>
  </sheetViews>
  <sheetFormatPr defaultColWidth="9.140625" defaultRowHeight="12.75"/>
  <cols>
    <col min="1" max="1" width="22.28125" style="1" customWidth="1"/>
    <col min="2" max="5" width="8.7109375" style="1" customWidth="1"/>
    <col min="6" max="6" width="0.5625" style="1" customWidth="1"/>
    <col min="7" max="10" width="8.7109375" style="1" customWidth="1"/>
    <col min="11" max="11" width="0.71875" style="1" customWidth="1"/>
    <col min="12" max="15" width="8.7109375" style="1" customWidth="1"/>
    <col min="16" max="16384" width="9.140625" style="1" customWidth="1"/>
  </cols>
  <sheetData>
    <row r="1" s="9" customFormat="1" ht="12.75">
      <c r="A1" s="8" t="s">
        <v>149</v>
      </c>
    </row>
    <row r="2" s="11" customFormat="1" ht="13.5">
      <c r="A2" s="10"/>
    </row>
    <row r="3" spans="1:15" s="11" customFormat="1" ht="12" customHeight="1">
      <c r="A3" s="26"/>
      <c r="B3" s="27"/>
      <c r="C3" s="27"/>
      <c r="D3" s="27"/>
      <c r="E3" s="27"/>
      <c r="F3" s="27"/>
      <c r="G3" s="212" t="s">
        <v>5</v>
      </c>
      <c r="H3" s="212"/>
      <c r="I3" s="212"/>
      <c r="J3" s="212"/>
      <c r="K3" s="27"/>
      <c r="L3" s="212" t="s">
        <v>6</v>
      </c>
      <c r="M3" s="212"/>
      <c r="N3" s="212"/>
      <c r="O3" s="212"/>
    </row>
    <row r="4" spans="1:15" s="11" customFormat="1" ht="12" customHeight="1">
      <c r="A4" s="22" t="s">
        <v>7</v>
      </c>
      <c r="B4" s="213"/>
      <c r="C4" s="213"/>
      <c r="D4" s="213"/>
      <c r="E4" s="213"/>
      <c r="F4" s="213"/>
      <c r="G4" s="27"/>
      <c r="H4" s="27"/>
      <c r="I4" s="214" t="s">
        <v>8</v>
      </c>
      <c r="J4" s="214"/>
      <c r="K4" s="213"/>
      <c r="L4" s="27"/>
      <c r="M4" s="27"/>
      <c r="N4" s="214" t="s">
        <v>8</v>
      </c>
      <c r="O4" s="214"/>
    </row>
    <row r="5" spans="1:15" s="11" customFormat="1" ht="12" customHeight="1">
      <c r="A5" s="22" t="s">
        <v>144</v>
      </c>
      <c r="B5" s="213"/>
      <c r="C5" s="213"/>
      <c r="D5" s="213"/>
      <c r="E5" s="213"/>
      <c r="F5" s="213"/>
      <c r="G5" s="23">
        <v>2016</v>
      </c>
      <c r="H5" s="23">
        <v>2017</v>
      </c>
      <c r="I5" s="215"/>
      <c r="J5" s="215"/>
      <c r="K5" s="213"/>
      <c r="L5" s="23">
        <v>2016</v>
      </c>
      <c r="M5" s="23">
        <v>2017</v>
      </c>
      <c r="N5" s="215"/>
      <c r="O5" s="215"/>
    </row>
    <row r="6" spans="1:15" s="11" customFormat="1" ht="12" customHeight="1">
      <c r="A6" s="32"/>
      <c r="B6" s="29"/>
      <c r="C6" s="29"/>
      <c r="D6" s="29"/>
      <c r="E6" s="29"/>
      <c r="F6" s="29"/>
      <c r="G6" s="30"/>
      <c r="H6" s="30"/>
      <c r="I6" s="29" t="s">
        <v>9</v>
      </c>
      <c r="J6" s="29" t="s">
        <v>10</v>
      </c>
      <c r="K6" s="29"/>
      <c r="L6" s="30"/>
      <c r="M6" s="30"/>
      <c r="N6" s="29" t="s">
        <v>9</v>
      </c>
      <c r="O6" s="29" t="s">
        <v>10</v>
      </c>
    </row>
    <row r="7" spans="1:15" s="11" customFormat="1" ht="13.5" customHeight="1">
      <c r="A7" s="101" t="s">
        <v>11</v>
      </c>
      <c r="B7" s="40"/>
      <c r="C7" s="40"/>
      <c r="D7" s="40"/>
      <c r="E7" s="77"/>
      <c r="F7" s="40"/>
      <c r="G7" s="157">
        <v>1300</v>
      </c>
      <c r="H7" s="157">
        <v>1305</v>
      </c>
      <c r="I7" s="77">
        <v>5</v>
      </c>
      <c r="J7" s="78">
        <v>0.38461538461538464</v>
      </c>
      <c r="K7" s="40"/>
      <c r="L7" s="157">
        <v>930</v>
      </c>
      <c r="M7" s="157">
        <v>916</v>
      </c>
      <c r="N7" s="77">
        <v>-14</v>
      </c>
      <c r="O7" s="78">
        <v>-1.5053763440860215</v>
      </c>
    </row>
    <row r="8" spans="1:15" s="11" customFormat="1" ht="13.5" customHeight="1">
      <c r="A8" s="101" t="s">
        <v>12</v>
      </c>
      <c r="B8" s="40"/>
      <c r="C8" s="40"/>
      <c r="D8" s="40"/>
      <c r="E8" s="40"/>
      <c r="F8" s="40"/>
      <c r="G8" s="157">
        <v>61</v>
      </c>
      <c r="H8" s="157">
        <v>62</v>
      </c>
      <c r="I8" s="77">
        <v>1</v>
      </c>
      <c r="J8" s="78">
        <v>1.639344262295082</v>
      </c>
      <c r="K8" s="40"/>
      <c r="L8" s="157">
        <v>47</v>
      </c>
      <c r="M8" s="157">
        <v>46</v>
      </c>
      <c r="N8" s="77">
        <v>-1</v>
      </c>
      <c r="O8" s="78">
        <v>-2.127659574468085</v>
      </c>
    </row>
    <row r="9" spans="1:15" s="11" customFormat="1" ht="13.5" customHeight="1">
      <c r="A9" s="101" t="s">
        <v>13</v>
      </c>
      <c r="B9" s="40"/>
      <c r="C9" s="40"/>
      <c r="D9" s="40"/>
      <c r="E9" s="40"/>
      <c r="F9" s="40"/>
      <c r="G9" s="157">
        <v>1614</v>
      </c>
      <c r="H9" s="157">
        <v>1637</v>
      </c>
      <c r="I9" s="77">
        <v>23</v>
      </c>
      <c r="J9" s="78">
        <v>1.4250309789343247</v>
      </c>
      <c r="K9" s="40"/>
      <c r="L9" s="157">
        <v>885</v>
      </c>
      <c r="M9" s="157">
        <v>906</v>
      </c>
      <c r="N9" s="77">
        <v>21</v>
      </c>
      <c r="O9" s="78">
        <v>2.3728813559322033</v>
      </c>
    </row>
    <row r="10" spans="1:15" s="11" customFormat="1" ht="13.5" customHeight="1">
      <c r="A10" s="101" t="s">
        <v>18</v>
      </c>
      <c r="B10" s="40"/>
      <c r="C10" s="40"/>
      <c r="D10" s="40"/>
      <c r="E10" s="40"/>
      <c r="F10" s="40"/>
      <c r="G10" s="157">
        <v>621</v>
      </c>
      <c r="H10" s="157">
        <v>652</v>
      </c>
      <c r="I10" s="11">
        <v>31</v>
      </c>
      <c r="J10" s="78">
        <v>4.99194847020934</v>
      </c>
      <c r="K10" s="40"/>
      <c r="L10" s="157">
        <v>535</v>
      </c>
      <c r="M10" s="157">
        <v>554</v>
      </c>
      <c r="N10" s="11">
        <v>19</v>
      </c>
      <c r="O10" s="78">
        <v>3.551401869158879</v>
      </c>
    </row>
    <row r="11" spans="1:15" s="20" customFormat="1" ht="13.5" customHeight="1">
      <c r="A11" s="102" t="s">
        <v>14</v>
      </c>
      <c r="B11" s="79"/>
      <c r="C11" s="79"/>
      <c r="D11" s="79"/>
      <c r="E11" s="79"/>
      <c r="F11" s="79"/>
      <c r="G11" s="160">
        <v>3150</v>
      </c>
      <c r="H11" s="157">
        <v>3187</v>
      </c>
      <c r="I11" s="20">
        <v>37</v>
      </c>
      <c r="J11" s="156">
        <v>1.1746031746031746</v>
      </c>
      <c r="K11" s="79"/>
      <c r="L11" s="160">
        <v>2709</v>
      </c>
      <c r="M11" s="160">
        <v>2680</v>
      </c>
      <c r="N11" s="20">
        <v>-29</v>
      </c>
      <c r="O11" s="156">
        <v>-1.0705057216685123</v>
      </c>
    </row>
    <row r="12" spans="1:15" s="20" customFormat="1" ht="13.5" customHeight="1">
      <c r="A12" s="102" t="s">
        <v>15</v>
      </c>
      <c r="B12" s="79"/>
      <c r="C12" s="79"/>
      <c r="D12" s="79"/>
      <c r="E12" s="79"/>
      <c r="F12" s="79"/>
      <c r="G12" s="160">
        <v>431</v>
      </c>
      <c r="H12" s="157">
        <v>464</v>
      </c>
      <c r="I12" s="155">
        <v>33</v>
      </c>
      <c r="J12" s="156">
        <v>7.65661252900232</v>
      </c>
      <c r="K12" s="79"/>
      <c r="L12" s="160">
        <v>328</v>
      </c>
      <c r="M12" s="160">
        <v>348</v>
      </c>
      <c r="N12" s="20">
        <v>20</v>
      </c>
      <c r="O12" s="156">
        <v>6.097560975609756</v>
      </c>
    </row>
    <row r="13" spans="1:15" s="11" customFormat="1" ht="13.5" customHeight="1">
      <c r="A13" s="13" t="s">
        <v>143</v>
      </c>
      <c r="B13" s="40"/>
      <c r="C13" s="40"/>
      <c r="D13" s="40"/>
      <c r="E13" s="40"/>
      <c r="F13" s="40"/>
      <c r="G13" s="157">
        <v>3581</v>
      </c>
      <c r="H13" s="157">
        <v>3651</v>
      </c>
      <c r="I13" s="11">
        <v>70</v>
      </c>
      <c r="J13" s="78">
        <v>1.9547612398771292</v>
      </c>
      <c r="K13" s="40"/>
      <c r="L13" s="157">
        <v>3037</v>
      </c>
      <c r="M13" s="157">
        <v>3028</v>
      </c>
      <c r="N13" s="11">
        <v>-9</v>
      </c>
      <c r="O13" s="78">
        <v>-0.29634507737899246</v>
      </c>
    </row>
    <row r="14" spans="1:15" s="11" customFormat="1" ht="13.5" customHeight="1">
      <c r="A14" s="101" t="s">
        <v>16</v>
      </c>
      <c r="B14" s="40"/>
      <c r="C14" s="40"/>
      <c r="D14" s="40"/>
      <c r="E14" s="40"/>
      <c r="F14" s="40"/>
      <c r="G14" s="157">
        <v>1484</v>
      </c>
      <c r="H14" s="157">
        <v>1425</v>
      </c>
      <c r="I14" s="11">
        <v>-59</v>
      </c>
      <c r="J14" s="78">
        <v>-3.975741239892183</v>
      </c>
      <c r="K14" s="40"/>
      <c r="L14" s="157">
        <v>932</v>
      </c>
      <c r="M14" s="157">
        <v>915</v>
      </c>
      <c r="N14" s="11">
        <v>-17</v>
      </c>
      <c r="O14" s="78">
        <v>-1.8240343347639485</v>
      </c>
    </row>
    <row r="15" spans="1:15" s="11" customFormat="1" ht="13.5" customHeight="1">
      <c r="A15" s="101" t="s">
        <v>17</v>
      </c>
      <c r="B15" s="40"/>
      <c r="C15" s="40"/>
      <c r="D15" s="40"/>
      <c r="E15" s="40"/>
      <c r="F15" s="40"/>
      <c r="G15" s="157">
        <v>656</v>
      </c>
      <c r="H15" s="157">
        <v>661</v>
      </c>
      <c r="I15" s="11">
        <v>5</v>
      </c>
      <c r="J15" s="78">
        <v>0.7621951219512195</v>
      </c>
      <c r="K15" s="40"/>
      <c r="L15" s="157">
        <v>345</v>
      </c>
      <c r="M15" s="157">
        <v>350</v>
      </c>
      <c r="N15" s="11">
        <v>5</v>
      </c>
      <c r="O15" s="78">
        <v>1.4492753623188406</v>
      </c>
    </row>
    <row r="16" spans="1:15" s="11" customFormat="1" ht="13.5" customHeight="1">
      <c r="A16" s="101" t="s">
        <v>19</v>
      </c>
      <c r="B16" s="40"/>
      <c r="C16" s="40"/>
      <c r="D16" s="40"/>
      <c r="E16" s="40"/>
      <c r="F16" s="40"/>
      <c r="G16" s="157">
        <v>1156</v>
      </c>
      <c r="H16" s="157">
        <v>1167</v>
      </c>
      <c r="I16" s="77">
        <v>11</v>
      </c>
      <c r="J16" s="78">
        <v>0.9515570934256056</v>
      </c>
      <c r="K16" s="40"/>
      <c r="L16" s="157">
        <v>839</v>
      </c>
      <c r="M16" s="157">
        <v>837</v>
      </c>
      <c r="N16" s="77">
        <v>-2</v>
      </c>
      <c r="O16" s="78">
        <v>-0.23837902264600713</v>
      </c>
    </row>
    <row r="17" spans="1:15" s="11" customFormat="1" ht="13.5" customHeight="1">
      <c r="A17" s="101" t="s">
        <v>20</v>
      </c>
      <c r="B17" s="40"/>
      <c r="C17" s="40"/>
      <c r="D17" s="40"/>
      <c r="E17" s="40"/>
      <c r="F17" s="40"/>
      <c r="G17" s="157">
        <v>4518</v>
      </c>
      <c r="H17" s="157">
        <v>4568</v>
      </c>
      <c r="I17" s="77">
        <v>50</v>
      </c>
      <c r="J17" s="78">
        <v>1.1066843736166445</v>
      </c>
      <c r="K17" s="40"/>
      <c r="L17" s="157">
        <v>4374</v>
      </c>
      <c r="M17" s="157">
        <v>4395</v>
      </c>
      <c r="N17" s="77">
        <v>21</v>
      </c>
      <c r="O17" s="78">
        <v>0.48010973936899864</v>
      </c>
    </row>
    <row r="18" spans="1:15" s="11" customFormat="1" ht="13.5" customHeight="1">
      <c r="A18" s="101" t="s">
        <v>21</v>
      </c>
      <c r="B18" s="40"/>
      <c r="C18" s="40"/>
      <c r="D18" s="40"/>
      <c r="E18" s="40"/>
      <c r="F18" s="40"/>
      <c r="G18" s="157">
        <v>1252</v>
      </c>
      <c r="H18" s="157">
        <v>1373</v>
      </c>
      <c r="I18" s="77">
        <v>121</v>
      </c>
      <c r="J18" s="78">
        <v>9.664536741214057</v>
      </c>
      <c r="K18" s="40"/>
      <c r="L18" s="157">
        <v>1252</v>
      </c>
      <c r="M18" s="157">
        <v>1373</v>
      </c>
      <c r="N18" s="77">
        <v>121</v>
      </c>
      <c r="O18" s="78">
        <v>9.664536741214057</v>
      </c>
    </row>
    <row r="19" spans="1:15" s="11" customFormat="1" ht="13.5" customHeight="1">
      <c r="A19" s="101" t="s">
        <v>22</v>
      </c>
      <c r="B19" s="40"/>
      <c r="C19" s="40"/>
      <c r="D19" s="40"/>
      <c r="E19" s="40"/>
      <c r="F19" s="40"/>
      <c r="G19" s="157">
        <v>1060</v>
      </c>
      <c r="H19" s="157">
        <v>1070</v>
      </c>
      <c r="I19" s="77">
        <v>10</v>
      </c>
      <c r="J19" s="78">
        <v>0.9433962264150944</v>
      </c>
      <c r="K19" s="40"/>
      <c r="L19" s="157">
        <v>959</v>
      </c>
      <c r="M19" s="157">
        <v>957</v>
      </c>
      <c r="N19" s="77">
        <v>-2</v>
      </c>
      <c r="O19" s="78">
        <v>-0.20855057351407716</v>
      </c>
    </row>
    <row r="20" spans="1:15" s="11" customFormat="1" ht="13.5" customHeight="1">
      <c r="A20" s="101" t="s">
        <v>23</v>
      </c>
      <c r="B20" s="40"/>
      <c r="C20" s="40"/>
      <c r="D20" s="40"/>
      <c r="E20" s="40"/>
      <c r="F20" s="40"/>
      <c r="G20" s="157">
        <v>947</v>
      </c>
      <c r="H20" s="157">
        <v>1253</v>
      </c>
      <c r="I20" s="77">
        <v>306</v>
      </c>
      <c r="J20" s="78">
        <v>32.312565997888065</v>
      </c>
      <c r="K20" s="40"/>
      <c r="L20" s="157">
        <v>719</v>
      </c>
      <c r="M20" s="157">
        <v>949</v>
      </c>
      <c r="N20" s="77">
        <v>230</v>
      </c>
      <c r="O20" s="78">
        <v>31.98887343532684</v>
      </c>
    </row>
    <row r="21" spans="1:15" s="11" customFormat="1" ht="13.5" customHeight="1">
      <c r="A21" s="101" t="s">
        <v>24</v>
      </c>
      <c r="B21" s="40"/>
      <c r="C21" s="40"/>
      <c r="D21" s="40"/>
      <c r="E21" s="40"/>
      <c r="F21" s="40"/>
      <c r="G21" s="157">
        <v>575</v>
      </c>
      <c r="H21" s="157">
        <v>575</v>
      </c>
      <c r="I21" s="77" t="s">
        <v>26</v>
      </c>
      <c r="J21" s="78" t="s">
        <v>26</v>
      </c>
      <c r="K21" s="40"/>
      <c r="L21" s="157">
        <v>475</v>
      </c>
      <c r="M21" s="157">
        <v>475</v>
      </c>
      <c r="N21" s="77" t="s">
        <v>26</v>
      </c>
      <c r="O21" s="78" t="s">
        <v>26</v>
      </c>
    </row>
    <row r="22" spans="1:15" s="11" customFormat="1" ht="13.5" customHeight="1">
      <c r="A22" s="101" t="s">
        <v>25</v>
      </c>
      <c r="B22" s="40"/>
      <c r="C22" s="40"/>
      <c r="D22" s="40"/>
      <c r="E22" s="40"/>
      <c r="F22" s="40"/>
      <c r="G22" s="157">
        <v>136</v>
      </c>
      <c r="H22" s="157">
        <v>125</v>
      </c>
      <c r="I22" s="77">
        <v>-11</v>
      </c>
      <c r="J22" s="78">
        <v>-8.088235294117647</v>
      </c>
      <c r="K22" s="40"/>
      <c r="L22" s="157">
        <v>94</v>
      </c>
      <c r="M22" s="157">
        <v>85</v>
      </c>
      <c r="N22" s="77">
        <v>-9</v>
      </c>
      <c r="O22" s="78">
        <v>-9.574468085106384</v>
      </c>
    </row>
    <row r="23" spans="1:15" s="11" customFormat="1" ht="13.5" customHeight="1">
      <c r="A23" s="101" t="s">
        <v>27</v>
      </c>
      <c r="B23" s="40"/>
      <c r="C23" s="40"/>
      <c r="D23" s="40"/>
      <c r="E23" s="40"/>
      <c r="F23" s="40"/>
      <c r="G23" s="157">
        <v>648</v>
      </c>
      <c r="H23" s="157">
        <v>677</v>
      </c>
      <c r="I23" s="77">
        <v>29</v>
      </c>
      <c r="J23" s="78">
        <v>4.4753086419753085</v>
      </c>
      <c r="K23" s="40"/>
      <c r="L23" s="157">
        <v>508</v>
      </c>
      <c r="M23" s="157">
        <v>530</v>
      </c>
      <c r="N23" s="77">
        <v>22</v>
      </c>
      <c r="O23" s="78">
        <v>4.330708661417323</v>
      </c>
    </row>
    <row r="24" spans="1:15" s="11" customFormat="1" ht="13.5" customHeight="1">
      <c r="A24" s="101" t="s">
        <v>28</v>
      </c>
      <c r="B24" s="40"/>
      <c r="C24" s="40"/>
      <c r="D24" s="40"/>
      <c r="E24" s="40"/>
      <c r="F24" s="40"/>
      <c r="G24" s="157">
        <v>732</v>
      </c>
      <c r="H24" s="157">
        <v>752</v>
      </c>
      <c r="I24" s="77">
        <v>20</v>
      </c>
      <c r="J24" s="78">
        <v>2.73224043715847</v>
      </c>
      <c r="K24" s="40"/>
      <c r="L24" s="157">
        <v>673</v>
      </c>
      <c r="M24" s="157">
        <v>687</v>
      </c>
      <c r="N24" s="77">
        <v>14</v>
      </c>
      <c r="O24" s="78">
        <v>2.080237741456166</v>
      </c>
    </row>
    <row r="25" spans="1:15" s="11" customFormat="1" ht="13.5" customHeight="1">
      <c r="A25" s="101" t="s">
        <v>29</v>
      </c>
      <c r="B25" s="40"/>
      <c r="C25" s="40"/>
      <c r="D25" s="40"/>
      <c r="E25" s="40"/>
      <c r="F25" s="40"/>
      <c r="G25" s="157">
        <v>162</v>
      </c>
      <c r="H25" s="157">
        <v>180</v>
      </c>
      <c r="I25" s="77">
        <v>18</v>
      </c>
      <c r="J25" s="78">
        <v>11.11111111111111</v>
      </c>
      <c r="K25" s="40"/>
      <c r="L25" s="157">
        <v>133</v>
      </c>
      <c r="M25" s="157">
        <v>151</v>
      </c>
      <c r="N25" s="77">
        <v>18</v>
      </c>
      <c r="O25" s="78">
        <v>13.533834586466165</v>
      </c>
    </row>
    <row r="26" spans="1:15" s="11" customFormat="1" ht="13.5" customHeight="1">
      <c r="A26" s="101" t="s">
        <v>30</v>
      </c>
      <c r="B26" s="115"/>
      <c r="C26" s="115"/>
      <c r="D26" s="115"/>
      <c r="E26" s="115"/>
      <c r="F26" s="40"/>
      <c r="G26" s="157">
        <v>605</v>
      </c>
      <c r="H26" s="157">
        <v>608</v>
      </c>
      <c r="I26" s="77">
        <v>3</v>
      </c>
      <c r="J26" s="78">
        <v>0.49586776859504134</v>
      </c>
      <c r="K26" s="40"/>
      <c r="L26" s="157">
        <v>560</v>
      </c>
      <c r="M26" s="157">
        <v>537</v>
      </c>
      <c r="N26" s="77">
        <v>-23</v>
      </c>
      <c r="O26" s="78">
        <v>-4.107142857142857</v>
      </c>
    </row>
    <row r="27" spans="1:15" s="11" customFormat="1" ht="13.5" customHeight="1">
      <c r="A27" s="101" t="s">
        <v>31</v>
      </c>
      <c r="B27" s="115"/>
      <c r="C27" s="115"/>
      <c r="D27" s="115"/>
      <c r="E27" s="115"/>
      <c r="F27" s="40"/>
      <c r="G27" s="157">
        <v>759</v>
      </c>
      <c r="H27" s="157">
        <v>858</v>
      </c>
      <c r="I27" s="77">
        <v>99</v>
      </c>
      <c r="J27" s="78">
        <v>13.043478260869565</v>
      </c>
      <c r="K27" s="40"/>
      <c r="L27" s="157">
        <v>694</v>
      </c>
      <c r="M27" s="157">
        <v>800</v>
      </c>
      <c r="N27" s="77">
        <v>106</v>
      </c>
      <c r="O27" s="78">
        <v>15.273775216138327</v>
      </c>
    </row>
    <row r="28" spans="1:15" s="11" customFormat="1" ht="13.5" customHeight="1">
      <c r="A28" s="101" t="s">
        <v>32</v>
      </c>
      <c r="B28" s="116"/>
      <c r="C28" s="116"/>
      <c r="D28" s="116"/>
      <c r="E28" s="116"/>
      <c r="F28" s="40"/>
      <c r="G28" s="157">
        <v>794</v>
      </c>
      <c r="H28" s="157">
        <v>807</v>
      </c>
      <c r="I28" s="77">
        <v>13</v>
      </c>
      <c r="J28" s="78">
        <v>1.63727959697733</v>
      </c>
      <c r="K28" s="40"/>
      <c r="L28" s="157">
        <v>641</v>
      </c>
      <c r="M28" s="157">
        <v>624</v>
      </c>
      <c r="N28" s="77">
        <v>-17</v>
      </c>
      <c r="O28" s="78">
        <v>-2.65210608424337</v>
      </c>
    </row>
    <row r="29" spans="1:17" s="21" customFormat="1" ht="13.5" customHeight="1">
      <c r="A29" s="103" t="s">
        <v>33</v>
      </c>
      <c r="B29" s="117"/>
      <c r="C29" s="117"/>
      <c r="D29" s="117"/>
      <c r="E29" s="117"/>
      <c r="F29" s="117"/>
      <c r="G29" s="81">
        <v>22661</v>
      </c>
      <c r="H29" s="81">
        <v>23406</v>
      </c>
      <c r="I29" s="81">
        <v>745</v>
      </c>
      <c r="J29" s="82">
        <v>3.287586602532986</v>
      </c>
      <c r="K29" s="80"/>
      <c r="L29" s="81">
        <v>18632</v>
      </c>
      <c r="M29" s="81">
        <v>19115</v>
      </c>
      <c r="N29" s="81">
        <v>483</v>
      </c>
      <c r="O29" s="82">
        <v>2.5923142979819667</v>
      </c>
      <c r="P29" s="154">
        <f>SUM(L7:L28)-L13</f>
        <v>18632</v>
      </c>
      <c r="Q29" s="70">
        <f>SUM(L7:L29)-L13</f>
        <v>37264</v>
      </c>
    </row>
    <row r="30" spans="1:17" s="21" customFormat="1" ht="13.5" customHeight="1">
      <c r="A30" s="103" t="s">
        <v>34</v>
      </c>
      <c r="B30" s="117"/>
      <c r="C30" s="117"/>
      <c r="D30" s="117"/>
      <c r="E30" s="117"/>
      <c r="F30" s="117"/>
      <c r="G30" s="81">
        <v>10473</v>
      </c>
      <c r="H30" s="81">
        <v>10560</v>
      </c>
      <c r="I30" s="81">
        <v>87</v>
      </c>
      <c r="J30" s="82">
        <v>0.8307075336579777</v>
      </c>
      <c r="K30" s="80"/>
      <c r="L30" s="81">
        <v>7550</v>
      </c>
      <c r="M30" s="81">
        <v>7552</v>
      </c>
      <c r="N30" s="81">
        <v>2</v>
      </c>
      <c r="O30" s="82" t="e">
        <f>-B42:O71</f>
        <v>#VALUE!</v>
      </c>
      <c r="P30" s="69"/>
      <c r="Q30" s="70"/>
    </row>
    <row r="31" spans="1:17" s="24" customFormat="1" ht="13.5" customHeight="1">
      <c r="A31" s="104" t="s">
        <v>35</v>
      </c>
      <c r="B31" s="112"/>
      <c r="C31" s="112"/>
      <c r="D31" s="112"/>
      <c r="E31" s="112"/>
      <c r="F31" s="112"/>
      <c r="G31" s="81">
        <v>3596</v>
      </c>
      <c r="H31" s="81">
        <v>3656</v>
      </c>
      <c r="I31" s="81">
        <v>60</v>
      </c>
      <c r="J31" s="82">
        <v>1.668520578420467</v>
      </c>
      <c r="K31" s="83"/>
      <c r="L31" s="81">
        <v>2397</v>
      </c>
      <c r="M31" s="81">
        <v>2422</v>
      </c>
      <c r="N31" s="81">
        <v>25</v>
      </c>
      <c r="O31" s="82">
        <v>1.0429703796412182</v>
      </c>
      <c r="P31" s="71"/>
      <c r="Q31" s="72"/>
    </row>
    <row r="32" spans="1:17" s="24" customFormat="1" ht="13.5" customHeight="1">
      <c r="A32" s="104" t="s">
        <v>36</v>
      </c>
      <c r="B32" s="112"/>
      <c r="C32" s="112"/>
      <c r="D32" s="112"/>
      <c r="E32" s="112"/>
      <c r="F32" s="112"/>
      <c r="G32" s="81">
        <v>6877</v>
      </c>
      <c r="H32" s="81">
        <v>6904</v>
      </c>
      <c r="I32" s="81">
        <v>27</v>
      </c>
      <c r="J32" s="82">
        <v>0.3926130580194852</v>
      </c>
      <c r="K32" s="83"/>
      <c r="L32" s="81">
        <v>5153</v>
      </c>
      <c r="M32" s="81">
        <v>5130</v>
      </c>
      <c r="N32" s="81">
        <v>-23</v>
      </c>
      <c r="O32" s="82">
        <v>-0.446341936735882</v>
      </c>
      <c r="P32" s="71"/>
      <c r="Q32" s="72"/>
    </row>
    <row r="33" spans="1:17" s="21" customFormat="1" ht="13.5" customHeight="1">
      <c r="A33" s="103" t="s">
        <v>37</v>
      </c>
      <c r="B33" s="117"/>
      <c r="C33" s="117"/>
      <c r="D33" s="117"/>
      <c r="E33" s="117"/>
      <c r="F33" s="117"/>
      <c r="G33" s="81">
        <v>7777</v>
      </c>
      <c r="H33" s="81">
        <v>8264</v>
      </c>
      <c r="I33" s="81">
        <v>487</v>
      </c>
      <c r="J33" s="82">
        <v>6.262054776906262</v>
      </c>
      <c r="K33" s="80"/>
      <c r="L33" s="81">
        <v>7304</v>
      </c>
      <c r="M33" s="81">
        <v>7674</v>
      </c>
      <c r="N33" s="81">
        <v>370</v>
      </c>
      <c r="O33" s="82">
        <v>5.065717415115006</v>
      </c>
      <c r="P33" s="69"/>
      <c r="Q33" s="70"/>
    </row>
    <row r="34" spans="1:17" s="21" customFormat="1" ht="13.5" customHeight="1">
      <c r="A34" s="103" t="s">
        <v>38</v>
      </c>
      <c r="B34" s="117"/>
      <c r="C34" s="117"/>
      <c r="D34" s="117"/>
      <c r="E34" s="117"/>
      <c r="F34" s="117"/>
      <c r="G34" s="81">
        <v>4411</v>
      </c>
      <c r="H34" s="81">
        <v>4582</v>
      </c>
      <c r="I34" s="81">
        <v>171</v>
      </c>
      <c r="J34" s="82">
        <v>3.876671956472455</v>
      </c>
      <c r="K34" s="80"/>
      <c r="L34" s="81">
        <v>3778</v>
      </c>
      <c r="M34" s="81">
        <v>3889</v>
      </c>
      <c r="N34" s="81">
        <v>111</v>
      </c>
      <c r="O34" s="82">
        <v>2.9380624669137108</v>
      </c>
      <c r="P34" s="69"/>
      <c r="Q34" s="70"/>
    </row>
    <row r="35" spans="1:17" s="24" customFormat="1" ht="13.5" customHeight="1">
      <c r="A35" s="104" t="s">
        <v>39</v>
      </c>
      <c r="B35" s="112"/>
      <c r="C35" s="112"/>
      <c r="D35" s="112"/>
      <c r="E35" s="112"/>
      <c r="F35" s="112"/>
      <c r="G35" s="81">
        <v>2858</v>
      </c>
      <c r="H35" s="81">
        <v>2917</v>
      </c>
      <c r="I35" s="81">
        <v>59</v>
      </c>
      <c r="J35" s="82">
        <v>2.0643806857942617</v>
      </c>
      <c r="K35" s="83"/>
      <c r="L35" s="81">
        <v>2443</v>
      </c>
      <c r="M35" s="81">
        <v>2465</v>
      </c>
      <c r="N35" s="81">
        <v>22</v>
      </c>
      <c r="O35" s="82">
        <v>0.9005321326238231</v>
      </c>
      <c r="P35" s="71"/>
      <c r="Q35" s="72"/>
    </row>
    <row r="36" spans="1:17" s="24" customFormat="1" ht="13.5" customHeight="1">
      <c r="A36" s="111" t="s">
        <v>40</v>
      </c>
      <c r="B36" s="118"/>
      <c r="C36" s="118"/>
      <c r="D36" s="118"/>
      <c r="E36" s="118"/>
      <c r="F36" s="118"/>
      <c r="G36" s="81">
        <v>1553</v>
      </c>
      <c r="H36" s="81">
        <v>1665</v>
      </c>
      <c r="I36" s="81">
        <v>112</v>
      </c>
      <c r="J36" s="82">
        <v>7.21184803605924</v>
      </c>
      <c r="K36" s="84"/>
      <c r="L36" s="81">
        <v>1335</v>
      </c>
      <c r="M36" s="81">
        <v>1424</v>
      </c>
      <c r="N36" s="81">
        <v>89</v>
      </c>
      <c r="O36" s="82">
        <v>6.666666666666667</v>
      </c>
      <c r="P36" s="74"/>
      <c r="Q36" s="75"/>
    </row>
    <row r="37" spans="1:17" s="11" customFormat="1" ht="5.2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73"/>
      <c r="Q37" s="73"/>
    </row>
    <row r="38" spans="1:15" s="11" customFormat="1" ht="12" customHeight="1">
      <c r="A38" s="26"/>
      <c r="B38" s="217" t="s">
        <v>41</v>
      </c>
      <c r="C38" s="217"/>
      <c r="D38" s="217"/>
      <c r="E38" s="217"/>
      <c r="F38" s="31"/>
      <c r="G38" s="218" t="s">
        <v>42</v>
      </c>
      <c r="H38" s="218"/>
      <c r="I38" s="218"/>
      <c r="J38" s="218"/>
      <c r="K38" s="31"/>
      <c r="L38" s="217" t="s">
        <v>43</v>
      </c>
      <c r="M38" s="217"/>
      <c r="N38" s="217"/>
      <c r="O38" s="217"/>
    </row>
    <row r="39" spans="1:15" s="11" customFormat="1" ht="12" customHeight="1">
      <c r="A39" s="22" t="s">
        <v>7</v>
      </c>
      <c r="B39" s="23"/>
      <c r="C39" s="23"/>
      <c r="D39" s="214" t="s">
        <v>8</v>
      </c>
      <c r="E39" s="214"/>
      <c r="F39" s="23"/>
      <c r="G39" s="27"/>
      <c r="H39" s="27"/>
      <c r="I39" s="214" t="s">
        <v>8</v>
      </c>
      <c r="J39" s="214"/>
      <c r="K39" s="23"/>
      <c r="L39" s="23"/>
      <c r="M39" s="23"/>
      <c r="N39" s="219" t="s">
        <v>8</v>
      </c>
      <c r="O39" s="219"/>
    </row>
    <row r="40" spans="1:15" s="11" customFormat="1" ht="12" customHeight="1">
      <c r="A40" s="22" t="s">
        <v>144</v>
      </c>
      <c r="B40" s="23">
        <v>2016</v>
      </c>
      <c r="C40" s="23">
        <v>2017</v>
      </c>
      <c r="D40" s="215"/>
      <c r="E40" s="215"/>
      <c r="F40" s="23"/>
      <c r="G40" s="23">
        <v>2016</v>
      </c>
      <c r="H40" s="23">
        <v>2017</v>
      </c>
      <c r="I40" s="215"/>
      <c r="J40" s="215"/>
      <c r="K40" s="23"/>
      <c r="L40" s="23">
        <v>2016</v>
      </c>
      <c r="M40" s="23">
        <v>2017</v>
      </c>
      <c r="N40" s="215"/>
      <c r="O40" s="215"/>
    </row>
    <row r="41" spans="1:15" s="11" customFormat="1" ht="12" customHeight="1">
      <c r="A41" s="32"/>
      <c r="B41" s="32"/>
      <c r="C41" s="32"/>
      <c r="D41" s="29" t="s">
        <v>9</v>
      </c>
      <c r="E41" s="29" t="s">
        <v>10</v>
      </c>
      <c r="F41" s="29"/>
      <c r="G41" s="32"/>
      <c r="H41" s="32"/>
      <c r="I41" s="29" t="s">
        <v>9</v>
      </c>
      <c r="J41" s="29" t="s">
        <v>10</v>
      </c>
      <c r="K41" s="29"/>
      <c r="L41" s="32"/>
      <c r="M41" s="32"/>
      <c r="N41" s="29" t="s">
        <v>9</v>
      </c>
      <c r="O41" s="29" t="s">
        <v>10</v>
      </c>
    </row>
    <row r="42" spans="1:15" s="11" customFormat="1" ht="13.5" customHeight="1">
      <c r="A42" s="101" t="s">
        <v>11</v>
      </c>
      <c r="B42" s="11">
        <v>764</v>
      </c>
      <c r="C42" s="11">
        <v>753</v>
      </c>
      <c r="D42" s="77">
        <v>-11</v>
      </c>
      <c r="E42" s="78">
        <v>-1.4397905759162304</v>
      </c>
      <c r="F42" s="40"/>
      <c r="G42" s="11">
        <v>666</v>
      </c>
      <c r="H42" s="11">
        <v>657</v>
      </c>
      <c r="I42" s="77">
        <v>-9</v>
      </c>
      <c r="J42" s="78">
        <v>-1.3513513513513513</v>
      </c>
      <c r="K42" s="40"/>
      <c r="L42" s="157">
        <v>997</v>
      </c>
      <c r="M42" s="157">
        <v>1000</v>
      </c>
      <c r="N42" s="77">
        <v>3</v>
      </c>
      <c r="O42" s="78">
        <v>0.30090270812437314</v>
      </c>
    </row>
    <row r="43" spans="1:15" s="11" customFormat="1" ht="13.5" customHeight="1">
      <c r="A43" s="101" t="s">
        <v>12</v>
      </c>
      <c r="B43" s="157">
        <v>40</v>
      </c>
      <c r="C43" s="157">
        <v>42</v>
      </c>
      <c r="D43" s="77">
        <v>2</v>
      </c>
      <c r="E43" s="78">
        <v>5</v>
      </c>
      <c r="F43" s="40"/>
      <c r="G43" s="11">
        <v>17</v>
      </c>
      <c r="H43" s="11">
        <v>19</v>
      </c>
      <c r="I43" s="77">
        <v>2</v>
      </c>
      <c r="J43" s="78">
        <v>11.764705882352942</v>
      </c>
      <c r="K43" s="40"/>
      <c r="L43" s="157">
        <v>15</v>
      </c>
      <c r="M43" s="157">
        <v>15</v>
      </c>
      <c r="N43" s="77" t="s">
        <v>26</v>
      </c>
      <c r="O43" s="78" t="s">
        <v>26</v>
      </c>
    </row>
    <row r="44" spans="1:15" s="11" customFormat="1" ht="13.5" customHeight="1">
      <c r="A44" s="101" t="s">
        <v>13</v>
      </c>
      <c r="B44" s="157">
        <v>1100</v>
      </c>
      <c r="C44" s="157">
        <v>1113</v>
      </c>
      <c r="D44" s="77">
        <v>13</v>
      </c>
      <c r="E44" s="78">
        <v>1.1818181818181819</v>
      </c>
      <c r="F44" s="40"/>
      <c r="G44" s="11">
        <v>164</v>
      </c>
      <c r="H44" s="11">
        <v>176</v>
      </c>
      <c r="I44" s="77">
        <v>12</v>
      </c>
      <c r="J44" s="78">
        <v>7.317073170731708</v>
      </c>
      <c r="K44" s="40"/>
      <c r="L44" s="157">
        <v>785</v>
      </c>
      <c r="M44" s="157">
        <v>800</v>
      </c>
      <c r="N44" s="77">
        <v>15</v>
      </c>
      <c r="O44" s="78">
        <v>1.910828025477707</v>
      </c>
    </row>
    <row r="45" spans="1:15" s="11" customFormat="1" ht="13.5" customHeight="1">
      <c r="A45" s="101" t="s">
        <v>18</v>
      </c>
      <c r="B45" s="157">
        <v>338</v>
      </c>
      <c r="C45" s="157">
        <v>345</v>
      </c>
      <c r="D45" s="11">
        <v>7</v>
      </c>
      <c r="E45" s="78">
        <v>2.0710059171597632</v>
      </c>
      <c r="F45" s="40"/>
      <c r="G45" s="11">
        <v>67</v>
      </c>
      <c r="H45" s="11">
        <v>80</v>
      </c>
      <c r="I45" s="11">
        <v>13</v>
      </c>
      <c r="J45" s="78">
        <v>19.402985074626866</v>
      </c>
      <c r="K45" s="40"/>
      <c r="L45" s="157">
        <v>287</v>
      </c>
      <c r="M45" s="157">
        <v>247</v>
      </c>
      <c r="N45" s="11">
        <v>-40</v>
      </c>
      <c r="O45" s="78">
        <v>-13.937282229965156</v>
      </c>
    </row>
    <row r="46" spans="1:15" s="20" customFormat="1" ht="13.5" customHeight="1">
      <c r="A46" s="102" t="s">
        <v>14</v>
      </c>
      <c r="B46" s="160">
        <v>513</v>
      </c>
      <c r="C46" s="160">
        <v>487</v>
      </c>
      <c r="D46" s="20">
        <v>-26</v>
      </c>
      <c r="E46" s="156">
        <v>-5.0682261208577</v>
      </c>
      <c r="F46" s="79"/>
      <c r="G46" s="20">
        <v>219</v>
      </c>
      <c r="H46" s="20">
        <v>227</v>
      </c>
      <c r="I46" s="20">
        <v>8</v>
      </c>
      <c r="J46" s="156">
        <v>3.65296803652968</v>
      </c>
      <c r="K46" s="79"/>
      <c r="L46" s="160">
        <v>1105</v>
      </c>
      <c r="M46" s="160">
        <v>1147</v>
      </c>
      <c r="N46" s="20">
        <v>42</v>
      </c>
      <c r="O46" s="156">
        <v>3.8009049773755654</v>
      </c>
    </row>
    <row r="47" spans="1:15" s="20" customFormat="1" ht="13.5" customHeight="1">
      <c r="A47" s="102" t="s">
        <v>15</v>
      </c>
      <c r="B47" s="160">
        <v>162</v>
      </c>
      <c r="C47" s="160">
        <v>185</v>
      </c>
      <c r="D47" s="20">
        <v>23</v>
      </c>
      <c r="E47" s="156">
        <v>14.197530864197532</v>
      </c>
      <c r="F47" s="79"/>
      <c r="G47" s="20">
        <v>117</v>
      </c>
      <c r="H47" s="20">
        <v>138</v>
      </c>
      <c r="I47" s="20">
        <v>21</v>
      </c>
      <c r="J47" s="156">
        <v>17.94871794871795</v>
      </c>
      <c r="K47" s="79"/>
      <c r="L47" s="160">
        <v>74</v>
      </c>
      <c r="M47" s="160">
        <v>83</v>
      </c>
      <c r="N47" s="20">
        <v>9</v>
      </c>
      <c r="O47" s="156">
        <v>12.162162162162161</v>
      </c>
    </row>
    <row r="48" spans="1:15" s="11" customFormat="1" ht="13.5" customHeight="1">
      <c r="A48" s="13" t="s">
        <v>143</v>
      </c>
      <c r="B48" s="157">
        <v>675</v>
      </c>
      <c r="C48" s="157">
        <v>672</v>
      </c>
      <c r="D48" s="11">
        <v>-3</v>
      </c>
      <c r="E48" s="78">
        <v>-0.4444444444444444</v>
      </c>
      <c r="F48" s="40"/>
      <c r="G48" s="11">
        <v>336</v>
      </c>
      <c r="H48" s="11">
        <v>365</v>
      </c>
      <c r="I48" s="11">
        <v>29</v>
      </c>
      <c r="J48" s="78">
        <v>8.630952380952381</v>
      </c>
      <c r="K48" s="40"/>
      <c r="L48" s="157">
        <v>1179</v>
      </c>
      <c r="M48" s="157">
        <v>1230</v>
      </c>
      <c r="N48" s="11">
        <v>51</v>
      </c>
      <c r="O48" s="78">
        <v>4.325699745547074</v>
      </c>
    </row>
    <row r="49" spans="1:15" s="11" customFormat="1" ht="13.5" customHeight="1">
      <c r="A49" s="101" t="s">
        <v>16</v>
      </c>
      <c r="B49" s="157">
        <v>735</v>
      </c>
      <c r="C49" s="157">
        <v>744</v>
      </c>
      <c r="D49" s="11">
        <v>9</v>
      </c>
      <c r="E49" s="78">
        <v>1.2244897959183674</v>
      </c>
      <c r="F49" s="40"/>
      <c r="G49" s="11">
        <v>638</v>
      </c>
      <c r="H49" s="11">
        <v>596</v>
      </c>
      <c r="I49" s="11">
        <v>-42</v>
      </c>
      <c r="J49" s="78">
        <v>-6.58307210031348</v>
      </c>
      <c r="K49" s="40"/>
      <c r="L49" s="157">
        <v>468</v>
      </c>
      <c r="M49" s="157">
        <v>415</v>
      </c>
      <c r="N49" s="11">
        <v>-53</v>
      </c>
      <c r="O49" s="78">
        <v>-11.324786324786325</v>
      </c>
    </row>
    <row r="50" spans="1:15" s="11" customFormat="1" ht="13.5" customHeight="1">
      <c r="A50" s="101" t="s">
        <v>17</v>
      </c>
      <c r="B50" s="157">
        <v>467</v>
      </c>
      <c r="C50" s="157">
        <v>464</v>
      </c>
      <c r="D50" s="11">
        <v>-3</v>
      </c>
      <c r="E50" s="78">
        <v>-0.6423982869379015</v>
      </c>
      <c r="F50" s="40"/>
      <c r="G50" s="11">
        <v>19</v>
      </c>
      <c r="H50" s="11">
        <v>26</v>
      </c>
      <c r="I50" s="11">
        <v>7</v>
      </c>
      <c r="J50" s="78">
        <v>36.8421052631579</v>
      </c>
      <c r="K50" s="40"/>
      <c r="L50" s="157">
        <v>277</v>
      </c>
      <c r="M50" s="157">
        <v>271</v>
      </c>
      <c r="N50" s="11">
        <v>-6</v>
      </c>
      <c r="O50" s="78">
        <v>-2.1660649819494586</v>
      </c>
    </row>
    <row r="51" spans="1:15" s="11" customFormat="1" ht="13.5" customHeight="1">
      <c r="A51" s="101" t="s">
        <v>19</v>
      </c>
      <c r="B51" s="157">
        <v>853</v>
      </c>
      <c r="C51" s="157">
        <v>851</v>
      </c>
      <c r="D51" s="77">
        <v>-2</v>
      </c>
      <c r="E51" s="78">
        <v>-0.23446658851113716</v>
      </c>
      <c r="F51" s="40"/>
      <c r="G51" s="175" t="s">
        <v>26</v>
      </c>
      <c r="H51" s="175" t="s">
        <v>26</v>
      </c>
      <c r="I51" s="77" t="s">
        <v>26</v>
      </c>
      <c r="J51" s="78" t="s">
        <v>26</v>
      </c>
      <c r="K51" s="40"/>
      <c r="L51" s="157">
        <v>694</v>
      </c>
      <c r="M51" s="157">
        <v>704</v>
      </c>
      <c r="N51" s="77">
        <v>10</v>
      </c>
      <c r="O51" s="78">
        <v>1.440922190201729</v>
      </c>
    </row>
    <row r="52" spans="1:15" s="11" customFormat="1" ht="13.5" customHeight="1">
      <c r="A52" s="101" t="s">
        <v>20</v>
      </c>
      <c r="B52" s="157">
        <v>1416</v>
      </c>
      <c r="C52" s="157">
        <v>1432</v>
      </c>
      <c r="D52" s="77">
        <v>16</v>
      </c>
      <c r="E52" s="78">
        <v>1.1299435028248588</v>
      </c>
      <c r="F52" s="40"/>
      <c r="G52" s="11">
        <v>739</v>
      </c>
      <c r="H52" s="11">
        <v>766</v>
      </c>
      <c r="I52" s="77">
        <v>27</v>
      </c>
      <c r="J52" s="78">
        <v>3.6535859269282813</v>
      </c>
      <c r="K52" s="40"/>
      <c r="L52" s="157">
        <v>2837</v>
      </c>
      <c r="M52" s="157">
        <v>2850</v>
      </c>
      <c r="N52" s="77">
        <v>13</v>
      </c>
      <c r="O52" s="78">
        <v>0.4582305252026789</v>
      </c>
    </row>
    <row r="53" spans="1:15" s="11" customFormat="1" ht="13.5" customHeight="1">
      <c r="A53" s="101" t="s">
        <v>21</v>
      </c>
      <c r="B53" s="157">
        <v>388</v>
      </c>
      <c r="C53" s="157">
        <v>414</v>
      </c>
      <c r="D53" s="77">
        <v>26</v>
      </c>
      <c r="E53" s="78">
        <v>6.701030927835052</v>
      </c>
      <c r="F53" s="40"/>
      <c r="G53" s="11">
        <v>244</v>
      </c>
      <c r="H53" s="11">
        <v>237</v>
      </c>
      <c r="I53" s="77">
        <v>-7</v>
      </c>
      <c r="J53" s="78">
        <v>-2.8688524590163933</v>
      </c>
      <c r="K53" s="40"/>
      <c r="L53" s="157">
        <v>1093</v>
      </c>
      <c r="M53" s="157">
        <v>1175</v>
      </c>
      <c r="N53" s="77">
        <v>82</v>
      </c>
      <c r="O53" s="78">
        <v>7.502287282708143</v>
      </c>
    </row>
    <row r="54" spans="1:15" s="11" customFormat="1" ht="13.5" customHeight="1">
      <c r="A54" s="101" t="s">
        <v>22</v>
      </c>
      <c r="B54" s="157">
        <v>479</v>
      </c>
      <c r="C54" s="157">
        <v>466</v>
      </c>
      <c r="D54" s="77">
        <v>-13</v>
      </c>
      <c r="E54" s="78">
        <v>-2.7139874739039667</v>
      </c>
      <c r="F54" s="40"/>
      <c r="G54" s="11">
        <v>432</v>
      </c>
      <c r="H54" s="11">
        <v>421</v>
      </c>
      <c r="I54" s="77">
        <v>-11</v>
      </c>
      <c r="J54" s="78">
        <v>-2.5462962962962963</v>
      </c>
      <c r="K54" s="40"/>
      <c r="L54" s="157">
        <v>322</v>
      </c>
      <c r="M54" s="157">
        <v>495</v>
      </c>
      <c r="N54" s="77">
        <v>173</v>
      </c>
      <c r="O54" s="78">
        <v>53.72670807453416</v>
      </c>
    </row>
    <row r="55" spans="1:15" s="11" customFormat="1" ht="13.5" customHeight="1">
      <c r="A55" s="101" t="s">
        <v>23</v>
      </c>
      <c r="B55" s="157">
        <v>616</v>
      </c>
      <c r="C55" s="157">
        <v>720</v>
      </c>
      <c r="D55" s="77">
        <v>104</v>
      </c>
      <c r="E55" s="78">
        <v>16.883116883116884</v>
      </c>
      <c r="F55" s="40"/>
      <c r="G55" s="11">
        <v>182</v>
      </c>
      <c r="H55" s="11">
        <v>238</v>
      </c>
      <c r="I55" s="77">
        <v>56</v>
      </c>
      <c r="J55" s="78">
        <v>30.76923076923077</v>
      </c>
      <c r="K55" s="40"/>
      <c r="L55" s="157">
        <v>607</v>
      </c>
      <c r="M55" s="157">
        <v>757</v>
      </c>
      <c r="N55" s="77">
        <v>150</v>
      </c>
      <c r="O55" s="78">
        <v>24.71169686985173</v>
      </c>
    </row>
    <row r="56" spans="1:15" s="11" customFormat="1" ht="13.5" customHeight="1">
      <c r="A56" s="101" t="s">
        <v>24</v>
      </c>
      <c r="B56" s="157">
        <v>397</v>
      </c>
      <c r="C56" s="157">
        <v>397</v>
      </c>
      <c r="D56" s="77" t="s">
        <v>26</v>
      </c>
      <c r="E56" s="78" t="s">
        <v>26</v>
      </c>
      <c r="F56" s="40"/>
      <c r="G56" s="11">
        <v>76</v>
      </c>
      <c r="H56" s="11">
        <v>76</v>
      </c>
      <c r="I56" s="77" t="s">
        <v>26</v>
      </c>
      <c r="J56" s="78" t="s">
        <v>26</v>
      </c>
      <c r="K56" s="40"/>
      <c r="L56" s="157">
        <v>281</v>
      </c>
      <c r="M56" s="157">
        <v>281</v>
      </c>
      <c r="N56" s="77" t="s">
        <v>26</v>
      </c>
      <c r="O56" s="78" t="s">
        <v>26</v>
      </c>
    </row>
    <row r="57" spans="1:15" s="11" customFormat="1" ht="13.5" customHeight="1">
      <c r="A57" s="101" t="s">
        <v>25</v>
      </c>
      <c r="B57" s="157">
        <v>111</v>
      </c>
      <c r="C57" s="157">
        <v>102</v>
      </c>
      <c r="D57" s="77">
        <v>-9</v>
      </c>
      <c r="E57" s="78">
        <v>-8.108108108108109</v>
      </c>
      <c r="F57" s="40"/>
      <c r="G57" s="11">
        <v>48</v>
      </c>
      <c r="H57" s="11">
        <v>42</v>
      </c>
      <c r="I57" s="77">
        <v>-6</v>
      </c>
      <c r="J57" s="78">
        <v>-12.5</v>
      </c>
      <c r="K57" s="40"/>
      <c r="L57" s="157">
        <v>82</v>
      </c>
      <c r="M57" s="157">
        <v>76</v>
      </c>
      <c r="N57" s="77">
        <v>-6</v>
      </c>
      <c r="O57" s="78">
        <v>-7.317073170731708</v>
      </c>
    </row>
    <row r="58" spans="1:15" s="11" customFormat="1" ht="13.5" customHeight="1">
      <c r="A58" s="101" t="s">
        <v>27</v>
      </c>
      <c r="B58" s="157">
        <v>562</v>
      </c>
      <c r="C58" s="157">
        <v>583</v>
      </c>
      <c r="D58" s="77">
        <v>21</v>
      </c>
      <c r="E58" s="78">
        <v>3.736654804270463</v>
      </c>
      <c r="F58" s="40"/>
      <c r="G58" s="11">
        <v>233</v>
      </c>
      <c r="H58" s="11">
        <v>257</v>
      </c>
      <c r="I58" s="77">
        <v>24</v>
      </c>
      <c r="J58" s="78">
        <v>10.300429184549357</v>
      </c>
      <c r="K58" s="40"/>
      <c r="L58" s="157">
        <v>549</v>
      </c>
      <c r="M58" s="157">
        <v>578</v>
      </c>
      <c r="N58" s="77">
        <v>29</v>
      </c>
      <c r="O58" s="78">
        <v>5.2823315118397085</v>
      </c>
    </row>
    <row r="59" spans="1:15" s="11" customFormat="1" ht="13.5" customHeight="1">
      <c r="A59" s="101" t="s">
        <v>28</v>
      </c>
      <c r="B59" s="157">
        <v>551</v>
      </c>
      <c r="C59" s="157">
        <v>561</v>
      </c>
      <c r="D59" s="77">
        <v>10</v>
      </c>
      <c r="E59" s="78">
        <v>1.8148820326678765</v>
      </c>
      <c r="F59" s="40"/>
      <c r="G59" s="11">
        <v>223</v>
      </c>
      <c r="H59" s="11">
        <v>246</v>
      </c>
      <c r="I59" s="77">
        <v>23</v>
      </c>
      <c r="J59" s="78">
        <v>10.31390134529148</v>
      </c>
      <c r="K59" s="40"/>
      <c r="L59" s="157">
        <v>573</v>
      </c>
      <c r="M59" s="157">
        <v>597</v>
      </c>
      <c r="N59" s="77">
        <v>24</v>
      </c>
      <c r="O59" s="78">
        <v>4.18848167539267</v>
      </c>
    </row>
    <row r="60" spans="1:15" s="11" customFormat="1" ht="13.5" customHeight="1">
      <c r="A60" s="101" t="s">
        <v>29</v>
      </c>
      <c r="B60" s="157">
        <v>123</v>
      </c>
      <c r="C60" s="157">
        <v>134</v>
      </c>
      <c r="D60" s="77">
        <v>11</v>
      </c>
      <c r="E60" s="78">
        <v>8.94308943089431</v>
      </c>
      <c r="F60" s="40"/>
      <c r="G60" s="11">
        <v>57</v>
      </c>
      <c r="H60" s="11">
        <v>69</v>
      </c>
      <c r="I60" s="77">
        <v>12</v>
      </c>
      <c r="J60" s="78">
        <v>21.05263157894737</v>
      </c>
      <c r="K60" s="40"/>
      <c r="L60" s="157">
        <v>94</v>
      </c>
      <c r="M60" s="157">
        <v>110</v>
      </c>
      <c r="N60" s="77">
        <v>16</v>
      </c>
      <c r="O60" s="78">
        <v>17.02127659574468</v>
      </c>
    </row>
    <row r="61" spans="1:15" s="11" customFormat="1" ht="13.5" customHeight="1">
      <c r="A61" s="101" t="s">
        <v>30</v>
      </c>
      <c r="B61" s="157">
        <v>535</v>
      </c>
      <c r="C61" s="157">
        <v>489</v>
      </c>
      <c r="D61" s="77">
        <v>-46</v>
      </c>
      <c r="E61" s="78">
        <v>-8.598130841121495</v>
      </c>
      <c r="F61" s="40"/>
      <c r="G61" s="11">
        <v>162</v>
      </c>
      <c r="H61" s="11">
        <v>158</v>
      </c>
      <c r="I61" s="77">
        <v>-4</v>
      </c>
      <c r="J61" s="78">
        <v>-2.4691358024691357</v>
      </c>
      <c r="K61" s="40"/>
      <c r="L61" s="157">
        <v>495</v>
      </c>
      <c r="M61" s="157">
        <v>470</v>
      </c>
      <c r="N61" s="77">
        <v>-25</v>
      </c>
      <c r="O61" s="78">
        <v>-5.05050505050505</v>
      </c>
    </row>
    <row r="62" spans="1:15" s="11" customFormat="1" ht="13.5" customHeight="1">
      <c r="A62" s="101" t="s">
        <v>31</v>
      </c>
      <c r="B62" s="157">
        <v>537</v>
      </c>
      <c r="C62" s="157">
        <v>530</v>
      </c>
      <c r="D62" s="77">
        <v>-7</v>
      </c>
      <c r="E62" s="78">
        <v>-1.303538175046555</v>
      </c>
      <c r="F62" s="40"/>
      <c r="G62" s="11">
        <v>351</v>
      </c>
      <c r="H62" s="11">
        <v>365</v>
      </c>
      <c r="I62" s="77">
        <v>14</v>
      </c>
      <c r="J62" s="78">
        <v>3.988603988603989</v>
      </c>
      <c r="K62" s="40"/>
      <c r="L62" s="157">
        <v>695</v>
      </c>
      <c r="M62" s="157">
        <v>813</v>
      </c>
      <c r="N62" s="77">
        <v>118</v>
      </c>
      <c r="O62" s="78">
        <v>16.97841726618705</v>
      </c>
    </row>
    <row r="63" spans="1:15" s="11" customFormat="1" ht="13.5" customHeight="1">
      <c r="A63" s="101" t="s">
        <v>32</v>
      </c>
      <c r="B63" s="157">
        <v>642</v>
      </c>
      <c r="C63" s="157">
        <v>595</v>
      </c>
      <c r="D63" s="77">
        <v>-47</v>
      </c>
      <c r="E63" s="78">
        <v>-7.320872274143302</v>
      </c>
      <c r="F63" s="40"/>
      <c r="G63" s="175" t="s">
        <v>26</v>
      </c>
      <c r="H63" s="175">
        <v>55</v>
      </c>
      <c r="I63" s="77">
        <v>55</v>
      </c>
      <c r="J63" s="78" t="s">
        <v>26</v>
      </c>
      <c r="K63" s="40"/>
      <c r="L63" s="157">
        <v>116</v>
      </c>
      <c r="M63" s="157">
        <v>102</v>
      </c>
      <c r="N63" s="77">
        <v>-14</v>
      </c>
      <c r="O63" s="78">
        <v>-12.068965517241379</v>
      </c>
    </row>
    <row r="64" spans="1:15" s="21" customFormat="1" ht="13.5" customHeight="1">
      <c r="A64" s="103" t="s">
        <v>33</v>
      </c>
      <c r="B64" s="81">
        <v>11329</v>
      </c>
      <c r="C64" s="81">
        <v>11407</v>
      </c>
      <c r="D64" s="81">
        <v>78</v>
      </c>
      <c r="E64" s="82">
        <v>0.6884985435607732</v>
      </c>
      <c r="F64" s="117"/>
      <c r="G64" s="81">
        <v>4654</v>
      </c>
      <c r="H64" s="81">
        <v>4849</v>
      </c>
      <c r="I64" s="81">
        <v>195</v>
      </c>
      <c r="J64" s="82">
        <v>4.189944134078212</v>
      </c>
      <c r="K64" s="117"/>
      <c r="L64" s="81">
        <v>12446</v>
      </c>
      <c r="M64" s="81">
        <v>12986</v>
      </c>
      <c r="N64" s="81">
        <v>540</v>
      </c>
      <c r="O64" s="82">
        <v>4.338743371364294</v>
      </c>
    </row>
    <row r="65" spans="1:15" s="21" customFormat="1" ht="13.5" customHeight="1">
      <c r="A65" s="103" t="s">
        <v>34</v>
      </c>
      <c r="B65" s="81">
        <v>4972</v>
      </c>
      <c r="C65" s="81">
        <v>4984</v>
      </c>
      <c r="D65" s="81">
        <v>12</v>
      </c>
      <c r="E65" s="82">
        <v>0.2413515687851971</v>
      </c>
      <c r="F65" s="117"/>
      <c r="G65" s="81">
        <v>1907</v>
      </c>
      <c r="H65" s="81">
        <v>1919</v>
      </c>
      <c r="I65" s="81">
        <v>12</v>
      </c>
      <c r="J65" s="82">
        <v>0.6292606187729418</v>
      </c>
      <c r="K65" s="117"/>
      <c r="L65" s="81">
        <v>4702</v>
      </c>
      <c r="M65" s="81">
        <v>4682</v>
      </c>
      <c r="N65" s="81">
        <v>-20</v>
      </c>
      <c r="O65" s="82">
        <v>-0.42535091450446616</v>
      </c>
    </row>
    <row r="66" spans="1:15" s="24" customFormat="1" ht="13.5" customHeight="1">
      <c r="A66" s="104" t="s">
        <v>35</v>
      </c>
      <c r="B66" s="81">
        <v>2242</v>
      </c>
      <c r="C66" s="81">
        <v>2253</v>
      </c>
      <c r="D66" s="81">
        <v>11</v>
      </c>
      <c r="E66" s="82">
        <v>0.49063336306868865</v>
      </c>
      <c r="F66" s="112"/>
      <c r="G66" s="81">
        <v>914</v>
      </c>
      <c r="H66" s="81">
        <v>932</v>
      </c>
      <c r="I66" s="81">
        <v>18</v>
      </c>
      <c r="J66" s="82">
        <v>1.9693654266958425</v>
      </c>
      <c r="K66" s="112"/>
      <c r="L66" s="81">
        <v>2084</v>
      </c>
      <c r="M66" s="81">
        <v>2062</v>
      </c>
      <c r="N66" s="81">
        <v>-22</v>
      </c>
      <c r="O66" s="82">
        <v>-1.055662188099808</v>
      </c>
    </row>
    <row r="67" spans="1:15" s="24" customFormat="1" ht="13.5" customHeight="1">
      <c r="A67" s="104" t="s">
        <v>36</v>
      </c>
      <c r="B67" s="81">
        <v>2730</v>
      </c>
      <c r="C67" s="81">
        <v>2731</v>
      </c>
      <c r="D67" s="81">
        <v>1</v>
      </c>
      <c r="E67" s="82" t="s">
        <v>26</v>
      </c>
      <c r="F67" s="112"/>
      <c r="G67" s="81">
        <v>993</v>
      </c>
      <c r="H67" s="81">
        <v>987</v>
      </c>
      <c r="I67" s="81">
        <v>-6</v>
      </c>
      <c r="J67" s="82">
        <v>-0.6042296072507553</v>
      </c>
      <c r="K67" s="112"/>
      <c r="L67" s="81">
        <v>2618</v>
      </c>
      <c r="M67" s="81">
        <v>2620</v>
      </c>
      <c r="N67" s="81">
        <v>2</v>
      </c>
      <c r="O67" s="82">
        <v>0.07639419404125286</v>
      </c>
    </row>
    <row r="68" spans="1:15" s="21" customFormat="1" ht="13.5" customHeight="1">
      <c r="A68" s="103" t="s">
        <v>37</v>
      </c>
      <c r="B68" s="81">
        <v>2899</v>
      </c>
      <c r="C68" s="81">
        <v>3032</v>
      </c>
      <c r="D68" s="81">
        <v>133</v>
      </c>
      <c r="E68" s="82">
        <v>4.587788892721628</v>
      </c>
      <c r="F68" s="117"/>
      <c r="G68" s="81">
        <v>1597</v>
      </c>
      <c r="H68" s="81">
        <v>1662</v>
      </c>
      <c r="I68" s="81">
        <v>65</v>
      </c>
      <c r="J68" s="82">
        <v>4.0701314965560424</v>
      </c>
      <c r="K68" s="117"/>
      <c r="L68" s="81">
        <v>4859</v>
      </c>
      <c r="M68" s="81">
        <v>5277</v>
      </c>
      <c r="N68" s="81">
        <v>418</v>
      </c>
      <c r="O68" s="82">
        <v>8.602593126157645</v>
      </c>
    </row>
    <row r="69" spans="1:15" s="21" customFormat="1" ht="13.5" customHeight="1">
      <c r="A69" s="103" t="s">
        <v>38</v>
      </c>
      <c r="B69" s="81">
        <v>3458</v>
      </c>
      <c r="C69" s="81">
        <v>3391</v>
      </c>
      <c r="D69" s="81">
        <v>-67</v>
      </c>
      <c r="E69" s="82">
        <v>-1.9375361480624638</v>
      </c>
      <c r="F69" s="117"/>
      <c r="G69" s="81">
        <v>1150</v>
      </c>
      <c r="H69" s="81">
        <v>1268</v>
      </c>
      <c r="I69" s="81">
        <v>118</v>
      </c>
      <c r="J69" s="82">
        <v>10.26086956521739</v>
      </c>
      <c r="K69" s="117"/>
      <c r="L69" s="81">
        <v>2885</v>
      </c>
      <c r="M69" s="81">
        <v>3027</v>
      </c>
      <c r="N69" s="81">
        <v>142</v>
      </c>
      <c r="O69" s="82">
        <v>4.922010398613518</v>
      </c>
    </row>
    <row r="70" spans="1:15" s="24" customFormat="1" ht="13.5" customHeight="1">
      <c r="A70" s="104" t="s">
        <v>39</v>
      </c>
      <c r="B70" s="81">
        <v>2279</v>
      </c>
      <c r="C70" s="81">
        <v>2266</v>
      </c>
      <c r="D70" s="81">
        <v>-13</v>
      </c>
      <c r="E70" s="82">
        <v>-0.5704256252742431</v>
      </c>
      <c r="F70" s="112"/>
      <c r="G70" s="81">
        <v>799</v>
      </c>
      <c r="H70" s="81">
        <v>848</v>
      </c>
      <c r="I70" s="81">
        <v>49</v>
      </c>
      <c r="J70" s="82">
        <v>6.132665832290363</v>
      </c>
      <c r="K70" s="112"/>
      <c r="L70" s="81">
        <v>2074</v>
      </c>
      <c r="M70" s="81">
        <v>2112</v>
      </c>
      <c r="N70" s="81">
        <v>38</v>
      </c>
      <c r="O70" s="82">
        <v>1.832208293153327</v>
      </c>
    </row>
    <row r="71" spans="1:15" s="24" customFormat="1" ht="13.5" customHeight="1" thickBot="1">
      <c r="A71" s="119" t="s">
        <v>40</v>
      </c>
      <c r="B71" s="81">
        <v>1179</v>
      </c>
      <c r="C71" s="81">
        <v>1125</v>
      </c>
      <c r="D71" s="81">
        <v>-54</v>
      </c>
      <c r="E71" s="82">
        <v>-4.580152671755725</v>
      </c>
      <c r="F71" s="120"/>
      <c r="G71" s="81">
        <v>351</v>
      </c>
      <c r="H71" s="81">
        <v>420</v>
      </c>
      <c r="I71" s="81">
        <v>69</v>
      </c>
      <c r="J71" s="82">
        <v>19.65811965811966</v>
      </c>
      <c r="K71" s="120"/>
      <c r="L71" s="81">
        <v>811</v>
      </c>
      <c r="M71" s="81">
        <v>915</v>
      </c>
      <c r="N71" s="81">
        <v>104</v>
      </c>
      <c r="O71" s="82">
        <v>12.82367447595561</v>
      </c>
    </row>
    <row r="72" spans="1:15" s="24" customFormat="1" ht="13.5" customHeight="1">
      <c r="A72" s="165"/>
      <c r="B72" s="166"/>
      <c r="C72" s="167"/>
      <c r="D72" s="167"/>
      <c r="E72" s="168"/>
      <c r="F72" s="169"/>
      <c r="G72" s="166"/>
      <c r="H72" s="167"/>
      <c r="I72" s="167"/>
      <c r="J72" s="168"/>
      <c r="K72" s="169"/>
      <c r="L72" s="166"/>
      <c r="M72" s="167"/>
      <c r="N72" s="167"/>
      <c r="O72" s="168"/>
    </row>
    <row r="73" spans="1:15" s="25" customFormat="1" ht="12">
      <c r="A73" s="216" t="s">
        <v>131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</row>
  </sheetData>
  <sheetProtection/>
  <mergeCells count="18">
    <mergeCell ref="A73:O73"/>
    <mergeCell ref="B38:E38"/>
    <mergeCell ref="G38:J38"/>
    <mergeCell ref="L38:O38"/>
    <mergeCell ref="N4:O5"/>
    <mergeCell ref="D39:E40"/>
    <mergeCell ref="I39:J40"/>
    <mergeCell ref="N39:O40"/>
    <mergeCell ref="A37:O37"/>
    <mergeCell ref="G3:J3"/>
    <mergeCell ref="L3:O3"/>
    <mergeCell ref="B4:B5"/>
    <mergeCell ref="C4:C5"/>
    <mergeCell ref="D4:D5"/>
    <mergeCell ref="E4:E5"/>
    <mergeCell ref="F4:F5"/>
    <mergeCell ref="I4:J5"/>
    <mergeCell ref="K4:K5"/>
  </mergeCells>
  <printOptions/>
  <pageMargins left="0" right="0" top="0.07874015748031496" bottom="0.07874015748031496" header="0.5118110236220472" footer="0.5118110236220472"/>
  <pageSetup fitToHeight="0" fitToWidth="1" horizontalDpi="600" verticalDpi="600" orientation="portrait" paperSize="9" scale="69" r:id="rId1"/>
  <ignoredErrors>
    <ignoredError sqref="P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4.57421875" style="1" customWidth="1"/>
    <col min="2" max="2" width="9.140625" style="1" customWidth="1"/>
    <col min="3" max="3" width="11.7109375" style="1" customWidth="1"/>
    <col min="4" max="5" width="13.7109375" style="1" customWidth="1"/>
    <col min="6" max="6" width="13.140625" style="1" customWidth="1"/>
    <col min="7" max="16384" width="9.140625" style="1" customWidth="1"/>
  </cols>
  <sheetData>
    <row r="1" ht="12.75">
      <c r="A1" s="39" t="s">
        <v>159</v>
      </c>
    </row>
    <row r="3" spans="1:6" ht="12.75">
      <c r="A3" s="189" t="s">
        <v>7</v>
      </c>
      <c r="B3" s="246" t="s">
        <v>109</v>
      </c>
      <c r="C3" s="187" t="s">
        <v>110</v>
      </c>
      <c r="D3" s="187" t="s">
        <v>112</v>
      </c>
      <c r="E3" s="187" t="s">
        <v>112</v>
      </c>
      <c r="F3" s="187" t="s">
        <v>112</v>
      </c>
    </row>
    <row r="4" spans="1:6" ht="18.75" customHeight="1">
      <c r="A4" s="190" t="s">
        <v>144</v>
      </c>
      <c r="B4" s="247"/>
      <c r="C4" s="188" t="s">
        <v>111</v>
      </c>
      <c r="D4" s="188" t="s">
        <v>113</v>
      </c>
      <c r="E4" s="188" t="s">
        <v>114</v>
      </c>
      <c r="F4" s="188" t="s">
        <v>0</v>
      </c>
    </row>
    <row r="5" spans="1:6" s="177" customFormat="1" ht="12.75">
      <c r="A5" s="176" t="s">
        <v>11</v>
      </c>
      <c r="B5" s="180">
        <v>657</v>
      </c>
      <c r="C5" s="180">
        <v>3</v>
      </c>
      <c r="D5" s="180">
        <v>480</v>
      </c>
      <c r="E5" s="180">
        <v>515</v>
      </c>
      <c r="F5" s="180">
        <v>550</v>
      </c>
    </row>
    <row r="6" spans="1:6" s="177" customFormat="1" ht="12.75">
      <c r="A6" s="176" t="s">
        <v>12</v>
      </c>
      <c r="B6" s="180">
        <v>19</v>
      </c>
      <c r="C6" s="180" t="s">
        <v>26</v>
      </c>
      <c r="D6" s="180">
        <v>15</v>
      </c>
      <c r="E6" s="180">
        <v>8</v>
      </c>
      <c r="F6" s="180">
        <v>11</v>
      </c>
    </row>
    <row r="7" spans="1:6" s="177" customFormat="1" ht="12.75">
      <c r="A7" s="176" t="s">
        <v>13</v>
      </c>
      <c r="B7" s="180">
        <v>176</v>
      </c>
      <c r="C7" s="180">
        <v>8</v>
      </c>
      <c r="D7" s="180">
        <v>116</v>
      </c>
      <c r="E7" s="180">
        <v>101</v>
      </c>
      <c r="F7" s="180">
        <v>107</v>
      </c>
    </row>
    <row r="8" spans="1:6" s="177" customFormat="1" ht="12.75">
      <c r="A8" s="176" t="s">
        <v>18</v>
      </c>
      <c r="B8" s="180">
        <v>80</v>
      </c>
      <c r="C8" s="180">
        <v>9</v>
      </c>
      <c r="D8" s="180">
        <v>45</v>
      </c>
      <c r="E8" s="180">
        <v>60</v>
      </c>
      <c r="F8" s="180">
        <v>24</v>
      </c>
    </row>
    <row r="9" spans="1:6" s="181" customFormat="1" ht="12.75">
      <c r="A9" s="183" t="s">
        <v>115</v>
      </c>
      <c r="B9" s="180">
        <v>227</v>
      </c>
      <c r="C9" s="180">
        <v>9</v>
      </c>
      <c r="D9" s="180">
        <v>51</v>
      </c>
      <c r="E9" s="180">
        <v>156</v>
      </c>
      <c r="F9" s="180">
        <v>166</v>
      </c>
    </row>
    <row r="10" spans="1:6" s="181" customFormat="1" ht="12.75">
      <c r="A10" s="183" t="s">
        <v>106</v>
      </c>
      <c r="B10" s="180">
        <v>138</v>
      </c>
      <c r="C10" s="180">
        <v>9</v>
      </c>
      <c r="D10" s="180">
        <v>89</v>
      </c>
      <c r="E10" s="180">
        <v>85</v>
      </c>
      <c r="F10" s="180">
        <v>36</v>
      </c>
    </row>
    <row r="11" spans="1:6" s="177" customFormat="1" ht="12.75">
      <c r="A11" s="176" t="s">
        <v>143</v>
      </c>
      <c r="B11" s="180">
        <v>365</v>
      </c>
      <c r="C11" s="180">
        <v>18</v>
      </c>
      <c r="D11" s="180">
        <v>140</v>
      </c>
      <c r="E11" s="180">
        <v>241</v>
      </c>
      <c r="F11" s="180">
        <v>202</v>
      </c>
    </row>
    <row r="12" spans="1:6" s="177" customFormat="1" ht="12.75">
      <c r="A12" s="176" t="s">
        <v>16</v>
      </c>
      <c r="B12" s="180">
        <v>596</v>
      </c>
      <c r="C12" s="180">
        <v>59</v>
      </c>
      <c r="D12" s="180">
        <v>420</v>
      </c>
      <c r="E12" s="180">
        <v>270</v>
      </c>
      <c r="F12" s="180">
        <v>198</v>
      </c>
    </row>
    <row r="13" spans="1:6" s="177" customFormat="1" ht="12.75">
      <c r="A13" s="176" t="s">
        <v>17</v>
      </c>
      <c r="B13" s="180">
        <v>26</v>
      </c>
      <c r="C13" s="180" t="s">
        <v>26</v>
      </c>
      <c r="D13" s="180">
        <v>10</v>
      </c>
      <c r="E13" s="180">
        <v>17</v>
      </c>
      <c r="F13" s="180">
        <v>16</v>
      </c>
    </row>
    <row r="14" spans="1:6" s="177" customFormat="1" ht="12.75">
      <c r="A14" s="176" t="s">
        <v>19</v>
      </c>
      <c r="B14" s="180" t="s">
        <v>26</v>
      </c>
      <c r="C14" s="180" t="s">
        <v>26</v>
      </c>
      <c r="D14" s="180" t="s">
        <v>26</v>
      </c>
      <c r="E14" s="180" t="s">
        <v>26</v>
      </c>
      <c r="F14" s="180" t="s">
        <v>26</v>
      </c>
    </row>
    <row r="15" spans="1:6" s="177" customFormat="1" ht="12.75">
      <c r="A15" s="176" t="s">
        <v>20</v>
      </c>
      <c r="B15" s="180">
        <v>766</v>
      </c>
      <c r="C15" s="180">
        <v>7</v>
      </c>
      <c r="D15" s="180">
        <v>507</v>
      </c>
      <c r="E15" s="180">
        <v>683</v>
      </c>
      <c r="F15" s="180">
        <v>529</v>
      </c>
    </row>
    <row r="16" spans="1:6" s="177" customFormat="1" ht="12.75">
      <c r="A16" s="176" t="s">
        <v>21</v>
      </c>
      <c r="B16" s="180">
        <v>237</v>
      </c>
      <c r="C16" s="180" t="s">
        <v>26</v>
      </c>
      <c r="D16" s="180">
        <v>169</v>
      </c>
      <c r="E16" s="180">
        <v>237</v>
      </c>
      <c r="F16" s="180">
        <v>229</v>
      </c>
    </row>
    <row r="17" spans="1:6" s="177" customFormat="1" ht="12.75">
      <c r="A17" s="176" t="s">
        <v>22</v>
      </c>
      <c r="B17" s="180">
        <v>421</v>
      </c>
      <c r="C17" s="180">
        <v>6</v>
      </c>
      <c r="D17" s="180">
        <v>367</v>
      </c>
      <c r="E17" s="180">
        <v>356</v>
      </c>
      <c r="F17" s="180">
        <v>194</v>
      </c>
    </row>
    <row r="18" spans="1:6" s="177" customFormat="1" ht="12.75">
      <c r="A18" s="176" t="s">
        <v>23</v>
      </c>
      <c r="B18" s="180">
        <v>238</v>
      </c>
      <c r="C18" s="180">
        <v>5</v>
      </c>
      <c r="D18" s="180">
        <v>181</v>
      </c>
      <c r="E18" s="180">
        <v>154</v>
      </c>
      <c r="F18" s="180">
        <v>162</v>
      </c>
    </row>
    <row r="19" spans="1:6" s="177" customFormat="1" ht="12.75">
      <c r="A19" s="176" t="s">
        <v>24</v>
      </c>
      <c r="B19" s="180">
        <v>76</v>
      </c>
      <c r="C19" s="191" t="s">
        <v>26</v>
      </c>
      <c r="D19" s="180">
        <v>50</v>
      </c>
      <c r="E19" s="180">
        <v>62</v>
      </c>
      <c r="F19" s="180">
        <v>51</v>
      </c>
    </row>
    <row r="20" spans="1:6" s="177" customFormat="1" ht="12.75">
      <c r="A20" s="176" t="s">
        <v>25</v>
      </c>
      <c r="B20" s="180">
        <v>42</v>
      </c>
      <c r="C20" s="180" t="s">
        <v>26</v>
      </c>
      <c r="D20" s="180">
        <v>40</v>
      </c>
      <c r="E20" s="180">
        <v>29</v>
      </c>
      <c r="F20" s="180">
        <v>31</v>
      </c>
    </row>
    <row r="21" spans="1:6" s="177" customFormat="1" ht="12.75">
      <c r="A21" s="176" t="s">
        <v>27</v>
      </c>
      <c r="B21" s="180">
        <v>257</v>
      </c>
      <c r="C21" s="180" t="s">
        <v>26</v>
      </c>
      <c r="D21" s="180">
        <v>231</v>
      </c>
      <c r="E21" s="180">
        <v>185</v>
      </c>
      <c r="F21" s="180">
        <v>233</v>
      </c>
    </row>
    <row r="22" spans="1:6" s="177" customFormat="1" ht="12.75">
      <c r="A22" s="176" t="s">
        <v>28</v>
      </c>
      <c r="B22" s="180">
        <v>246</v>
      </c>
      <c r="C22" s="180" t="s">
        <v>26</v>
      </c>
      <c r="D22" s="180">
        <v>208</v>
      </c>
      <c r="E22" s="180">
        <v>223</v>
      </c>
      <c r="F22" s="180">
        <v>211</v>
      </c>
    </row>
    <row r="23" spans="1:6" s="177" customFormat="1" ht="12.75">
      <c r="A23" s="176" t="s">
        <v>29</v>
      </c>
      <c r="B23" s="180">
        <v>69</v>
      </c>
      <c r="C23" s="180" t="s">
        <v>26</v>
      </c>
      <c r="D23" s="180">
        <v>58</v>
      </c>
      <c r="E23" s="180">
        <v>60</v>
      </c>
      <c r="F23" s="180">
        <v>52</v>
      </c>
    </row>
    <row r="24" spans="1:6" s="177" customFormat="1" ht="12.75">
      <c r="A24" s="176" t="s">
        <v>30</v>
      </c>
      <c r="B24" s="180">
        <v>158</v>
      </c>
      <c r="C24" s="180" t="s">
        <v>26</v>
      </c>
      <c r="D24" s="180">
        <v>156</v>
      </c>
      <c r="E24" s="180">
        <v>148</v>
      </c>
      <c r="F24" s="180">
        <v>133</v>
      </c>
    </row>
    <row r="25" spans="1:6" s="177" customFormat="1" ht="12.75">
      <c r="A25" s="176" t="s">
        <v>31</v>
      </c>
      <c r="B25" s="180">
        <v>365</v>
      </c>
      <c r="C25" s="180" t="s">
        <v>26</v>
      </c>
      <c r="D25" s="180">
        <v>232</v>
      </c>
      <c r="E25" s="180">
        <v>336</v>
      </c>
      <c r="F25" s="180">
        <v>352</v>
      </c>
    </row>
    <row r="26" spans="1:6" s="177" customFormat="1" ht="12.75">
      <c r="A26" s="176" t="s">
        <v>116</v>
      </c>
      <c r="B26" s="180">
        <v>55</v>
      </c>
      <c r="C26" s="180" t="s">
        <v>26</v>
      </c>
      <c r="D26" s="180">
        <v>42</v>
      </c>
      <c r="E26" s="180">
        <v>53</v>
      </c>
      <c r="F26" s="180">
        <v>10</v>
      </c>
    </row>
    <row r="27" spans="1:6" s="177" customFormat="1" ht="12.75">
      <c r="A27" s="184" t="s">
        <v>91</v>
      </c>
      <c r="B27" s="182">
        <v>4849</v>
      </c>
      <c r="C27" s="182">
        <v>115</v>
      </c>
      <c r="D27" s="182">
        <v>3467</v>
      </c>
      <c r="E27" s="182">
        <v>3738</v>
      </c>
      <c r="F27" s="182">
        <v>3295</v>
      </c>
    </row>
    <row r="28" spans="1:6" s="177" customFormat="1" ht="12.75">
      <c r="A28" s="184" t="s">
        <v>34</v>
      </c>
      <c r="B28" s="182">
        <v>1919</v>
      </c>
      <c r="C28" s="182">
        <v>97</v>
      </c>
      <c r="D28" s="182">
        <v>1226</v>
      </c>
      <c r="E28" s="182">
        <v>1212</v>
      </c>
      <c r="F28" s="182">
        <v>1108</v>
      </c>
    </row>
    <row r="29" spans="1:6" s="181" customFormat="1" ht="12.75">
      <c r="A29" s="185" t="s">
        <v>92</v>
      </c>
      <c r="B29" s="182">
        <v>932</v>
      </c>
      <c r="C29" s="192">
        <v>20</v>
      </c>
      <c r="D29" s="192">
        <v>656</v>
      </c>
      <c r="E29" s="182">
        <v>684</v>
      </c>
      <c r="F29" s="192">
        <v>692</v>
      </c>
    </row>
    <row r="30" spans="1:6" s="181" customFormat="1" ht="12.75">
      <c r="A30" s="185" t="s">
        <v>93</v>
      </c>
      <c r="B30" s="182">
        <v>987</v>
      </c>
      <c r="C30" s="192">
        <v>77</v>
      </c>
      <c r="D30" s="192">
        <v>570</v>
      </c>
      <c r="E30" s="182">
        <v>528</v>
      </c>
      <c r="F30" s="192">
        <v>416</v>
      </c>
    </row>
    <row r="31" spans="1:6" s="177" customFormat="1" ht="12.75">
      <c r="A31" s="184" t="s">
        <v>107</v>
      </c>
      <c r="B31" s="182">
        <v>1662</v>
      </c>
      <c r="C31" s="182">
        <v>18</v>
      </c>
      <c r="D31" s="182">
        <v>1224</v>
      </c>
      <c r="E31" s="182">
        <v>1430</v>
      </c>
      <c r="F31" s="182">
        <v>1114</v>
      </c>
    </row>
    <row r="32" spans="1:6" s="177" customFormat="1" ht="12.75">
      <c r="A32" s="184" t="s">
        <v>38</v>
      </c>
      <c r="B32" s="182">
        <v>1268</v>
      </c>
      <c r="C32" s="182" t="s">
        <v>26</v>
      </c>
      <c r="D32" s="182">
        <v>1017</v>
      </c>
      <c r="E32" s="182">
        <v>1096</v>
      </c>
      <c r="F32" s="182">
        <v>1073</v>
      </c>
    </row>
    <row r="33" spans="1:6" s="181" customFormat="1" ht="12.75">
      <c r="A33" s="185" t="s">
        <v>108</v>
      </c>
      <c r="B33" s="182">
        <v>848</v>
      </c>
      <c r="C33" s="192" t="s">
        <v>26</v>
      </c>
      <c r="D33" s="192">
        <v>743</v>
      </c>
      <c r="E33" s="182">
        <v>707</v>
      </c>
      <c r="F33" s="192">
        <v>711</v>
      </c>
    </row>
    <row r="34" spans="1:6" s="181" customFormat="1" ht="12.75">
      <c r="A34" s="186" t="s">
        <v>4</v>
      </c>
      <c r="B34" s="182">
        <v>420</v>
      </c>
      <c r="C34" s="193" t="s">
        <v>26</v>
      </c>
      <c r="D34" s="193">
        <v>274</v>
      </c>
      <c r="E34" s="182">
        <v>389</v>
      </c>
      <c r="F34" s="193">
        <v>362</v>
      </c>
    </row>
    <row r="35" spans="1:6" ht="5.25" customHeight="1">
      <c r="A35" s="5"/>
      <c r="B35" s="5"/>
      <c r="C35" s="5"/>
      <c r="D35" s="5"/>
      <c r="E35" s="5"/>
      <c r="F35" s="5"/>
    </row>
    <row r="36" spans="1:6" ht="13.5">
      <c r="A36" s="240" t="s">
        <v>135</v>
      </c>
      <c r="B36" s="240"/>
      <c r="C36" s="240"/>
      <c r="D36" s="240"/>
      <c r="E36" s="240"/>
      <c r="F36" s="240"/>
    </row>
  </sheetData>
  <sheetProtection/>
  <mergeCells count="2">
    <mergeCell ref="B3:B4"/>
    <mergeCell ref="A36:F36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120" zoomScaleNormal="120" zoomScalePageLayoutView="0" workbookViewId="0" topLeftCell="A1">
      <selection activeCell="L22" sqref="L22"/>
    </sheetView>
  </sheetViews>
  <sheetFormatPr defaultColWidth="9.140625" defaultRowHeight="12.75"/>
  <cols>
    <col min="1" max="1" width="21.57421875" style="1" customWidth="1"/>
    <col min="2" max="2" width="7.7109375" style="1" customWidth="1"/>
    <col min="3" max="3" width="8.140625" style="1" customWidth="1"/>
    <col min="4" max="4" width="8.8515625" style="1" customWidth="1"/>
    <col min="5" max="5" width="9.7109375" style="1" customWidth="1"/>
    <col min="6" max="6" width="7.7109375" style="1" customWidth="1"/>
    <col min="7" max="7" width="6.8515625" style="1" customWidth="1"/>
    <col min="8" max="8" width="7.7109375" style="1" customWidth="1"/>
    <col min="9" max="9" width="7.140625" style="1" customWidth="1"/>
    <col min="10" max="10" width="7.421875" style="1" customWidth="1"/>
    <col min="11" max="11" width="7.7109375" style="1" customWidth="1"/>
    <col min="12" max="16384" width="9.140625" style="1" customWidth="1"/>
  </cols>
  <sheetData>
    <row r="1" s="4" customFormat="1" ht="12.75">
      <c r="A1" s="39" t="s">
        <v>160</v>
      </c>
    </row>
    <row r="3" spans="1:11" ht="12.75" customHeight="1">
      <c r="A3" s="94" t="s">
        <v>7</v>
      </c>
      <c r="B3" s="248" t="s">
        <v>5</v>
      </c>
      <c r="C3" s="248" t="s">
        <v>117</v>
      </c>
      <c r="D3" s="35" t="s">
        <v>118</v>
      </c>
      <c r="E3" s="35" t="s">
        <v>129</v>
      </c>
      <c r="F3" s="238" t="s">
        <v>120</v>
      </c>
      <c r="G3" s="238" t="s">
        <v>121</v>
      </c>
      <c r="H3" s="250" t="s">
        <v>128</v>
      </c>
      <c r="I3" s="248" t="s">
        <v>122</v>
      </c>
      <c r="J3" s="248" t="s">
        <v>123</v>
      </c>
      <c r="K3" s="248" t="s">
        <v>124</v>
      </c>
    </row>
    <row r="4" spans="1:11" ht="23.25" customHeight="1">
      <c r="A4" s="28" t="s">
        <v>144</v>
      </c>
      <c r="B4" s="249"/>
      <c r="C4" s="249"/>
      <c r="D4" s="36" t="s">
        <v>119</v>
      </c>
      <c r="E4" s="36" t="s">
        <v>130</v>
      </c>
      <c r="F4" s="249"/>
      <c r="G4" s="249"/>
      <c r="H4" s="232"/>
      <c r="I4" s="249"/>
      <c r="J4" s="249"/>
      <c r="K4" s="249"/>
    </row>
    <row r="5" spans="1:11" ht="6.75" customHeight="1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3.5">
      <c r="A6" s="13" t="s">
        <v>11</v>
      </c>
      <c r="B6" s="161">
        <v>1000</v>
      </c>
      <c r="C6" s="162">
        <v>95</v>
      </c>
      <c r="D6" s="162">
        <v>335</v>
      </c>
      <c r="E6" s="162">
        <v>171</v>
      </c>
      <c r="F6" s="162" t="s">
        <v>26</v>
      </c>
      <c r="G6" s="162">
        <v>253</v>
      </c>
      <c r="H6" s="162">
        <v>258</v>
      </c>
      <c r="I6" s="162">
        <v>186</v>
      </c>
      <c r="J6" s="162">
        <v>253</v>
      </c>
      <c r="K6" s="162">
        <v>882</v>
      </c>
    </row>
    <row r="7" spans="1:11" ht="13.5">
      <c r="A7" s="13" t="s">
        <v>12</v>
      </c>
      <c r="B7" s="161">
        <v>15</v>
      </c>
      <c r="C7" s="162">
        <v>3</v>
      </c>
      <c r="D7" s="162" t="s">
        <v>26</v>
      </c>
      <c r="E7" s="162" t="s">
        <v>26</v>
      </c>
      <c r="F7" s="162" t="s">
        <v>26</v>
      </c>
      <c r="G7" s="162" t="s">
        <v>26</v>
      </c>
      <c r="H7" s="162">
        <v>11</v>
      </c>
      <c r="I7" s="162">
        <v>7</v>
      </c>
      <c r="J7" s="162" t="s">
        <v>26</v>
      </c>
      <c r="K7" s="162" t="s">
        <v>26</v>
      </c>
    </row>
    <row r="8" spans="1:11" ht="13.5">
      <c r="A8" s="13" t="s">
        <v>13</v>
      </c>
      <c r="B8" s="161">
        <v>800</v>
      </c>
      <c r="C8" s="162">
        <v>200</v>
      </c>
      <c r="D8" s="162">
        <v>48</v>
      </c>
      <c r="E8" s="162">
        <v>30</v>
      </c>
      <c r="F8" s="162">
        <v>18</v>
      </c>
      <c r="G8" s="162">
        <v>21</v>
      </c>
      <c r="H8" s="162">
        <v>199</v>
      </c>
      <c r="I8" s="162">
        <v>232</v>
      </c>
      <c r="J8" s="162">
        <v>99</v>
      </c>
      <c r="K8" s="162">
        <v>528</v>
      </c>
    </row>
    <row r="9" spans="1:11" ht="13.5">
      <c r="A9" s="13" t="s">
        <v>18</v>
      </c>
      <c r="B9" s="161">
        <v>247</v>
      </c>
      <c r="C9" s="162">
        <v>29</v>
      </c>
      <c r="D9" s="162">
        <v>117</v>
      </c>
      <c r="E9" s="162">
        <v>104</v>
      </c>
      <c r="F9" s="162">
        <v>87</v>
      </c>
      <c r="G9" s="162">
        <v>49</v>
      </c>
      <c r="H9" s="162">
        <v>82</v>
      </c>
      <c r="I9" s="162">
        <v>49</v>
      </c>
      <c r="J9" s="162">
        <v>23</v>
      </c>
      <c r="K9" s="162">
        <v>47</v>
      </c>
    </row>
    <row r="10" spans="1:11" s="6" customFormat="1" ht="13.5">
      <c r="A10" s="18" t="s">
        <v>14</v>
      </c>
      <c r="B10" s="161">
        <v>1147</v>
      </c>
      <c r="C10" s="162">
        <v>90</v>
      </c>
      <c r="D10" s="162">
        <v>623</v>
      </c>
      <c r="E10" s="162" t="s">
        <v>26</v>
      </c>
      <c r="F10" s="162" t="s">
        <v>26</v>
      </c>
      <c r="G10" s="162" t="s">
        <v>26</v>
      </c>
      <c r="H10" s="162" t="s">
        <v>26</v>
      </c>
      <c r="I10" s="162" t="s">
        <v>26</v>
      </c>
      <c r="J10" s="162">
        <v>427</v>
      </c>
      <c r="K10" s="162">
        <v>377</v>
      </c>
    </row>
    <row r="11" spans="1:11" s="6" customFormat="1" ht="13.5">
      <c r="A11" s="18" t="s">
        <v>15</v>
      </c>
      <c r="B11" s="161">
        <v>83</v>
      </c>
      <c r="C11" s="162">
        <v>4</v>
      </c>
      <c r="D11" s="162" t="s">
        <v>26</v>
      </c>
      <c r="E11" s="162" t="s">
        <v>26</v>
      </c>
      <c r="F11" s="162" t="s">
        <v>26</v>
      </c>
      <c r="G11" s="162">
        <v>4</v>
      </c>
      <c r="H11" s="162">
        <v>52</v>
      </c>
      <c r="I11" s="162">
        <v>2</v>
      </c>
      <c r="J11" s="162">
        <v>6</v>
      </c>
      <c r="K11" s="162">
        <v>23</v>
      </c>
    </row>
    <row r="12" spans="1:11" ht="13.5">
      <c r="A12" s="13" t="s">
        <v>143</v>
      </c>
      <c r="B12" s="161">
        <v>1230</v>
      </c>
      <c r="C12" s="162">
        <v>94</v>
      </c>
      <c r="D12" s="162">
        <v>623</v>
      </c>
      <c r="E12" s="162" t="s">
        <v>26</v>
      </c>
      <c r="F12" s="162" t="s">
        <v>26</v>
      </c>
      <c r="G12" s="162">
        <v>4</v>
      </c>
      <c r="H12" s="162">
        <v>52</v>
      </c>
      <c r="I12" s="162">
        <v>2</v>
      </c>
      <c r="J12" s="162">
        <v>433</v>
      </c>
      <c r="K12" s="162">
        <v>400</v>
      </c>
    </row>
    <row r="13" spans="1:11" ht="13.5">
      <c r="A13" s="13" t="s">
        <v>16</v>
      </c>
      <c r="B13" s="161">
        <v>415</v>
      </c>
      <c r="C13" s="162">
        <v>29</v>
      </c>
      <c r="D13" s="162">
        <v>65</v>
      </c>
      <c r="E13" s="162">
        <v>16</v>
      </c>
      <c r="F13" s="162">
        <v>8</v>
      </c>
      <c r="G13" s="162">
        <v>9</v>
      </c>
      <c r="H13" s="162">
        <v>153</v>
      </c>
      <c r="I13" s="162">
        <v>48</v>
      </c>
      <c r="J13" s="162">
        <v>18</v>
      </c>
      <c r="K13" s="162">
        <v>242</v>
      </c>
    </row>
    <row r="14" spans="1:11" ht="13.5">
      <c r="A14" s="13" t="s">
        <v>17</v>
      </c>
      <c r="B14" s="161">
        <v>271</v>
      </c>
      <c r="C14" s="162">
        <v>22</v>
      </c>
      <c r="D14" s="162">
        <v>55</v>
      </c>
      <c r="E14" s="162">
        <v>14</v>
      </c>
      <c r="F14" s="162">
        <v>14</v>
      </c>
      <c r="G14" s="162">
        <v>37</v>
      </c>
      <c r="H14" s="162">
        <v>46</v>
      </c>
      <c r="I14" s="162">
        <v>89</v>
      </c>
      <c r="J14" s="162">
        <v>182</v>
      </c>
      <c r="K14" s="162">
        <v>217</v>
      </c>
    </row>
    <row r="15" spans="1:11" ht="13.5">
      <c r="A15" s="13" t="s">
        <v>19</v>
      </c>
      <c r="B15" s="161">
        <v>704</v>
      </c>
      <c r="C15" s="162">
        <v>86</v>
      </c>
      <c r="D15" s="162" t="s">
        <v>26</v>
      </c>
      <c r="E15" s="162" t="s">
        <v>26</v>
      </c>
      <c r="F15" s="162">
        <v>137</v>
      </c>
      <c r="G15" s="162">
        <v>139</v>
      </c>
      <c r="H15" s="162">
        <v>172</v>
      </c>
      <c r="I15" s="162">
        <v>103</v>
      </c>
      <c r="J15" s="162">
        <v>214</v>
      </c>
      <c r="K15" s="162">
        <v>574</v>
      </c>
    </row>
    <row r="16" spans="1:11" ht="13.5">
      <c r="A16" s="13" t="s">
        <v>20</v>
      </c>
      <c r="B16" s="161">
        <v>2850</v>
      </c>
      <c r="C16" s="162">
        <v>106</v>
      </c>
      <c r="D16" s="162">
        <v>513</v>
      </c>
      <c r="E16" s="162">
        <v>58</v>
      </c>
      <c r="F16" s="162">
        <v>609</v>
      </c>
      <c r="G16" s="162">
        <v>1162</v>
      </c>
      <c r="H16" s="162">
        <v>55</v>
      </c>
      <c r="I16" s="162">
        <v>366</v>
      </c>
      <c r="J16" s="162">
        <v>1437</v>
      </c>
      <c r="K16" s="162">
        <v>995</v>
      </c>
    </row>
    <row r="17" spans="1:11" ht="13.5">
      <c r="A17" s="13" t="s">
        <v>21</v>
      </c>
      <c r="B17" s="161">
        <v>1175</v>
      </c>
      <c r="C17" s="162">
        <v>138</v>
      </c>
      <c r="D17" s="162">
        <v>335</v>
      </c>
      <c r="E17" s="162">
        <v>88</v>
      </c>
      <c r="F17" s="162">
        <v>386</v>
      </c>
      <c r="G17" s="162">
        <v>338</v>
      </c>
      <c r="H17" s="162">
        <v>19</v>
      </c>
      <c r="I17" s="162">
        <v>200</v>
      </c>
      <c r="J17" s="162">
        <v>825</v>
      </c>
      <c r="K17" s="162">
        <v>587</v>
      </c>
    </row>
    <row r="18" spans="1:11" ht="13.5">
      <c r="A18" s="13" t="s">
        <v>22</v>
      </c>
      <c r="B18" s="161">
        <v>495</v>
      </c>
      <c r="C18" s="162">
        <v>39</v>
      </c>
      <c r="D18" s="162">
        <v>65</v>
      </c>
      <c r="E18" s="162">
        <v>3</v>
      </c>
      <c r="F18" s="162">
        <v>39</v>
      </c>
      <c r="G18" s="162">
        <v>102</v>
      </c>
      <c r="H18" s="162">
        <v>47</v>
      </c>
      <c r="I18" s="162">
        <v>27</v>
      </c>
      <c r="J18" s="162">
        <v>214</v>
      </c>
      <c r="K18" s="162">
        <v>355</v>
      </c>
    </row>
    <row r="19" spans="1:11" ht="13.5">
      <c r="A19" s="13" t="s">
        <v>23</v>
      </c>
      <c r="B19" s="161">
        <v>757</v>
      </c>
      <c r="C19" s="162">
        <v>92</v>
      </c>
      <c r="D19" s="162">
        <v>179</v>
      </c>
      <c r="E19" s="162">
        <v>75</v>
      </c>
      <c r="F19" s="162">
        <v>86</v>
      </c>
      <c r="G19" s="162">
        <v>84</v>
      </c>
      <c r="H19" s="162">
        <v>54</v>
      </c>
      <c r="I19" s="162">
        <v>128</v>
      </c>
      <c r="J19" s="162">
        <v>150</v>
      </c>
      <c r="K19" s="162">
        <v>474</v>
      </c>
    </row>
    <row r="20" spans="1:11" ht="13.5">
      <c r="A20" s="13" t="s">
        <v>24</v>
      </c>
      <c r="B20" s="161">
        <v>281</v>
      </c>
      <c r="C20" s="162">
        <v>70</v>
      </c>
      <c r="D20" s="162">
        <v>5</v>
      </c>
      <c r="E20" s="162">
        <v>1</v>
      </c>
      <c r="F20" s="162" t="s">
        <v>26</v>
      </c>
      <c r="G20" s="162">
        <v>20</v>
      </c>
      <c r="H20" s="162">
        <v>54</v>
      </c>
      <c r="I20" s="162">
        <v>21</v>
      </c>
      <c r="J20" s="162">
        <v>134</v>
      </c>
      <c r="K20" s="162">
        <v>159</v>
      </c>
    </row>
    <row r="21" spans="1:11" ht="13.5">
      <c r="A21" s="13" t="s">
        <v>25</v>
      </c>
      <c r="B21" s="161">
        <v>76</v>
      </c>
      <c r="C21" s="162">
        <v>19</v>
      </c>
      <c r="D21" s="162">
        <v>22</v>
      </c>
      <c r="E21" s="162">
        <v>18</v>
      </c>
      <c r="F21" s="162">
        <v>16</v>
      </c>
      <c r="G21" s="162">
        <v>11</v>
      </c>
      <c r="H21" s="162">
        <v>18</v>
      </c>
      <c r="I21" s="162">
        <v>25</v>
      </c>
      <c r="J21" s="162">
        <v>16</v>
      </c>
      <c r="K21" s="162">
        <v>46</v>
      </c>
    </row>
    <row r="22" spans="1:11" ht="13.5">
      <c r="A22" s="13" t="s">
        <v>27</v>
      </c>
      <c r="B22" s="161">
        <v>578</v>
      </c>
      <c r="C22" s="162">
        <v>56</v>
      </c>
      <c r="D22" s="162">
        <v>365</v>
      </c>
      <c r="E22" s="162">
        <v>443</v>
      </c>
      <c r="F22" s="162">
        <v>273</v>
      </c>
      <c r="G22" s="162">
        <v>95</v>
      </c>
      <c r="H22" s="162">
        <v>104</v>
      </c>
      <c r="I22" s="162">
        <v>136</v>
      </c>
      <c r="J22" s="162">
        <v>109</v>
      </c>
      <c r="K22" s="162">
        <v>372</v>
      </c>
    </row>
    <row r="23" spans="1:11" ht="13.5">
      <c r="A23" s="13" t="s">
        <v>28</v>
      </c>
      <c r="B23" s="161">
        <v>597</v>
      </c>
      <c r="C23" s="162">
        <v>71</v>
      </c>
      <c r="D23" s="162">
        <v>145</v>
      </c>
      <c r="E23" s="162">
        <v>30</v>
      </c>
      <c r="F23" s="162">
        <v>124</v>
      </c>
      <c r="G23" s="162">
        <v>148</v>
      </c>
      <c r="H23" s="162">
        <v>71</v>
      </c>
      <c r="I23" s="162">
        <v>70</v>
      </c>
      <c r="J23" s="162">
        <v>140</v>
      </c>
      <c r="K23" s="162">
        <v>591</v>
      </c>
    </row>
    <row r="24" spans="1:11" ht="13.5">
      <c r="A24" s="13" t="s">
        <v>29</v>
      </c>
      <c r="B24" s="161">
        <v>110</v>
      </c>
      <c r="C24" s="162">
        <v>39</v>
      </c>
      <c r="D24" s="162">
        <v>55</v>
      </c>
      <c r="E24" s="162">
        <v>39</v>
      </c>
      <c r="F24" s="162">
        <v>40</v>
      </c>
      <c r="G24" s="162">
        <v>47</v>
      </c>
      <c r="H24" s="162">
        <v>48</v>
      </c>
      <c r="I24" s="162">
        <v>36</v>
      </c>
      <c r="J24" s="162">
        <v>77</v>
      </c>
      <c r="K24" s="162">
        <v>12</v>
      </c>
    </row>
    <row r="25" spans="1:11" ht="13.5">
      <c r="A25" s="13" t="s">
        <v>30</v>
      </c>
      <c r="B25" s="161">
        <v>470</v>
      </c>
      <c r="C25" s="162">
        <v>47</v>
      </c>
      <c r="D25" s="162">
        <v>39</v>
      </c>
      <c r="E25" s="162">
        <v>3</v>
      </c>
      <c r="F25" s="162">
        <v>12</v>
      </c>
      <c r="G25" s="162">
        <v>15</v>
      </c>
      <c r="H25" s="162">
        <v>13</v>
      </c>
      <c r="I25" s="162">
        <v>8</v>
      </c>
      <c r="J25" s="162">
        <v>25</v>
      </c>
      <c r="K25" s="162">
        <v>429</v>
      </c>
    </row>
    <row r="26" spans="1:11" ht="13.5">
      <c r="A26" s="13" t="s">
        <v>31</v>
      </c>
      <c r="B26" s="161">
        <v>813</v>
      </c>
      <c r="C26" s="162">
        <v>261</v>
      </c>
      <c r="D26" s="162">
        <v>512</v>
      </c>
      <c r="E26" s="162">
        <v>146</v>
      </c>
      <c r="F26" s="162">
        <v>83</v>
      </c>
      <c r="G26" s="162">
        <v>61</v>
      </c>
      <c r="H26" s="162">
        <v>85</v>
      </c>
      <c r="I26" s="162">
        <v>122</v>
      </c>
      <c r="J26" s="162">
        <v>650</v>
      </c>
      <c r="K26" s="162">
        <v>411</v>
      </c>
    </row>
    <row r="27" spans="1:11" ht="13.5">
      <c r="A27" s="13" t="s">
        <v>32</v>
      </c>
      <c r="B27" s="161">
        <v>102</v>
      </c>
      <c r="C27" s="162" t="s">
        <v>26</v>
      </c>
      <c r="D27" s="162">
        <v>4</v>
      </c>
      <c r="E27" s="162">
        <v>1</v>
      </c>
      <c r="F27" s="162" t="s">
        <v>26</v>
      </c>
      <c r="G27" s="162" t="s">
        <v>26</v>
      </c>
      <c r="H27" s="162">
        <v>6</v>
      </c>
      <c r="I27" s="162" t="s">
        <v>26</v>
      </c>
      <c r="J27" s="162">
        <v>1</v>
      </c>
      <c r="K27" s="162">
        <v>90</v>
      </c>
    </row>
    <row r="28" spans="1:11" ht="13.5">
      <c r="A28" s="33" t="s">
        <v>33</v>
      </c>
      <c r="B28" s="200">
        <v>12986</v>
      </c>
      <c r="C28" s="200">
        <v>1496</v>
      </c>
      <c r="D28" s="200">
        <v>3482</v>
      </c>
      <c r="E28" s="200">
        <v>1240</v>
      </c>
      <c r="F28" s="200">
        <v>1932</v>
      </c>
      <c r="G28" s="200">
        <v>2595</v>
      </c>
      <c r="H28" s="200">
        <v>1547</v>
      </c>
      <c r="I28" s="200">
        <v>1855</v>
      </c>
      <c r="J28" s="200">
        <v>5000</v>
      </c>
      <c r="K28" s="200">
        <v>7411</v>
      </c>
    </row>
    <row r="29" spans="1:11" ht="13.5">
      <c r="A29" s="33" t="s">
        <v>34</v>
      </c>
      <c r="B29" s="200">
        <v>4682</v>
      </c>
      <c r="C29" s="200">
        <v>558</v>
      </c>
      <c r="D29" s="200">
        <v>1243</v>
      </c>
      <c r="E29" s="200">
        <v>335</v>
      </c>
      <c r="F29" s="200">
        <v>264</v>
      </c>
      <c r="G29" s="200">
        <v>512</v>
      </c>
      <c r="H29" s="200">
        <v>973</v>
      </c>
      <c r="I29" s="200">
        <v>716</v>
      </c>
      <c r="J29" s="200">
        <v>1222</v>
      </c>
      <c r="K29" s="200">
        <v>2890</v>
      </c>
    </row>
    <row r="30" spans="1:11" ht="13.5">
      <c r="A30" s="34" t="s">
        <v>35</v>
      </c>
      <c r="B30" s="200">
        <v>2062</v>
      </c>
      <c r="C30" s="200">
        <v>327</v>
      </c>
      <c r="D30" s="200">
        <v>500</v>
      </c>
      <c r="E30" s="200">
        <v>305</v>
      </c>
      <c r="F30" s="200">
        <v>105</v>
      </c>
      <c r="G30" s="200">
        <v>323</v>
      </c>
      <c r="H30" s="200">
        <v>550</v>
      </c>
      <c r="I30" s="200">
        <v>474</v>
      </c>
      <c r="J30" s="200">
        <v>375</v>
      </c>
      <c r="K30" s="200">
        <v>1457</v>
      </c>
    </row>
    <row r="31" spans="1:11" ht="13.5">
      <c r="A31" s="34" t="s">
        <v>36</v>
      </c>
      <c r="B31" s="200">
        <v>2620</v>
      </c>
      <c r="C31" s="200">
        <v>231</v>
      </c>
      <c r="D31" s="200">
        <v>743</v>
      </c>
      <c r="E31" s="200">
        <v>30</v>
      </c>
      <c r="F31" s="200">
        <v>159</v>
      </c>
      <c r="G31" s="200">
        <v>189</v>
      </c>
      <c r="H31" s="200">
        <v>423</v>
      </c>
      <c r="I31" s="200">
        <v>242</v>
      </c>
      <c r="J31" s="200">
        <v>847</v>
      </c>
      <c r="K31" s="200">
        <v>1433</v>
      </c>
    </row>
    <row r="32" spans="1:11" ht="13.5">
      <c r="A32" s="33" t="s">
        <v>37</v>
      </c>
      <c r="B32" s="200">
        <v>5277</v>
      </c>
      <c r="C32" s="200">
        <v>375</v>
      </c>
      <c r="D32" s="200">
        <v>1092</v>
      </c>
      <c r="E32" s="200">
        <v>224</v>
      </c>
      <c r="F32" s="200">
        <v>1120</v>
      </c>
      <c r="G32" s="200">
        <v>1686</v>
      </c>
      <c r="H32" s="200">
        <v>175</v>
      </c>
      <c r="I32" s="200">
        <v>721</v>
      </c>
      <c r="J32" s="200">
        <v>2626</v>
      </c>
      <c r="K32" s="200">
        <v>2411</v>
      </c>
    </row>
    <row r="33" spans="1:11" ht="13.5">
      <c r="A33" s="33" t="s">
        <v>38</v>
      </c>
      <c r="B33" s="200">
        <v>3027</v>
      </c>
      <c r="C33" s="200">
        <v>563</v>
      </c>
      <c r="D33" s="200">
        <v>1147</v>
      </c>
      <c r="E33" s="200">
        <v>681</v>
      </c>
      <c r="F33" s="200">
        <v>548</v>
      </c>
      <c r="G33" s="200">
        <v>397</v>
      </c>
      <c r="H33" s="200">
        <v>399</v>
      </c>
      <c r="I33" s="200">
        <v>418</v>
      </c>
      <c r="J33" s="200">
        <v>1152</v>
      </c>
      <c r="K33" s="200">
        <v>2110</v>
      </c>
    </row>
    <row r="34" spans="1:11" ht="13.5">
      <c r="A34" s="34" t="s">
        <v>39</v>
      </c>
      <c r="B34" s="200">
        <v>2112</v>
      </c>
      <c r="C34" s="200">
        <v>302</v>
      </c>
      <c r="D34" s="200">
        <v>631</v>
      </c>
      <c r="E34" s="200">
        <v>534</v>
      </c>
      <c r="F34" s="200">
        <v>465</v>
      </c>
      <c r="G34" s="200">
        <v>336</v>
      </c>
      <c r="H34" s="200">
        <v>308</v>
      </c>
      <c r="I34" s="200">
        <v>296</v>
      </c>
      <c r="J34" s="200">
        <v>501</v>
      </c>
      <c r="K34" s="200">
        <v>1609</v>
      </c>
    </row>
    <row r="35" spans="1:11" ht="13.5">
      <c r="A35" s="45" t="s">
        <v>40</v>
      </c>
      <c r="B35" s="200">
        <v>915</v>
      </c>
      <c r="C35" s="200">
        <v>261</v>
      </c>
      <c r="D35" s="200">
        <v>516</v>
      </c>
      <c r="E35" s="200">
        <v>147</v>
      </c>
      <c r="F35" s="200">
        <v>83</v>
      </c>
      <c r="G35" s="200">
        <v>61</v>
      </c>
      <c r="H35" s="200">
        <v>91</v>
      </c>
      <c r="I35" s="200">
        <v>122</v>
      </c>
      <c r="J35" s="200">
        <v>651</v>
      </c>
      <c r="K35" s="200">
        <v>501</v>
      </c>
    </row>
    <row r="36" spans="1:11" ht="6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6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0" ht="13.5">
      <c r="A38" s="240" t="s">
        <v>136</v>
      </c>
      <c r="B38" s="240"/>
      <c r="C38" s="240"/>
      <c r="D38" s="240"/>
      <c r="E38" s="240"/>
      <c r="F38" s="240"/>
      <c r="G38" s="240"/>
      <c r="H38" s="240"/>
      <c r="I38" s="240"/>
      <c r="J38" s="240"/>
    </row>
    <row r="39" ht="15" customHeight="1"/>
    <row r="40" ht="8.25" customHeight="1"/>
    <row r="41" ht="12.75" hidden="1"/>
  </sheetData>
  <sheetProtection/>
  <mergeCells count="9">
    <mergeCell ref="K3:K4"/>
    <mergeCell ref="A38:J38"/>
    <mergeCell ref="G3:G4"/>
    <mergeCell ref="H3:H4"/>
    <mergeCell ref="B3:B4"/>
    <mergeCell ref="C3:C4"/>
    <mergeCell ref="F3:F4"/>
    <mergeCell ref="I3:I4"/>
    <mergeCell ref="J3:J4"/>
  </mergeCells>
  <printOptions/>
  <pageMargins left="0.07874015748031496" right="0.07874015748031496" top="0.984251968503937" bottom="0.984251968503937" header="0.5118110236220472" footer="0.5118110236220472"/>
  <pageSetup fitToWidth="0" fitToHeight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4.8515625" style="0" customWidth="1"/>
    <col min="2" max="6" width="11.7109375" style="0" customWidth="1"/>
  </cols>
  <sheetData>
    <row r="1" s="4" customFormat="1" ht="12.75">
      <c r="A1" s="39" t="s">
        <v>161</v>
      </c>
    </row>
    <row r="2" s="1" customFormat="1" ht="12.75"/>
    <row r="3" spans="1:6" s="1" customFormat="1" ht="12.75" customHeight="1">
      <c r="A3" s="94" t="s">
        <v>7</v>
      </c>
      <c r="B3" s="248" t="s">
        <v>5</v>
      </c>
      <c r="C3" s="248" t="s">
        <v>137</v>
      </c>
      <c r="D3" s="238" t="s">
        <v>140</v>
      </c>
      <c r="E3" s="35" t="s">
        <v>138</v>
      </c>
      <c r="F3" s="238" t="s">
        <v>141</v>
      </c>
    </row>
    <row r="4" spans="1:6" s="1" customFormat="1" ht="13.5">
      <c r="A4" s="28" t="s">
        <v>144</v>
      </c>
      <c r="B4" s="249"/>
      <c r="C4" s="249"/>
      <c r="D4" s="249"/>
      <c r="E4" s="36" t="s">
        <v>139</v>
      </c>
      <c r="F4" s="249"/>
    </row>
    <row r="5" spans="1:6" s="1" customFormat="1" ht="6.75" customHeight="1">
      <c r="A5" s="13"/>
      <c r="B5" s="15"/>
      <c r="C5" s="15"/>
      <c r="D5" s="15"/>
      <c r="E5" s="15"/>
      <c r="F5" s="15"/>
    </row>
    <row r="6" spans="1:6" s="1" customFormat="1" ht="13.5">
      <c r="A6" s="13" t="s">
        <v>11</v>
      </c>
      <c r="B6" s="180">
        <v>1000</v>
      </c>
      <c r="C6" s="180">
        <v>125</v>
      </c>
      <c r="D6" s="201">
        <v>738</v>
      </c>
      <c r="E6" s="180">
        <v>559</v>
      </c>
      <c r="F6" s="180">
        <v>550</v>
      </c>
    </row>
    <row r="7" spans="1:6" s="1" customFormat="1" ht="13.5">
      <c r="A7" s="13" t="s">
        <v>12</v>
      </c>
      <c r="B7" s="180">
        <v>15</v>
      </c>
      <c r="C7" s="180" t="s">
        <v>26</v>
      </c>
      <c r="D7" s="201">
        <v>7</v>
      </c>
      <c r="E7" s="180">
        <v>11</v>
      </c>
      <c r="F7" s="180">
        <v>11</v>
      </c>
    </row>
    <row r="8" spans="1:6" s="1" customFormat="1" ht="13.5">
      <c r="A8" s="13" t="s">
        <v>13</v>
      </c>
      <c r="B8" s="180">
        <v>800</v>
      </c>
      <c r="C8" s="180">
        <v>153</v>
      </c>
      <c r="D8" s="201">
        <v>405</v>
      </c>
      <c r="E8" s="180">
        <v>501</v>
      </c>
      <c r="F8" s="180">
        <v>107</v>
      </c>
    </row>
    <row r="9" spans="1:6" s="1" customFormat="1" ht="13.5">
      <c r="A9" s="13" t="s">
        <v>18</v>
      </c>
      <c r="B9" s="180">
        <v>247</v>
      </c>
      <c r="C9" s="180">
        <v>7</v>
      </c>
      <c r="D9" s="201">
        <v>215</v>
      </c>
      <c r="E9" s="180">
        <v>170</v>
      </c>
      <c r="F9" s="180">
        <v>24</v>
      </c>
    </row>
    <row r="10" spans="1:6" s="6" customFormat="1" ht="13.5">
      <c r="A10" s="18" t="s">
        <v>14</v>
      </c>
      <c r="B10" s="180">
        <v>1147</v>
      </c>
      <c r="C10" s="180">
        <v>222</v>
      </c>
      <c r="D10" s="201">
        <v>866</v>
      </c>
      <c r="E10" s="180">
        <v>110</v>
      </c>
      <c r="F10" s="180">
        <v>166</v>
      </c>
    </row>
    <row r="11" spans="1:6" s="6" customFormat="1" ht="13.5">
      <c r="A11" s="18" t="s">
        <v>15</v>
      </c>
      <c r="B11" s="180">
        <v>83</v>
      </c>
      <c r="C11" s="180">
        <v>17</v>
      </c>
      <c r="D11" s="201">
        <v>43</v>
      </c>
      <c r="E11" s="180">
        <v>40</v>
      </c>
      <c r="F11" s="180">
        <v>36</v>
      </c>
    </row>
    <row r="12" spans="1:6" s="1" customFormat="1" ht="13.5">
      <c r="A12" s="13" t="s">
        <v>143</v>
      </c>
      <c r="B12" s="180">
        <v>1230</v>
      </c>
      <c r="C12" s="180">
        <v>239</v>
      </c>
      <c r="D12" s="201">
        <v>909</v>
      </c>
      <c r="E12" s="180">
        <v>150</v>
      </c>
      <c r="F12" s="180">
        <v>202</v>
      </c>
    </row>
    <row r="13" spans="1:6" s="1" customFormat="1" ht="13.5">
      <c r="A13" s="13" t="s">
        <v>16</v>
      </c>
      <c r="B13" s="180">
        <v>415</v>
      </c>
      <c r="C13" s="180">
        <v>16</v>
      </c>
      <c r="D13" s="201">
        <v>279</v>
      </c>
      <c r="E13" s="180">
        <v>215</v>
      </c>
      <c r="F13" s="180">
        <v>198</v>
      </c>
    </row>
    <row r="14" spans="1:6" s="1" customFormat="1" ht="13.5">
      <c r="A14" s="13" t="s">
        <v>17</v>
      </c>
      <c r="B14" s="180">
        <v>271</v>
      </c>
      <c r="C14" s="180">
        <v>18</v>
      </c>
      <c r="D14" s="201">
        <v>164</v>
      </c>
      <c r="E14" s="180">
        <v>188</v>
      </c>
      <c r="F14" s="180">
        <v>16</v>
      </c>
    </row>
    <row r="15" spans="1:6" s="1" customFormat="1" ht="13.5">
      <c r="A15" s="13" t="s">
        <v>19</v>
      </c>
      <c r="B15" s="180">
        <v>704</v>
      </c>
      <c r="C15" s="180">
        <v>22</v>
      </c>
      <c r="D15" s="201">
        <v>508</v>
      </c>
      <c r="E15" s="180">
        <v>550</v>
      </c>
      <c r="F15" s="180" t="s">
        <v>26</v>
      </c>
    </row>
    <row r="16" spans="1:6" s="1" customFormat="1" ht="13.5">
      <c r="A16" s="13" t="s">
        <v>20</v>
      </c>
      <c r="B16" s="180">
        <v>2850</v>
      </c>
      <c r="C16" s="180">
        <v>40</v>
      </c>
      <c r="D16" s="201">
        <v>2700</v>
      </c>
      <c r="E16" s="180">
        <v>1008</v>
      </c>
      <c r="F16" s="180">
        <v>529</v>
      </c>
    </row>
    <row r="17" spans="1:6" s="1" customFormat="1" ht="13.5">
      <c r="A17" s="13" t="s">
        <v>21</v>
      </c>
      <c r="B17" s="180">
        <v>1175</v>
      </c>
      <c r="C17" s="180" t="s">
        <v>26</v>
      </c>
      <c r="D17" s="201">
        <v>1175</v>
      </c>
      <c r="E17" s="180">
        <v>384</v>
      </c>
      <c r="F17" s="180">
        <v>229</v>
      </c>
    </row>
    <row r="18" spans="1:6" s="1" customFormat="1" ht="13.5">
      <c r="A18" s="13" t="s">
        <v>22</v>
      </c>
      <c r="B18" s="180">
        <v>495</v>
      </c>
      <c r="C18" s="180">
        <v>26</v>
      </c>
      <c r="D18" s="201">
        <v>445</v>
      </c>
      <c r="E18" s="180">
        <v>220</v>
      </c>
      <c r="F18" s="180">
        <v>194</v>
      </c>
    </row>
    <row r="19" spans="1:6" s="1" customFormat="1" ht="13.5">
      <c r="A19" s="13" t="s">
        <v>23</v>
      </c>
      <c r="B19" s="180">
        <v>757</v>
      </c>
      <c r="C19" s="180">
        <v>53</v>
      </c>
      <c r="D19" s="201">
        <v>575</v>
      </c>
      <c r="E19" s="180">
        <v>429</v>
      </c>
      <c r="F19" s="180">
        <v>162</v>
      </c>
    </row>
    <row r="20" spans="1:6" s="1" customFormat="1" ht="13.5">
      <c r="A20" s="13" t="s">
        <v>24</v>
      </c>
      <c r="B20" s="180">
        <v>281</v>
      </c>
      <c r="C20" s="180">
        <v>19</v>
      </c>
      <c r="D20" s="201">
        <v>229</v>
      </c>
      <c r="E20" s="180">
        <v>192</v>
      </c>
      <c r="F20" s="180">
        <v>51</v>
      </c>
    </row>
    <row r="21" spans="1:6" s="1" customFormat="1" ht="13.5">
      <c r="A21" s="13" t="s">
        <v>25</v>
      </c>
      <c r="B21" s="180">
        <v>76</v>
      </c>
      <c r="C21" s="180">
        <v>4</v>
      </c>
      <c r="D21" s="201">
        <v>57</v>
      </c>
      <c r="E21" s="180">
        <v>64</v>
      </c>
      <c r="F21" s="180">
        <v>31</v>
      </c>
    </row>
    <row r="22" spans="1:6" s="1" customFormat="1" ht="13.5">
      <c r="A22" s="13" t="s">
        <v>27</v>
      </c>
      <c r="B22" s="180">
        <v>578</v>
      </c>
      <c r="C22" s="180" t="s">
        <v>26</v>
      </c>
      <c r="D22" s="201">
        <v>454</v>
      </c>
      <c r="E22" s="180">
        <v>493</v>
      </c>
      <c r="F22" s="180">
        <v>233</v>
      </c>
    </row>
    <row r="23" spans="1:6" s="1" customFormat="1" ht="13.5">
      <c r="A23" s="13" t="s">
        <v>28</v>
      </c>
      <c r="B23" s="180">
        <v>597</v>
      </c>
      <c r="C23" s="180" t="s">
        <v>26</v>
      </c>
      <c r="D23" s="201">
        <v>546</v>
      </c>
      <c r="E23" s="180">
        <v>456</v>
      </c>
      <c r="F23" s="180">
        <v>211</v>
      </c>
    </row>
    <row r="24" spans="1:6" s="1" customFormat="1" ht="13.5">
      <c r="A24" s="13" t="s">
        <v>29</v>
      </c>
      <c r="B24" s="180">
        <v>110</v>
      </c>
      <c r="C24" s="180">
        <v>6</v>
      </c>
      <c r="D24" s="201">
        <v>94</v>
      </c>
      <c r="E24" s="180">
        <v>85</v>
      </c>
      <c r="F24" s="180">
        <v>52</v>
      </c>
    </row>
    <row r="25" spans="1:6" s="1" customFormat="1" ht="13.5">
      <c r="A25" s="13" t="s">
        <v>30</v>
      </c>
      <c r="B25" s="180">
        <v>470</v>
      </c>
      <c r="C25" s="180">
        <v>40</v>
      </c>
      <c r="D25" s="201">
        <v>413</v>
      </c>
      <c r="E25" s="180">
        <v>408</v>
      </c>
      <c r="F25" s="180">
        <v>133</v>
      </c>
    </row>
    <row r="26" spans="1:6" s="1" customFormat="1" ht="13.5">
      <c r="A26" s="13" t="s">
        <v>31</v>
      </c>
      <c r="B26" s="180">
        <v>813</v>
      </c>
      <c r="C26" s="180">
        <v>7</v>
      </c>
      <c r="D26" s="201">
        <v>765</v>
      </c>
      <c r="E26" s="180">
        <v>497</v>
      </c>
      <c r="F26" s="180">
        <v>352</v>
      </c>
    </row>
    <row r="27" spans="1:6" s="1" customFormat="1" ht="13.5">
      <c r="A27" s="13" t="s">
        <v>32</v>
      </c>
      <c r="B27" s="180">
        <v>102</v>
      </c>
      <c r="C27" s="180">
        <v>16</v>
      </c>
      <c r="D27" s="201">
        <v>79</v>
      </c>
      <c r="E27" s="180">
        <v>55</v>
      </c>
      <c r="F27" s="180">
        <v>10</v>
      </c>
    </row>
    <row r="28" spans="1:6" s="1" customFormat="1" ht="13.5">
      <c r="A28" s="33" t="s">
        <v>33</v>
      </c>
      <c r="B28" s="182">
        <v>12986</v>
      </c>
      <c r="C28" s="182">
        <v>791</v>
      </c>
      <c r="D28" s="182">
        <v>10757</v>
      </c>
      <c r="E28" s="182">
        <v>6635</v>
      </c>
      <c r="F28" s="182">
        <v>3295</v>
      </c>
    </row>
    <row r="29" spans="1:6" s="1" customFormat="1" ht="13.5">
      <c r="A29" s="33" t="s">
        <v>34</v>
      </c>
      <c r="B29" s="182">
        <v>4682</v>
      </c>
      <c r="C29" s="182">
        <v>580</v>
      </c>
      <c r="D29" s="182">
        <v>3225</v>
      </c>
      <c r="E29" s="182">
        <v>2344</v>
      </c>
      <c r="F29" s="182">
        <v>1108</v>
      </c>
    </row>
    <row r="30" spans="1:6" s="1" customFormat="1" ht="13.5">
      <c r="A30" s="34" t="s">
        <v>35</v>
      </c>
      <c r="B30" s="182">
        <v>2062</v>
      </c>
      <c r="C30" s="182">
        <v>285</v>
      </c>
      <c r="D30" s="182">
        <v>1365</v>
      </c>
      <c r="E30" s="182">
        <v>1241</v>
      </c>
      <c r="F30" s="182">
        <v>692</v>
      </c>
    </row>
    <row r="31" spans="1:6" s="1" customFormat="1" ht="13.5">
      <c r="A31" s="34" t="s">
        <v>36</v>
      </c>
      <c r="B31" s="182">
        <v>2620</v>
      </c>
      <c r="C31" s="182">
        <v>295</v>
      </c>
      <c r="D31" s="182">
        <v>1860</v>
      </c>
      <c r="E31" s="182">
        <v>1103</v>
      </c>
      <c r="F31" s="182">
        <v>416</v>
      </c>
    </row>
    <row r="32" spans="1:6" s="1" customFormat="1" ht="13.5">
      <c r="A32" s="33" t="s">
        <v>37</v>
      </c>
      <c r="B32" s="182">
        <v>5277</v>
      </c>
      <c r="C32" s="182">
        <v>119</v>
      </c>
      <c r="D32" s="182">
        <v>4895</v>
      </c>
      <c r="E32" s="182">
        <v>2041</v>
      </c>
      <c r="F32" s="182">
        <v>1114</v>
      </c>
    </row>
    <row r="33" spans="1:6" s="1" customFormat="1" ht="13.5">
      <c r="A33" s="33" t="s">
        <v>38</v>
      </c>
      <c r="B33" s="182">
        <v>3027</v>
      </c>
      <c r="C33" s="182">
        <v>92</v>
      </c>
      <c r="D33" s="182">
        <v>2637</v>
      </c>
      <c r="E33" s="182">
        <v>2250</v>
      </c>
      <c r="F33" s="182">
        <v>1073</v>
      </c>
    </row>
    <row r="34" spans="1:6" s="1" customFormat="1" ht="13.5">
      <c r="A34" s="34" t="s">
        <v>39</v>
      </c>
      <c r="B34" s="182">
        <v>2112</v>
      </c>
      <c r="C34" s="182">
        <v>69</v>
      </c>
      <c r="D34" s="182">
        <v>1793</v>
      </c>
      <c r="E34" s="182">
        <v>1698</v>
      </c>
      <c r="F34" s="182">
        <v>711</v>
      </c>
    </row>
    <row r="35" spans="1:6" s="1" customFormat="1" ht="13.5">
      <c r="A35" s="45" t="s">
        <v>40</v>
      </c>
      <c r="B35" s="182">
        <v>915</v>
      </c>
      <c r="C35" s="182">
        <v>23</v>
      </c>
      <c r="D35" s="182">
        <v>844</v>
      </c>
      <c r="E35" s="182">
        <v>552</v>
      </c>
      <c r="F35" s="182">
        <v>362</v>
      </c>
    </row>
    <row r="36" spans="1:6" s="1" customFormat="1" ht="6" customHeight="1">
      <c r="A36" s="60"/>
      <c r="B36" s="61"/>
      <c r="C36" s="61"/>
      <c r="D36" s="61"/>
      <c r="E36" s="61"/>
      <c r="F36" s="61"/>
    </row>
    <row r="37" spans="1:6" s="1" customFormat="1" ht="6" customHeight="1">
      <c r="A37" s="58"/>
      <c r="B37" s="59"/>
      <c r="C37" s="59"/>
      <c r="D37" s="59"/>
      <c r="E37" s="59"/>
      <c r="F37" s="59"/>
    </row>
    <row r="38" spans="1:6" s="1" customFormat="1" ht="13.5">
      <c r="A38" s="240" t="s">
        <v>136</v>
      </c>
      <c r="B38" s="240"/>
      <c r="C38" s="240"/>
      <c r="D38" s="240"/>
      <c r="E38" s="240"/>
      <c r="F38" s="240"/>
    </row>
  </sheetData>
  <sheetProtection/>
  <mergeCells count="5">
    <mergeCell ref="A38:F38"/>
    <mergeCell ref="F3:F4"/>
    <mergeCell ref="B3:B4"/>
    <mergeCell ref="C3:C4"/>
    <mergeCell ref="D3:D4"/>
  </mergeCells>
  <printOptions/>
  <pageMargins left="0.75" right="0.75" top="1" bottom="1" header="0.5" footer="0.5"/>
  <pageSetup fitToWidth="0" fitToHeight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21.7109375" style="1" customWidth="1"/>
    <col min="2" max="14" width="7.28125" style="1" customWidth="1"/>
    <col min="15" max="16384" width="9.140625" style="1" customWidth="1"/>
  </cols>
  <sheetData>
    <row r="1" ht="12.75">
      <c r="A1" s="8" t="s">
        <v>151</v>
      </c>
    </row>
    <row r="2" ht="12.75">
      <c r="A2" s="2"/>
    </row>
    <row r="3" spans="1:14" ht="21.75" customHeight="1">
      <c r="A3" s="94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21" t="s">
        <v>150</v>
      </c>
      <c r="N3" s="221"/>
    </row>
    <row r="4" spans="1:14" ht="21.75" customHeight="1">
      <c r="A4" s="95" t="s">
        <v>45</v>
      </c>
      <c r="B4" s="87">
        <v>2007</v>
      </c>
      <c r="C4" s="87">
        <v>2008</v>
      </c>
      <c r="D4" s="87">
        <v>2009</v>
      </c>
      <c r="E4" s="36">
        <v>2010</v>
      </c>
      <c r="F4" s="36">
        <v>2011</v>
      </c>
      <c r="G4" s="36">
        <v>2012</v>
      </c>
      <c r="H4" s="36">
        <v>2013</v>
      </c>
      <c r="I4" s="36">
        <v>2014</v>
      </c>
      <c r="J4" s="36">
        <v>2015</v>
      </c>
      <c r="K4" s="36">
        <v>2016</v>
      </c>
      <c r="L4" s="36">
        <v>2017</v>
      </c>
      <c r="M4" s="93" t="s">
        <v>46</v>
      </c>
      <c r="N4" s="93" t="s">
        <v>10</v>
      </c>
    </row>
    <row r="5" spans="1:14" ht="5.25" customHeight="1">
      <c r="A5" s="2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32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>
      <c r="A7" s="113" t="s">
        <v>48</v>
      </c>
      <c r="B7" s="121">
        <v>14822</v>
      </c>
      <c r="C7" s="121">
        <v>15334</v>
      </c>
      <c r="D7" s="77">
        <v>15681</v>
      </c>
      <c r="E7" s="77">
        <v>16504</v>
      </c>
      <c r="F7" s="77">
        <v>16759</v>
      </c>
      <c r="G7" s="77">
        <v>16906</v>
      </c>
      <c r="H7" s="77">
        <v>17102</v>
      </c>
      <c r="I7" s="77">
        <v>17793</v>
      </c>
      <c r="J7" s="77">
        <v>18295</v>
      </c>
      <c r="K7" s="202">
        <v>18632</v>
      </c>
      <c r="L7" s="202">
        <v>19115</v>
      </c>
      <c r="M7" s="145">
        <f>SUM(L7-B7)</f>
        <v>4293</v>
      </c>
      <c r="N7" s="146">
        <f>SUM(M7/B7)*100</f>
        <v>28.963702604236946</v>
      </c>
    </row>
    <row r="8" spans="1:14" ht="13.5">
      <c r="A8" s="113" t="s">
        <v>49</v>
      </c>
      <c r="B8" s="121">
        <v>179985</v>
      </c>
      <c r="C8" s="121">
        <v>189013</v>
      </c>
      <c r="D8" s="121">
        <v>193480</v>
      </c>
      <c r="E8" s="121">
        <v>206145</v>
      </c>
      <c r="F8" s="121">
        <v>210747</v>
      </c>
      <c r="G8" s="121">
        <v>217946</v>
      </c>
      <c r="H8" s="121">
        <v>224933</v>
      </c>
      <c r="I8" s="121">
        <v>232580</v>
      </c>
      <c r="J8" s="121">
        <v>238323</v>
      </c>
      <c r="K8" s="143">
        <v>245473</v>
      </c>
      <c r="L8" s="143">
        <v>253328</v>
      </c>
      <c r="M8" s="145">
        <f>SUM(L8-B8)</f>
        <v>73343</v>
      </c>
      <c r="N8" s="146">
        <f>SUM(M8/B8)*100</f>
        <v>40.74950690335306</v>
      </c>
    </row>
    <row r="9" spans="1:14" ht="13.5">
      <c r="A9" s="113" t="s">
        <v>50</v>
      </c>
      <c r="B9" s="121">
        <v>7055</v>
      </c>
      <c r="C9" s="121">
        <v>7320</v>
      </c>
      <c r="D9" s="121">
        <v>7785</v>
      </c>
      <c r="E9" s="121">
        <v>8759</v>
      </c>
      <c r="F9" s="121">
        <v>9113</v>
      </c>
      <c r="G9" s="121">
        <v>8363</v>
      </c>
      <c r="H9" s="121">
        <v>8180</v>
      </c>
      <c r="I9" s="121">
        <v>9263</v>
      </c>
      <c r="J9" s="121">
        <v>10660</v>
      </c>
      <c r="K9" s="143">
        <v>11367</v>
      </c>
      <c r="L9" s="143">
        <v>11746</v>
      </c>
      <c r="M9" s="145">
        <f>SUM(L9-B9)</f>
        <v>4691</v>
      </c>
      <c r="N9" s="146">
        <f>SUM(M9/B9)*100</f>
        <v>66.49184975194898</v>
      </c>
    </row>
    <row r="10" spans="1:14" ht="13.5">
      <c r="A10" s="132" t="s">
        <v>51</v>
      </c>
      <c r="B10" s="122"/>
      <c r="C10" s="122"/>
      <c r="D10" s="122"/>
      <c r="E10" s="121"/>
      <c r="F10" s="121"/>
      <c r="G10" s="121"/>
      <c r="H10" s="121"/>
      <c r="I10" s="121"/>
      <c r="J10" s="121"/>
      <c r="K10" s="143"/>
      <c r="L10" s="143"/>
      <c r="M10" s="123"/>
      <c r="N10" s="123"/>
    </row>
    <row r="11" spans="1:14" ht="13.5">
      <c r="A11" s="113" t="s">
        <v>48</v>
      </c>
      <c r="B11" s="121">
        <v>8516</v>
      </c>
      <c r="C11" s="121">
        <v>8928</v>
      </c>
      <c r="D11" s="121">
        <v>9335</v>
      </c>
      <c r="E11" s="121">
        <v>9914</v>
      </c>
      <c r="F11" s="121">
        <v>10033</v>
      </c>
      <c r="G11" s="121">
        <v>10144</v>
      </c>
      <c r="H11" s="121">
        <v>10514</v>
      </c>
      <c r="I11" s="121">
        <v>11061</v>
      </c>
      <c r="J11" s="121">
        <v>11207</v>
      </c>
      <c r="K11" s="143">
        <v>11329</v>
      </c>
      <c r="L11" s="143">
        <v>11407</v>
      </c>
      <c r="M11" s="145">
        <f>SUM(L11-B11)</f>
        <v>2891</v>
      </c>
      <c r="N11" s="146">
        <f>SUM(M11/B11)*100</f>
        <v>33.947862846406764</v>
      </c>
    </row>
    <row r="12" spans="1:14" ht="13.5">
      <c r="A12" s="113" t="s">
        <v>52</v>
      </c>
      <c r="B12" s="121">
        <v>322145</v>
      </c>
      <c r="C12" s="121">
        <v>337385</v>
      </c>
      <c r="D12" s="121">
        <v>365943</v>
      </c>
      <c r="E12" s="121">
        <v>385470</v>
      </c>
      <c r="F12" s="121">
        <v>385075</v>
      </c>
      <c r="G12" s="121">
        <v>397175</v>
      </c>
      <c r="H12" s="121">
        <v>406957</v>
      </c>
      <c r="I12" s="121">
        <v>423777</v>
      </c>
      <c r="J12" s="121">
        <v>432884</v>
      </c>
      <c r="K12" s="143">
        <v>444117</v>
      </c>
      <c r="L12" s="143">
        <v>441771</v>
      </c>
      <c r="M12" s="145">
        <f>SUM(L12-B12)</f>
        <v>119626</v>
      </c>
      <c r="N12" s="146">
        <f>SUM(M12/B12)*100</f>
        <v>37.134209750267736</v>
      </c>
    </row>
    <row r="13" spans="1:14" ht="13.5">
      <c r="A13" s="132" t="s">
        <v>53</v>
      </c>
      <c r="B13" s="122"/>
      <c r="C13" s="122"/>
      <c r="D13" s="122"/>
      <c r="E13" s="121"/>
      <c r="F13" s="121"/>
      <c r="G13" s="121"/>
      <c r="H13" s="121"/>
      <c r="I13" s="121"/>
      <c r="J13" s="121"/>
      <c r="K13" s="143"/>
      <c r="L13" s="143"/>
      <c r="M13" s="123"/>
      <c r="N13" s="123"/>
    </row>
    <row r="14" spans="1:14" ht="13.5">
      <c r="A14" s="113" t="s">
        <v>48</v>
      </c>
      <c r="B14" s="121">
        <v>3224</v>
      </c>
      <c r="C14" s="121">
        <v>3304</v>
      </c>
      <c r="D14" s="121">
        <v>3400</v>
      </c>
      <c r="E14" s="121">
        <v>3836</v>
      </c>
      <c r="F14" s="121">
        <v>3876</v>
      </c>
      <c r="G14" s="121">
        <v>3449</v>
      </c>
      <c r="H14" s="121">
        <v>3588</v>
      </c>
      <c r="I14" s="121">
        <v>3837</v>
      </c>
      <c r="J14" s="121">
        <v>4285</v>
      </c>
      <c r="K14" s="143">
        <v>4654</v>
      </c>
      <c r="L14" s="143">
        <v>4849</v>
      </c>
      <c r="M14" s="145">
        <f>SUM(L14-B14)</f>
        <v>1625</v>
      </c>
      <c r="N14" s="146">
        <f>SUM(M14/B14)*100</f>
        <v>50.403225806451616</v>
      </c>
    </row>
    <row r="15" spans="1:14" ht="13.5">
      <c r="A15" s="132" t="s">
        <v>54</v>
      </c>
      <c r="B15" s="122"/>
      <c r="C15" s="122"/>
      <c r="D15" s="122"/>
      <c r="E15" s="121"/>
      <c r="F15" s="121"/>
      <c r="G15" s="121"/>
      <c r="H15" s="121"/>
      <c r="I15" s="121"/>
      <c r="J15" s="121"/>
      <c r="K15" s="143"/>
      <c r="L15" s="143"/>
      <c r="M15" s="123"/>
      <c r="N15" s="123"/>
    </row>
    <row r="16" spans="1:14" ht="13.5">
      <c r="A16" s="113" t="s">
        <v>55</v>
      </c>
      <c r="B16" s="121">
        <v>9715</v>
      </c>
      <c r="C16" s="121">
        <v>10354</v>
      </c>
      <c r="D16" s="121">
        <v>10583</v>
      </c>
      <c r="E16" s="121">
        <v>11421</v>
      </c>
      <c r="F16" s="121">
        <v>11785</v>
      </c>
      <c r="G16" s="121">
        <v>11982</v>
      </c>
      <c r="H16" s="121">
        <v>12096</v>
      </c>
      <c r="I16" s="121">
        <v>12307</v>
      </c>
      <c r="J16" s="121">
        <v>12416</v>
      </c>
      <c r="K16" s="143">
        <v>12446</v>
      </c>
      <c r="L16" s="143">
        <v>12986</v>
      </c>
      <c r="M16" s="77">
        <f>SUM(L16-B16)</f>
        <v>3271</v>
      </c>
      <c r="N16" s="78">
        <f>SUM(M16/B16)*100</f>
        <v>33.66958311888832</v>
      </c>
    </row>
    <row r="17" spans="1:14" ht="13.5">
      <c r="A17" s="114" t="s">
        <v>56</v>
      </c>
      <c r="B17" s="122"/>
      <c r="C17" s="122"/>
      <c r="D17" s="122"/>
      <c r="E17" s="121"/>
      <c r="F17" s="121"/>
      <c r="G17" s="121"/>
      <c r="H17" s="121"/>
      <c r="I17" s="121"/>
      <c r="J17" s="121"/>
      <c r="K17" s="143"/>
      <c r="L17" s="143"/>
      <c r="M17" s="123"/>
      <c r="N17" s="123"/>
    </row>
    <row r="18" spans="1:14" s="6" customFormat="1" ht="13.5">
      <c r="A18" s="114" t="s">
        <v>57</v>
      </c>
      <c r="B18" s="124">
        <v>1559</v>
      </c>
      <c r="C18" s="124">
        <v>1615</v>
      </c>
      <c r="D18" s="124">
        <v>1548</v>
      </c>
      <c r="E18" s="124">
        <v>1638</v>
      </c>
      <c r="F18" s="124">
        <v>1662</v>
      </c>
      <c r="G18" s="124">
        <v>1489</v>
      </c>
      <c r="H18" s="121">
        <v>1230</v>
      </c>
      <c r="I18" s="121">
        <v>1222</v>
      </c>
      <c r="J18" s="121">
        <v>1269</v>
      </c>
      <c r="K18" s="121">
        <v>1357</v>
      </c>
      <c r="L18" s="121">
        <v>1496</v>
      </c>
      <c r="M18" s="77">
        <f aca="true" t="shared" si="0" ref="M18:M26">SUM(L18-B18)</f>
        <v>-63</v>
      </c>
      <c r="N18" s="78">
        <f aca="true" t="shared" si="1" ref="N18:N26">SUM(M18/B18)*100</f>
        <v>-4.041051956382296</v>
      </c>
    </row>
    <row r="19" spans="1:14" s="6" customFormat="1" ht="13.5">
      <c r="A19" s="114" t="s">
        <v>58</v>
      </c>
      <c r="B19" s="124">
        <v>2879</v>
      </c>
      <c r="C19" s="124">
        <v>3140</v>
      </c>
      <c r="D19" s="124">
        <v>3071</v>
      </c>
      <c r="E19" s="124">
        <v>3190</v>
      </c>
      <c r="F19" s="124">
        <v>3233</v>
      </c>
      <c r="G19" s="124">
        <v>3324</v>
      </c>
      <c r="H19" s="121">
        <v>3124</v>
      </c>
      <c r="I19" s="121">
        <v>3143</v>
      </c>
      <c r="J19" s="121">
        <v>3242</v>
      </c>
      <c r="K19" s="121">
        <v>3442</v>
      </c>
      <c r="L19" s="121">
        <v>3482</v>
      </c>
      <c r="M19" s="77">
        <f t="shared" si="0"/>
        <v>603</v>
      </c>
      <c r="N19" s="78">
        <f t="shared" si="1"/>
        <v>20.94477249044807</v>
      </c>
    </row>
    <row r="20" spans="1:14" s="6" customFormat="1" ht="13.5">
      <c r="A20" s="114" t="s">
        <v>59</v>
      </c>
      <c r="B20" s="125">
        <v>558</v>
      </c>
      <c r="C20" s="125">
        <v>607</v>
      </c>
      <c r="D20" s="125">
        <v>623</v>
      </c>
      <c r="E20" s="124">
        <v>784</v>
      </c>
      <c r="F20" s="124">
        <v>891</v>
      </c>
      <c r="G20" s="124">
        <v>932</v>
      </c>
      <c r="H20" s="121">
        <v>972</v>
      </c>
      <c r="I20" s="121">
        <v>1037</v>
      </c>
      <c r="J20" s="121">
        <v>1110</v>
      </c>
      <c r="K20" s="121">
        <v>1317</v>
      </c>
      <c r="L20" s="121">
        <v>1240</v>
      </c>
      <c r="M20" s="77">
        <f t="shared" si="0"/>
        <v>682</v>
      </c>
      <c r="N20" s="78">
        <f t="shared" si="1"/>
        <v>122.22222222222223</v>
      </c>
    </row>
    <row r="21" spans="1:14" s="6" customFormat="1" ht="13.5">
      <c r="A21" s="114" t="s">
        <v>60</v>
      </c>
      <c r="B21" s="124">
        <v>1629</v>
      </c>
      <c r="C21" s="124">
        <v>1657</v>
      </c>
      <c r="D21" s="124">
        <v>1674</v>
      </c>
      <c r="E21" s="124">
        <v>1950</v>
      </c>
      <c r="F21" s="124">
        <v>1949</v>
      </c>
      <c r="G21" s="124">
        <v>1821</v>
      </c>
      <c r="H21" s="121">
        <v>1717</v>
      </c>
      <c r="I21" s="121">
        <v>1767</v>
      </c>
      <c r="J21" s="121">
        <v>1838</v>
      </c>
      <c r="K21" s="121">
        <v>1939</v>
      </c>
      <c r="L21" s="121">
        <v>1932</v>
      </c>
      <c r="M21" s="77">
        <f t="shared" si="0"/>
        <v>303</v>
      </c>
      <c r="N21" s="78">
        <f t="shared" si="1"/>
        <v>18.60036832412523</v>
      </c>
    </row>
    <row r="22" spans="1:14" s="6" customFormat="1" ht="13.5">
      <c r="A22" s="114" t="s">
        <v>61</v>
      </c>
      <c r="B22" s="124">
        <v>2347</v>
      </c>
      <c r="C22" s="124">
        <v>2398</v>
      </c>
      <c r="D22" s="124">
        <v>2309</v>
      </c>
      <c r="E22" s="124">
        <v>2800</v>
      </c>
      <c r="F22" s="124">
        <v>2794</v>
      </c>
      <c r="G22" s="124">
        <v>2785</v>
      </c>
      <c r="H22" s="121">
        <v>2851</v>
      </c>
      <c r="I22" s="121">
        <v>2656</v>
      </c>
      <c r="J22" s="121">
        <v>2666</v>
      </c>
      <c r="K22" s="121">
        <v>2585</v>
      </c>
      <c r="L22" s="121">
        <v>2595</v>
      </c>
      <c r="M22" s="77">
        <f t="shared" si="0"/>
        <v>248</v>
      </c>
      <c r="N22" s="78">
        <f t="shared" si="1"/>
        <v>10.566680869194716</v>
      </c>
    </row>
    <row r="23" spans="1:14" s="6" customFormat="1" ht="13.5">
      <c r="A23" s="114" t="s">
        <v>125</v>
      </c>
      <c r="B23" s="126" t="s">
        <v>26</v>
      </c>
      <c r="C23" s="126" t="s">
        <v>26</v>
      </c>
      <c r="D23" s="126" t="s">
        <v>26</v>
      </c>
      <c r="E23" s="124">
        <v>752</v>
      </c>
      <c r="F23" s="124">
        <v>1122</v>
      </c>
      <c r="G23" s="124">
        <v>1251</v>
      </c>
      <c r="H23" s="121">
        <v>1176</v>
      </c>
      <c r="I23" s="121">
        <v>1289</v>
      </c>
      <c r="J23" s="121">
        <v>1402</v>
      </c>
      <c r="K23" s="121">
        <v>1497</v>
      </c>
      <c r="L23" s="121">
        <v>1547</v>
      </c>
      <c r="M23" s="77">
        <v>1547</v>
      </c>
      <c r="N23" s="78" t="s">
        <v>26</v>
      </c>
    </row>
    <row r="24" spans="1:14" s="6" customFormat="1" ht="13.5">
      <c r="A24" s="114" t="s">
        <v>62</v>
      </c>
      <c r="B24" s="124">
        <v>1256</v>
      </c>
      <c r="C24" s="124">
        <v>1407</v>
      </c>
      <c r="D24" s="125">
        <v>974</v>
      </c>
      <c r="E24" s="124">
        <v>1967</v>
      </c>
      <c r="F24" s="124">
        <v>1878</v>
      </c>
      <c r="G24" s="124">
        <v>2009</v>
      </c>
      <c r="H24" s="121">
        <v>1770</v>
      </c>
      <c r="I24" s="121">
        <v>1887</v>
      </c>
      <c r="J24" s="121">
        <v>1952</v>
      </c>
      <c r="K24" s="121">
        <v>1917</v>
      </c>
      <c r="L24" s="121">
        <v>1855</v>
      </c>
      <c r="M24" s="77">
        <f t="shared" si="0"/>
        <v>599</v>
      </c>
      <c r="N24" s="78">
        <f t="shared" si="1"/>
        <v>47.69108280254777</v>
      </c>
    </row>
    <row r="25" spans="1:14" s="6" customFormat="1" ht="13.5">
      <c r="A25" s="114" t="s">
        <v>63</v>
      </c>
      <c r="B25" s="124">
        <v>3758</v>
      </c>
      <c r="C25" s="124">
        <v>4203</v>
      </c>
      <c r="D25" s="124">
        <v>4168</v>
      </c>
      <c r="E25" s="124">
        <v>4152</v>
      </c>
      <c r="F25" s="124">
        <v>4141</v>
      </c>
      <c r="G25" s="124">
        <v>5058</v>
      </c>
      <c r="H25" s="121">
        <v>5088</v>
      </c>
      <c r="I25" s="121">
        <v>5013</v>
      </c>
      <c r="J25" s="121">
        <v>4846</v>
      </c>
      <c r="K25" s="121">
        <v>4752</v>
      </c>
      <c r="L25" s="121">
        <v>5000</v>
      </c>
      <c r="M25" s="77">
        <f t="shared" si="0"/>
        <v>1242</v>
      </c>
      <c r="N25" s="78">
        <f t="shared" si="1"/>
        <v>33.04949441192123</v>
      </c>
    </row>
    <row r="26" spans="1:14" s="6" customFormat="1" ht="13.5">
      <c r="A26" s="114" t="s">
        <v>64</v>
      </c>
      <c r="B26" s="124">
        <v>5395</v>
      </c>
      <c r="C26" s="124">
        <v>5616</v>
      </c>
      <c r="D26" s="124">
        <v>5994</v>
      </c>
      <c r="E26" s="124">
        <v>6312</v>
      </c>
      <c r="F26" s="124">
        <v>6737</v>
      </c>
      <c r="G26" s="124">
        <v>4917</v>
      </c>
      <c r="H26" s="121">
        <v>6033</v>
      </c>
      <c r="I26" s="121">
        <v>6391</v>
      </c>
      <c r="J26" s="121">
        <v>6443</v>
      </c>
      <c r="K26" s="121">
        <v>6704</v>
      </c>
      <c r="L26" s="121">
        <v>7411</v>
      </c>
      <c r="M26" s="77">
        <f t="shared" si="0"/>
        <v>2016</v>
      </c>
      <c r="N26" s="78">
        <f t="shared" si="1"/>
        <v>37.367933271547734</v>
      </c>
    </row>
    <row r="27" spans="1:14" ht="13.5">
      <c r="A27" s="97" t="s">
        <v>65</v>
      </c>
      <c r="B27" s="127"/>
      <c r="C27" s="127"/>
      <c r="D27" s="127"/>
      <c r="E27" s="128"/>
      <c r="F27" s="128"/>
      <c r="G27" s="128"/>
      <c r="H27" s="128"/>
      <c r="I27" s="128"/>
      <c r="J27" s="128"/>
      <c r="K27" s="128"/>
      <c r="L27" s="128"/>
      <c r="M27" s="129"/>
      <c r="N27" s="129"/>
    </row>
    <row r="28" spans="1:14" s="88" customFormat="1" ht="12.75">
      <c r="A28" s="133" t="s">
        <v>66</v>
      </c>
      <c r="B28" s="130">
        <v>17720</v>
      </c>
      <c r="C28" s="130">
        <v>18480</v>
      </c>
      <c r="D28" s="130">
        <v>19019</v>
      </c>
      <c r="E28" s="130">
        <v>19973</v>
      </c>
      <c r="F28" s="130">
        <v>20413</v>
      </c>
      <c r="G28" s="131">
        <v>20474</v>
      </c>
      <c r="H28" s="131">
        <v>20897</v>
      </c>
      <c r="I28" s="131">
        <v>21744</v>
      </c>
      <c r="J28" s="131">
        <v>22238</v>
      </c>
      <c r="K28" s="131">
        <v>22661</v>
      </c>
      <c r="L28" s="131">
        <v>23406</v>
      </c>
      <c r="M28" s="131">
        <f>SUM(L28-B28)</f>
        <v>5686</v>
      </c>
      <c r="N28" s="144">
        <f>SUM(M28/B28)*100</f>
        <v>32.08803611738149</v>
      </c>
    </row>
    <row r="29" spans="1:14" ht="3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s="25" customFormat="1" ht="11.25">
      <c r="A30" s="222" t="s">
        <v>131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</row>
    <row r="35" ht="12.75">
      <c r="R35" s="1" t="s">
        <v>148</v>
      </c>
    </row>
  </sheetData>
  <sheetProtection/>
  <mergeCells count="2">
    <mergeCell ref="M3:N3"/>
    <mergeCell ref="A30:N30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110" zoomScaleNormal="110" zoomScalePageLayoutView="0" workbookViewId="0" topLeftCell="A1">
      <selection activeCell="D23" sqref="D23"/>
    </sheetView>
  </sheetViews>
  <sheetFormatPr defaultColWidth="9.140625" defaultRowHeight="12.75"/>
  <cols>
    <col min="1" max="1" width="21.8515625" style="1" customWidth="1"/>
    <col min="2" max="3" width="9.7109375" style="1" customWidth="1"/>
    <col min="4" max="4" width="9.7109375" style="141" customWidth="1"/>
    <col min="5" max="5" width="0.71875" style="141" customWidth="1"/>
    <col min="6" max="7" width="9.7109375" style="1" customWidth="1"/>
    <col min="8" max="8" width="9.7109375" style="141" customWidth="1"/>
    <col min="9" max="9" width="0.71875" style="141" customWidth="1"/>
    <col min="10" max="11" width="9.7109375" style="1" customWidth="1"/>
    <col min="12" max="12" width="9.7109375" style="141" customWidth="1"/>
    <col min="13" max="13" width="0.5625" style="141" customWidth="1"/>
    <col min="14" max="16" width="9.71093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ht="12.75">
      <c r="A1" s="8" t="s">
        <v>152</v>
      </c>
    </row>
    <row r="2" ht="12.75">
      <c r="A2" s="2"/>
    </row>
    <row r="3" spans="1:16" ht="13.5" customHeight="1">
      <c r="A3" s="26"/>
      <c r="B3" s="223" t="s">
        <v>67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ht="13.5">
      <c r="A4" s="22" t="s">
        <v>7</v>
      </c>
      <c r="B4" s="224" t="s">
        <v>68</v>
      </c>
      <c r="C4" s="224"/>
      <c r="D4" s="224"/>
      <c r="E4" s="56"/>
      <c r="F4" s="224" t="s">
        <v>69</v>
      </c>
      <c r="G4" s="224"/>
      <c r="H4" s="224"/>
      <c r="I4" s="56"/>
      <c r="J4" s="224" t="s">
        <v>70</v>
      </c>
      <c r="K4" s="224"/>
      <c r="L4" s="224"/>
      <c r="M4" s="56"/>
      <c r="N4" s="224" t="s">
        <v>5</v>
      </c>
      <c r="O4" s="224"/>
      <c r="P4" s="224"/>
    </row>
    <row r="5" spans="1:16" ht="13.5" customHeight="1">
      <c r="A5" s="22" t="s">
        <v>144</v>
      </c>
      <c r="B5" s="225" t="s">
        <v>71</v>
      </c>
      <c r="C5" s="23" t="s">
        <v>126</v>
      </c>
      <c r="D5" s="147" t="s">
        <v>127</v>
      </c>
      <c r="E5" s="147"/>
      <c r="F5" s="225" t="s">
        <v>71</v>
      </c>
      <c r="G5" s="23" t="s">
        <v>126</v>
      </c>
      <c r="H5" s="147" t="s">
        <v>127</v>
      </c>
      <c r="I5" s="147"/>
      <c r="J5" s="225" t="s">
        <v>71</v>
      </c>
      <c r="K5" s="23" t="s">
        <v>126</v>
      </c>
      <c r="L5" s="147" t="s">
        <v>127</v>
      </c>
      <c r="M5" s="147"/>
      <c r="N5" s="225" t="s">
        <v>71</v>
      </c>
      <c r="O5" s="23" t="s">
        <v>126</v>
      </c>
      <c r="P5" s="23" t="s">
        <v>127</v>
      </c>
    </row>
    <row r="6" spans="1:16" ht="13.5">
      <c r="A6" s="28"/>
      <c r="B6" s="226"/>
      <c r="C6" s="29" t="s">
        <v>72</v>
      </c>
      <c r="D6" s="148" t="s">
        <v>73</v>
      </c>
      <c r="E6" s="148"/>
      <c r="F6" s="226"/>
      <c r="G6" s="29" t="s">
        <v>72</v>
      </c>
      <c r="H6" s="148" t="s">
        <v>73</v>
      </c>
      <c r="I6" s="148"/>
      <c r="J6" s="226"/>
      <c r="K6" s="29" t="s">
        <v>72</v>
      </c>
      <c r="L6" s="148" t="s">
        <v>73</v>
      </c>
      <c r="M6" s="148"/>
      <c r="N6" s="226"/>
      <c r="O6" s="29" t="s">
        <v>72</v>
      </c>
      <c r="P6" s="29" t="s">
        <v>73</v>
      </c>
    </row>
    <row r="7" spans="1:16" ht="13.5">
      <c r="A7" s="142" t="s">
        <v>11</v>
      </c>
      <c r="B7" s="121">
        <v>252</v>
      </c>
      <c r="C7" s="134">
        <v>3.427172582619339</v>
      </c>
      <c r="D7" s="140">
        <v>19.310344827586206</v>
      </c>
      <c r="E7" s="140"/>
      <c r="F7" s="121">
        <v>870</v>
      </c>
      <c r="G7" s="134">
        <v>7.045104866790833</v>
      </c>
      <c r="H7" s="140">
        <v>66.66666666666667</v>
      </c>
      <c r="I7" s="140"/>
      <c r="J7" s="121">
        <v>183</v>
      </c>
      <c r="K7" s="134">
        <v>4.940604751619871</v>
      </c>
      <c r="L7" s="140">
        <v>14.022988505747126</v>
      </c>
      <c r="M7" s="140"/>
      <c r="N7" s="76">
        <v>1305</v>
      </c>
      <c r="O7" s="134">
        <v>5.575493463214561</v>
      </c>
      <c r="P7" s="134">
        <v>100</v>
      </c>
    </row>
    <row r="8" spans="1:16" ht="13.5">
      <c r="A8" s="142" t="s">
        <v>74</v>
      </c>
      <c r="B8" s="121">
        <v>62</v>
      </c>
      <c r="C8" s="134">
        <v>0.8431932544539643</v>
      </c>
      <c r="D8" s="140">
        <v>100</v>
      </c>
      <c r="E8" s="140"/>
      <c r="F8" s="121" t="s">
        <v>26</v>
      </c>
      <c r="G8" s="134" t="s">
        <v>26</v>
      </c>
      <c r="H8" s="140" t="s">
        <v>26</v>
      </c>
      <c r="I8" s="140"/>
      <c r="J8" s="121" t="s">
        <v>26</v>
      </c>
      <c r="K8" s="134" t="s">
        <v>26</v>
      </c>
      <c r="L8" s="140" t="s">
        <v>26</v>
      </c>
      <c r="M8" s="140"/>
      <c r="N8" s="76">
        <v>62</v>
      </c>
      <c r="O8" s="134">
        <v>0.2648893446124925</v>
      </c>
      <c r="P8" s="134">
        <v>100</v>
      </c>
    </row>
    <row r="9" spans="1:16" ht="13.5">
      <c r="A9" s="142" t="s">
        <v>13</v>
      </c>
      <c r="B9" s="121">
        <v>490</v>
      </c>
      <c r="C9" s="134">
        <v>6.663946688426493</v>
      </c>
      <c r="D9" s="140">
        <v>29.932803909590714</v>
      </c>
      <c r="E9" s="140"/>
      <c r="F9" s="121">
        <v>519</v>
      </c>
      <c r="G9" s="134">
        <v>4.2027694550166</v>
      </c>
      <c r="H9" s="140">
        <v>31.704337202199145</v>
      </c>
      <c r="I9" s="140"/>
      <c r="J9" s="121">
        <v>628</v>
      </c>
      <c r="K9" s="134">
        <v>16.954643628509718</v>
      </c>
      <c r="L9" s="140">
        <v>38.36285888821014</v>
      </c>
      <c r="M9" s="140"/>
      <c r="N9" s="76">
        <v>1637</v>
      </c>
      <c r="O9" s="134">
        <v>6.993933179526617</v>
      </c>
      <c r="P9" s="134">
        <v>100</v>
      </c>
    </row>
    <row r="10" spans="1:16" ht="13.5">
      <c r="A10" s="142" t="s">
        <v>18</v>
      </c>
      <c r="B10" s="121">
        <v>238</v>
      </c>
      <c r="C10" s="134">
        <v>3.2367741058071537</v>
      </c>
      <c r="D10" s="140">
        <v>36.50306748466258</v>
      </c>
      <c r="E10" s="140"/>
      <c r="F10" s="121">
        <v>414</v>
      </c>
      <c r="G10" s="134">
        <v>3.3524981779901206</v>
      </c>
      <c r="H10" s="140">
        <v>63.49693251533742</v>
      </c>
      <c r="I10" s="140"/>
      <c r="J10" s="121" t="s">
        <v>26</v>
      </c>
      <c r="K10" s="134" t="s">
        <v>26</v>
      </c>
      <c r="L10" s="140" t="s">
        <v>26</v>
      </c>
      <c r="M10" s="140"/>
      <c r="N10" s="76">
        <v>652</v>
      </c>
      <c r="O10" s="134">
        <v>2.785610527215244</v>
      </c>
      <c r="P10" s="134">
        <v>100</v>
      </c>
    </row>
    <row r="11" spans="1:16" s="6" customFormat="1" ht="13.5">
      <c r="A11" s="204" t="s">
        <v>14</v>
      </c>
      <c r="B11" s="124">
        <v>3187</v>
      </c>
      <c r="C11" s="134">
        <v>43.34285325717394</v>
      </c>
      <c r="D11" s="140">
        <v>100</v>
      </c>
      <c r="E11" s="140"/>
      <c r="F11" s="124" t="s">
        <v>26</v>
      </c>
      <c r="G11" s="134" t="s">
        <v>26</v>
      </c>
      <c r="H11" s="140" t="s">
        <v>26</v>
      </c>
      <c r="I11" s="140"/>
      <c r="J11" s="124" t="s">
        <v>26</v>
      </c>
      <c r="K11" s="134" t="s">
        <v>26</v>
      </c>
      <c r="L11" s="140" t="s">
        <v>26</v>
      </c>
      <c r="M11" s="140"/>
      <c r="N11" s="76">
        <v>3187</v>
      </c>
      <c r="O11" s="134">
        <v>13.61616679483893</v>
      </c>
      <c r="P11" s="134">
        <v>100</v>
      </c>
    </row>
    <row r="12" spans="1:16" s="6" customFormat="1" ht="13.5">
      <c r="A12" s="204" t="s">
        <v>15</v>
      </c>
      <c r="B12" s="124">
        <v>464</v>
      </c>
      <c r="C12" s="134">
        <v>6.310349517203862</v>
      </c>
      <c r="D12" s="140">
        <v>100</v>
      </c>
      <c r="E12" s="140"/>
      <c r="F12" s="124" t="s">
        <v>26</v>
      </c>
      <c r="G12" s="134" t="s">
        <v>26</v>
      </c>
      <c r="H12" s="140" t="s">
        <v>26</v>
      </c>
      <c r="I12" s="140"/>
      <c r="J12" s="124" t="s">
        <v>26</v>
      </c>
      <c r="K12" s="134" t="s">
        <v>26</v>
      </c>
      <c r="L12" s="140" t="s">
        <v>26</v>
      </c>
      <c r="M12" s="140"/>
      <c r="N12" s="76">
        <v>464</v>
      </c>
      <c r="O12" s="134">
        <v>1.9823976758096216</v>
      </c>
      <c r="P12" s="134">
        <v>100</v>
      </c>
    </row>
    <row r="13" spans="1:16" ht="13.5">
      <c r="A13" s="205" t="s">
        <v>143</v>
      </c>
      <c r="B13" s="121">
        <v>3651</v>
      </c>
      <c r="C13" s="134">
        <v>49.6532027743778</v>
      </c>
      <c r="D13" s="140">
        <v>100</v>
      </c>
      <c r="E13" s="140"/>
      <c r="F13" s="121" t="s">
        <v>26</v>
      </c>
      <c r="G13" s="134" t="s">
        <v>26</v>
      </c>
      <c r="H13" s="140" t="s">
        <v>26</v>
      </c>
      <c r="I13" s="140"/>
      <c r="J13" s="121" t="s">
        <v>26</v>
      </c>
      <c r="K13" s="134" t="s">
        <v>26</v>
      </c>
      <c r="L13" s="140" t="s">
        <v>26</v>
      </c>
      <c r="M13" s="140"/>
      <c r="N13" s="76">
        <v>3651</v>
      </c>
      <c r="O13" s="134">
        <v>15.598564470648551</v>
      </c>
      <c r="P13" s="134">
        <v>100</v>
      </c>
    </row>
    <row r="14" spans="1:16" ht="13.5">
      <c r="A14" s="142" t="s">
        <v>16</v>
      </c>
      <c r="B14" s="121">
        <v>244</v>
      </c>
      <c r="C14" s="134">
        <v>3.318373453012376</v>
      </c>
      <c r="D14" s="140">
        <v>17.12280701754386</v>
      </c>
      <c r="E14" s="140"/>
      <c r="F14" s="121">
        <v>523</v>
      </c>
      <c r="G14" s="134">
        <v>4.235160741760467</v>
      </c>
      <c r="H14" s="140">
        <v>36.70175438596491</v>
      </c>
      <c r="I14" s="140"/>
      <c r="J14" s="121">
        <v>658</v>
      </c>
      <c r="K14" s="134">
        <v>17.764578833693303</v>
      </c>
      <c r="L14" s="140">
        <v>46.175438596491226</v>
      </c>
      <c r="M14" s="140"/>
      <c r="N14" s="76">
        <v>1425</v>
      </c>
      <c r="O14" s="134">
        <v>6.088182517303256</v>
      </c>
      <c r="P14" s="134">
        <v>100</v>
      </c>
    </row>
    <row r="15" spans="1:16" ht="13.5">
      <c r="A15" s="142" t="s">
        <v>17</v>
      </c>
      <c r="B15" s="121">
        <v>81</v>
      </c>
      <c r="C15" s="134">
        <v>1.1015911872705018</v>
      </c>
      <c r="D15" s="140">
        <v>12.254160363086234</v>
      </c>
      <c r="E15" s="140"/>
      <c r="F15" s="121">
        <v>226</v>
      </c>
      <c r="G15" s="134">
        <v>1.8301077010284235</v>
      </c>
      <c r="H15" s="140">
        <v>34.190620272314675</v>
      </c>
      <c r="I15" s="140"/>
      <c r="J15" s="121">
        <v>354</v>
      </c>
      <c r="K15" s="134">
        <v>9.557235421166308</v>
      </c>
      <c r="L15" s="140">
        <v>53.55521936459909</v>
      </c>
      <c r="M15" s="140"/>
      <c r="N15" s="76">
        <v>661</v>
      </c>
      <c r="O15" s="134">
        <v>2.824062206271896</v>
      </c>
      <c r="P15" s="134">
        <v>100</v>
      </c>
    </row>
    <row r="16" spans="1:21" s="141" customFormat="1" ht="13.5">
      <c r="A16" s="142" t="s">
        <v>19</v>
      </c>
      <c r="B16" s="143">
        <v>194</v>
      </c>
      <c r="C16" s="140">
        <v>2.638378892968856</v>
      </c>
      <c r="D16" s="140">
        <v>16.62382176520994</v>
      </c>
      <c r="E16" s="140"/>
      <c r="F16" s="143">
        <v>568</v>
      </c>
      <c r="G16" s="140">
        <v>4.599562717628958</v>
      </c>
      <c r="H16" s="140">
        <v>48.67180805484147</v>
      </c>
      <c r="I16" s="140"/>
      <c r="J16" s="143">
        <v>405</v>
      </c>
      <c r="K16" s="140">
        <v>10.934125269978402</v>
      </c>
      <c r="L16" s="140">
        <v>34.70437017994858</v>
      </c>
      <c r="M16" s="140"/>
      <c r="N16" s="76">
        <v>1167</v>
      </c>
      <c r="O16" s="134">
        <v>4.9859010510125605</v>
      </c>
      <c r="P16" s="140">
        <v>100</v>
      </c>
      <c r="U16" s="141">
        <v>1</v>
      </c>
    </row>
    <row r="17" spans="1:16" s="141" customFormat="1" ht="13.5">
      <c r="A17" s="142" t="s">
        <v>20</v>
      </c>
      <c r="B17" s="143">
        <v>588</v>
      </c>
      <c r="C17" s="140">
        <v>7.996736026111791</v>
      </c>
      <c r="D17" s="140">
        <v>12.87215411558669</v>
      </c>
      <c r="E17" s="140"/>
      <c r="F17" s="143">
        <v>3621</v>
      </c>
      <c r="G17" s="140">
        <v>29.322212324884607</v>
      </c>
      <c r="H17" s="140">
        <v>79.26882661996497</v>
      </c>
      <c r="I17" s="140"/>
      <c r="J17" s="143">
        <v>359</v>
      </c>
      <c r="K17" s="140">
        <v>9.692224622030238</v>
      </c>
      <c r="L17" s="140">
        <v>7.859019264448336</v>
      </c>
      <c r="M17" s="140"/>
      <c r="N17" s="76">
        <v>4568</v>
      </c>
      <c r="O17" s="134">
        <v>19.516363325643</v>
      </c>
      <c r="P17" s="140">
        <v>100</v>
      </c>
    </row>
    <row r="18" spans="1:16" ht="13.5">
      <c r="A18" s="142" t="s">
        <v>21</v>
      </c>
      <c r="B18" s="121">
        <v>229</v>
      </c>
      <c r="C18" s="134">
        <v>3.11437508499932</v>
      </c>
      <c r="D18" s="140">
        <v>16.67880553532411</v>
      </c>
      <c r="E18" s="140"/>
      <c r="F18" s="121">
        <v>1144</v>
      </c>
      <c r="G18" s="134">
        <v>9.263908008745647</v>
      </c>
      <c r="H18" s="140">
        <v>83.3211944646759</v>
      </c>
      <c r="I18" s="140"/>
      <c r="J18" s="121" t="s">
        <v>26</v>
      </c>
      <c r="K18" s="134" t="s">
        <v>26</v>
      </c>
      <c r="L18" s="140" t="s">
        <v>26</v>
      </c>
      <c r="M18" s="140"/>
      <c r="N18" s="76">
        <v>1373</v>
      </c>
      <c r="O18" s="134">
        <v>5.866017260531487</v>
      </c>
      <c r="P18" s="134">
        <v>100</v>
      </c>
    </row>
    <row r="19" spans="1:16" s="141" customFormat="1" ht="13.5">
      <c r="A19" s="138" t="s">
        <v>22</v>
      </c>
      <c r="B19" s="139">
        <v>213</v>
      </c>
      <c r="C19" s="134">
        <v>2.896776825785394</v>
      </c>
      <c r="D19" s="140">
        <v>19.906542056074766</v>
      </c>
      <c r="E19" s="140"/>
      <c r="F19" s="139">
        <v>857</v>
      </c>
      <c r="G19" s="134">
        <v>6.939833184873269</v>
      </c>
      <c r="H19" s="140">
        <v>80.09345794392523</v>
      </c>
      <c r="I19" s="140"/>
      <c r="J19" s="139" t="s">
        <v>26</v>
      </c>
      <c r="K19" s="134" t="s">
        <v>26</v>
      </c>
      <c r="L19" s="140" t="s">
        <v>26</v>
      </c>
      <c r="M19" s="140"/>
      <c r="N19" s="76">
        <v>1070</v>
      </c>
      <c r="O19" s="134">
        <v>4.571477398957533</v>
      </c>
      <c r="P19" s="140">
        <v>100</v>
      </c>
    </row>
    <row r="20" spans="1:16" ht="13.5">
      <c r="A20" s="142" t="s">
        <v>23</v>
      </c>
      <c r="B20" s="121">
        <v>143</v>
      </c>
      <c r="C20" s="134">
        <v>1.9447844417244662</v>
      </c>
      <c r="D20" s="140">
        <v>11.412609736632083</v>
      </c>
      <c r="E20" s="140"/>
      <c r="F20" s="121">
        <v>866</v>
      </c>
      <c r="G20" s="134">
        <v>7.0127135800469675</v>
      </c>
      <c r="H20" s="140">
        <v>69.11412609736632</v>
      </c>
      <c r="I20" s="140"/>
      <c r="J20" s="121">
        <v>244</v>
      </c>
      <c r="K20" s="134">
        <v>6.587473002159827</v>
      </c>
      <c r="L20" s="140">
        <v>19.473264166001595</v>
      </c>
      <c r="M20" s="140"/>
      <c r="N20" s="76">
        <v>1253</v>
      </c>
      <c r="O20" s="134">
        <v>5.353328206442792</v>
      </c>
      <c r="P20" s="134">
        <v>100</v>
      </c>
    </row>
    <row r="21" spans="1:16" ht="13.5">
      <c r="A21" s="142" t="s">
        <v>24</v>
      </c>
      <c r="B21" s="121">
        <v>187</v>
      </c>
      <c r="C21" s="134">
        <v>2.5431796545627634</v>
      </c>
      <c r="D21" s="140">
        <v>32.52173913043478</v>
      </c>
      <c r="E21" s="140"/>
      <c r="F21" s="121">
        <v>388</v>
      </c>
      <c r="G21" s="134">
        <v>3.1419548141549924</v>
      </c>
      <c r="H21" s="140">
        <v>67.47826086956522</v>
      </c>
      <c r="I21" s="140"/>
      <c r="J21" s="121" t="s">
        <v>26</v>
      </c>
      <c r="K21" s="134" t="s">
        <v>26</v>
      </c>
      <c r="L21" s="140" t="s">
        <v>26</v>
      </c>
      <c r="M21" s="140"/>
      <c r="N21" s="76">
        <v>575</v>
      </c>
      <c r="O21" s="134">
        <v>2.4566350508416646</v>
      </c>
      <c r="P21" s="134">
        <v>100</v>
      </c>
    </row>
    <row r="22" spans="1:16" ht="13.5">
      <c r="A22" s="142" t="s">
        <v>25</v>
      </c>
      <c r="B22" s="121">
        <v>53</v>
      </c>
      <c r="C22" s="134">
        <v>0.7207942336461308</v>
      </c>
      <c r="D22" s="140">
        <v>42.4</v>
      </c>
      <c r="E22" s="140"/>
      <c r="F22" s="121">
        <v>72</v>
      </c>
      <c r="G22" s="134">
        <v>0.5830431613895862</v>
      </c>
      <c r="H22" s="140">
        <v>57.6</v>
      </c>
      <c r="I22" s="140"/>
      <c r="J22" s="121" t="s">
        <v>26</v>
      </c>
      <c r="K22" s="134" t="s">
        <v>26</v>
      </c>
      <c r="L22" s="140" t="s">
        <v>26</v>
      </c>
      <c r="M22" s="140"/>
      <c r="N22" s="76">
        <v>125</v>
      </c>
      <c r="O22" s="134">
        <v>0.5340510980090575</v>
      </c>
      <c r="P22" s="134">
        <v>100</v>
      </c>
    </row>
    <row r="23" spans="1:16" s="141" customFormat="1" ht="13.5">
      <c r="A23" s="142" t="s">
        <v>27</v>
      </c>
      <c r="B23" s="143">
        <v>182</v>
      </c>
      <c r="C23" s="140">
        <v>2.4751801985584114</v>
      </c>
      <c r="D23" s="140">
        <v>26.88330871491876</v>
      </c>
      <c r="E23" s="140"/>
      <c r="F23" s="143">
        <v>433</v>
      </c>
      <c r="G23" s="140">
        <v>3.5063567900234838</v>
      </c>
      <c r="H23" s="140">
        <v>63.95864106351551</v>
      </c>
      <c r="I23" s="140"/>
      <c r="J23" s="143">
        <v>62</v>
      </c>
      <c r="K23" s="140">
        <v>1.673866090712743</v>
      </c>
      <c r="L23" s="140">
        <v>9.15805022156573</v>
      </c>
      <c r="M23" s="140"/>
      <c r="N23" s="76">
        <v>677</v>
      </c>
      <c r="O23" s="134">
        <v>2.8924207468170553</v>
      </c>
      <c r="P23" s="140">
        <v>100</v>
      </c>
    </row>
    <row r="24" spans="1:16" ht="13.5">
      <c r="A24" s="142" t="s">
        <v>28</v>
      </c>
      <c r="B24" s="121">
        <v>7</v>
      </c>
      <c r="C24" s="134">
        <v>0.09519923840609275</v>
      </c>
      <c r="D24" s="140">
        <v>0.9308510638297872</v>
      </c>
      <c r="E24" s="140"/>
      <c r="F24" s="121">
        <v>307</v>
      </c>
      <c r="G24" s="134">
        <v>2.4860312575917076</v>
      </c>
      <c r="H24" s="140">
        <v>40.82446808510638</v>
      </c>
      <c r="I24" s="140"/>
      <c r="J24" s="121">
        <v>438</v>
      </c>
      <c r="K24" s="134">
        <v>11.825053995680346</v>
      </c>
      <c r="L24" s="140">
        <v>58.244680851063826</v>
      </c>
      <c r="M24" s="140"/>
      <c r="N24" s="76">
        <v>752</v>
      </c>
      <c r="O24" s="134">
        <v>3.21285140562249</v>
      </c>
      <c r="P24" s="134">
        <v>100</v>
      </c>
    </row>
    <row r="25" spans="1:16" s="141" customFormat="1" ht="13.5">
      <c r="A25" s="142" t="s">
        <v>29</v>
      </c>
      <c r="B25" s="143">
        <v>98</v>
      </c>
      <c r="C25" s="140">
        <v>1.3327893376852986</v>
      </c>
      <c r="D25" s="140">
        <v>54.44444444444444</v>
      </c>
      <c r="E25" s="140"/>
      <c r="F25" s="143">
        <v>51</v>
      </c>
      <c r="G25" s="140">
        <v>0.4129889059842902</v>
      </c>
      <c r="H25" s="140">
        <v>28.333333333333332</v>
      </c>
      <c r="I25" s="140"/>
      <c r="J25" s="143">
        <v>31</v>
      </c>
      <c r="K25" s="140">
        <v>0.8369330453563715</v>
      </c>
      <c r="L25" s="140">
        <v>17.22222222222222</v>
      </c>
      <c r="M25" s="140"/>
      <c r="N25" s="76">
        <v>180</v>
      </c>
      <c r="O25" s="134">
        <v>0.7690335811330428</v>
      </c>
      <c r="P25" s="140">
        <v>100</v>
      </c>
    </row>
    <row r="26" spans="1:16" ht="13.5">
      <c r="A26" s="142" t="s">
        <v>30</v>
      </c>
      <c r="B26" s="121">
        <v>213</v>
      </c>
      <c r="C26" s="134">
        <v>2.896776825785394</v>
      </c>
      <c r="D26" s="140">
        <v>35.0328947368421</v>
      </c>
      <c r="E26" s="140"/>
      <c r="F26" s="121">
        <v>357</v>
      </c>
      <c r="G26" s="134">
        <v>2.8909223418900316</v>
      </c>
      <c r="H26" s="140">
        <v>58.7171052631579</v>
      </c>
      <c r="I26" s="140"/>
      <c r="J26" s="121">
        <v>38</v>
      </c>
      <c r="K26" s="134">
        <v>1.0259179265658747</v>
      </c>
      <c r="L26" s="140">
        <v>6.25</v>
      </c>
      <c r="M26" s="140"/>
      <c r="N26" s="76">
        <v>608</v>
      </c>
      <c r="O26" s="134">
        <v>2.5976245407160556</v>
      </c>
      <c r="P26" s="134">
        <v>100</v>
      </c>
    </row>
    <row r="27" spans="1:16" s="141" customFormat="1" ht="13.5">
      <c r="A27" s="142" t="s">
        <v>31</v>
      </c>
      <c r="B27" s="143">
        <v>152</v>
      </c>
      <c r="C27" s="140">
        <v>2.0671834625322996</v>
      </c>
      <c r="D27" s="140">
        <v>17.715617715617714</v>
      </c>
      <c r="E27" s="140"/>
      <c r="F27" s="143">
        <v>604</v>
      </c>
      <c r="G27" s="140">
        <v>4.891084298323751</v>
      </c>
      <c r="H27" s="140">
        <v>70.3962703962704</v>
      </c>
      <c r="I27" s="140"/>
      <c r="J27" s="143">
        <v>102</v>
      </c>
      <c r="K27" s="140">
        <v>2.75377969762419</v>
      </c>
      <c r="L27" s="140">
        <v>11.888111888111888</v>
      </c>
      <c r="M27" s="140"/>
      <c r="N27" s="76">
        <v>858</v>
      </c>
      <c r="O27" s="134">
        <v>3.665726736734171</v>
      </c>
      <c r="P27" s="140">
        <v>100</v>
      </c>
    </row>
    <row r="28" spans="1:16" s="141" customFormat="1" ht="13.5">
      <c r="A28" s="142" t="s">
        <v>32</v>
      </c>
      <c r="B28" s="143">
        <v>76</v>
      </c>
      <c r="C28" s="140">
        <v>1.0335917312661498</v>
      </c>
      <c r="D28" s="140">
        <v>9.417596034696407</v>
      </c>
      <c r="E28" s="140"/>
      <c r="F28" s="143">
        <v>529</v>
      </c>
      <c r="G28" s="140">
        <v>4.283747671876266</v>
      </c>
      <c r="H28" s="140">
        <v>65.55142503097893</v>
      </c>
      <c r="I28" s="140"/>
      <c r="J28" s="143">
        <v>202</v>
      </c>
      <c r="K28" s="140">
        <v>5.453563714902808</v>
      </c>
      <c r="L28" s="140">
        <v>25.030978934324658</v>
      </c>
      <c r="M28" s="140"/>
      <c r="N28" s="76">
        <v>807</v>
      </c>
      <c r="O28" s="134">
        <v>3.4478338887464752</v>
      </c>
      <c r="P28" s="140">
        <v>100</v>
      </c>
    </row>
    <row r="29" spans="1:18" s="4" customFormat="1" ht="13.5">
      <c r="A29" s="103" t="s">
        <v>33</v>
      </c>
      <c r="B29" s="106">
        <v>7353</v>
      </c>
      <c r="C29" s="107">
        <v>100</v>
      </c>
      <c r="D29" s="107">
        <v>31.4150217892848</v>
      </c>
      <c r="E29" s="107"/>
      <c r="F29" s="106">
        <v>12349</v>
      </c>
      <c r="G29" s="107">
        <v>100</v>
      </c>
      <c r="H29" s="107">
        <v>52.75997607451081</v>
      </c>
      <c r="I29" s="107"/>
      <c r="J29" s="106">
        <v>3704</v>
      </c>
      <c r="K29" s="107">
        <v>100</v>
      </c>
      <c r="L29" s="107">
        <v>15.825002136204391</v>
      </c>
      <c r="M29" s="107"/>
      <c r="N29" s="106">
        <v>23406</v>
      </c>
      <c r="O29" s="107">
        <v>100</v>
      </c>
      <c r="P29" s="107">
        <v>100</v>
      </c>
      <c r="Q29" s="203"/>
      <c r="R29" s="90"/>
    </row>
    <row r="30" spans="1:16" s="4" customFormat="1" ht="13.5">
      <c r="A30" s="103" t="s">
        <v>34</v>
      </c>
      <c r="B30" s="106">
        <v>5212</v>
      </c>
      <c r="C30" s="107">
        <v>70.88263293893648</v>
      </c>
      <c r="D30" s="107">
        <v>49.35606060606061</v>
      </c>
      <c r="E30" s="107"/>
      <c r="F30" s="106">
        <v>3120</v>
      </c>
      <c r="G30" s="107">
        <v>25.265203660215402</v>
      </c>
      <c r="H30" s="107">
        <v>29.545454545454547</v>
      </c>
      <c r="I30" s="107"/>
      <c r="J30" s="106">
        <v>2228</v>
      </c>
      <c r="K30" s="107">
        <v>60.1511879049676</v>
      </c>
      <c r="L30" s="107">
        <v>21.098484848484848</v>
      </c>
      <c r="M30" s="107"/>
      <c r="N30" s="106">
        <v>10560</v>
      </c>
      <c r="O30" s="107">
        <v>45.116636759805175</v>
      </c>
      <c r="P30" s="107">
        <v>100</v>
      </c>
    </row>
    <row r="31" spans="1:16" s="7" customFormat="1" ht="13.5">
      <c r="A31" s="104" t="s">
        <v>35</v>
      </c>
      <c r="B31" s="108">
        <v>1042</v>
      </c>
      <c r="C31" s="107">
        <v>14.171086631306949</v>
      </c>
      <c r="D31" s="107">
        <v>28.50109409190372</v>
      </c>
      <c r="E31" s="107"/>
      <c r="F31" s="108">
        <v>1803</v>
      </c>
      <c r="G31" s="107">
        <v>14.600372499797555</v>
      </c>
      <c r="H31" s="107">
        <v>49.316192560175054</v>
      </c>
      <c r="I31" s="107"/>
      <c r="J31" s="108">
        <v>811</v>
      </c>
      <c r="K31" s="107">
        <v>21.89524838012959</v>
      </c>
      <c r="L31" s="107">
        <v>22.182713347921226</v>
      </c>
      <c r="M31" s="107"/>
      <c r="N31" s="108">
        <v>3656</v>
      </c>
      <c r="O31" s="107">
        <v>15.619926514568913</v>
      </c>
      <c r="P31" s="107">
        <v>100</v>
      </c>
    </row>
    <row r="32" spans="1:16" s="7" customFormat="1" ht="13.5">
      <c r="A32" s="104" t="s">
        <v>36</v>
      </c>
      <c r="B32" s="108">
        <v>4170</v>
      </c>
      <c r="C32" s="107">
        <v>56.71154630762954</v>
      </c>
      <c r="D32" s="107">
        <v>60.39976825028969</v>
      </c>
      <c r="E32" s="107"/>
      <c r="F32" s="108">
        <v>1317</v>
      </c>
      <c r="G32" s="107">
        <v>10.664831160417847</v>
      </c>
      <c r="H32" s="107">
        <v>19.075898030127462</v>
      </c>
      <c r="I32" s="107"/>
      <c r="J32" s="108">
        <v>1417</v>
      </c>
      <c r="K32" s="107">
        <v>38.25593952483801</v>
      </c>
      <c r="L32" s="107">
        <v>20.52433371958285</v>
      </c>
      <c r="M32" s="107"/>
      <c r="N32" s="108">
        <v>6904</v>
      </c>
      <c r="O32" s="107">
        <v>29.496710245236265</v>
      </c>
      <c r="P32" s="107">
        <v>100</v>
      </c>
    </row>
    <row r="33" spans="1:17" s="88" customFormat="1" ht="13.5">
      <c r="A33" s="103" t="s">
        <v>37</v>
      </c>
      <c r="B33" s="106">
        <v>1173</v>
      </c>
      <c r="C33" s="107">
        <v>15.95267237862097</v>
      </c>
      <c r="D33" s="107">
        <v>14.194094869312682</v>
      </c>
      <c r="E33" s="107"/>
      <c r="F33" s="106">
        <v>6488</v>
      </c>
      <c r="G33" s="107">
        <v>52.53866709855049</v>
      </c>
      <c r="H33" s="107">
        <v>78.50919651500485</v>
      </c>
      <c r="I33" s="107"/>
      <c r="J33" s="106">
        <v>603</v>
      </c>
      <c r="K33" s="107">
        <v>16.279697624190064</v>
      </c>
      <c r="L33" s="107">
        <v>7.296708615682478</v>
      </c>
      <c r="M33" s="107"/>
      <c r="N33" s="106">
        <v>8264</v>
      </c>
      <c r="O33" s="107">
        <v>35.30718619157481</v>
      </c>
      <c r="P33" s="107">
        <v>100</v>
      </c>
      <c r="Q33" s="206"/>
    </row>
    <row r="34" spans="1:16" s="88" customFormat="1" ht="13.5">
      <c r="A34" s="103" t="s">
        <v>38</v>
      </c>
      <c r="B34" s="106">
        <v>968</v>
      </c>
      <c r="C34" s="107">
        <v>13.16469468244254</v>
      </c>
      <c r="D34" s="107">
        <v>21.12614578786556</v>
      </c>
      <c r="E34" s="107"/>
      <c r="F34" s="106">
        <v>2741</v>
      </c>
      <c r="G34" s="107">
        <v>22.196129241234107</v>
      </c>
      <c r="H34" s="107">
        <v>59.821038847664774</v>
      </c>
      <c r="I34" s="107"/>
      <c r="J34" s="106">
        <v>873</v>
      </c>
      <c r="K34" s="107">
        <v>23.569114470842333</v>
      </c>
      <c r="L34" s="107">
        <v>19.052815364469662</v>
      </c>
      <c r="M34" s="107"/>
      <c r="N34" s="106">
        <v>4582</v>
      </c>
      <c r="O34" s="107">
        <v>19.57617704862001</v>
      </c>
      <c r="P34" s="107">
        <v>100</v>
      </c>
    </row>
    <row r="35" spans="1:16" s="89" customFormat="1" ht="13.5">
      <c r="A35" s="104" t="s">
        <v>39</v>
      </c>
      <c r="B35" s="108">
        <v>740</v>
      </c>
      <c r="C35" s="107">
        <v>10.06391948864409</v>
      </c>
      <c r="D35" s="107">
        <v>25.368529310935894</v>
      </c>
      <c r="E35" s="107"/>
      <c r="F35" s="108">
        <v>1608</v>
      </c>
      <c r="G35" s="107">
        <v>13.021297271034092</v>
      </c>
      <c r="H35" s="107">
        <v>55.12512855673637</v>
      </c>
      <c r="I35" s="107"/>
      <c r="J35" s="108">
        <v>569</v>
      </c>
      <c r="K35" s="107">
        <v>15.361771058315334</v>
      </c>
      <c r="L35" s="107">
        <v>19.506342132327735</v>
      </c>
      <c r="M35" s="107"/>
      <c r="N35" s="108">
        <v>2917</v>
      </c>
      <c r="O35" s="107">
        <v>12.462616423139366</v>
      </c>
      <c r="P35" s="107">
        <v>100</v>
      </c>
    </row>
    <row r="36" spans="1:16" s="89" customFormat="1" ht="13.5">
      <c r="A36" s="105" t="s">
        <v>40</v>
      </c>
      <c r="B36" s="110">
        <v>228</v>
      </c>
      <c r="C36" s="151">
        <v>3.10077519379845</v>
      </c>
      <c r="D36" s="151">
        <v>13.693693693693694</v>
      </c>
      <c r="E36" s="151"/>
      <c r="F36" s="110">
        <v>1133</v>
      </c>
      <c r="G36" s="151">
        <v>9.174831970200016</v>
      </c>
      <c r="H36" s="151">
        <v>68.04804804804805</v>
      </c>
      <c r="I36" s="151"/>
      <c r="J36" s="110">
        <v>304</v>
      </c>
      <c r="K36" s="151">
        <v>8.207343412526997</v>
      </c>
      <c r="L36" s="151">
        <v>18.25825825825826</v>
      </c>
      <c r="M36" s="151"/>
      <c r="N36" s="110">
        <v>1665</v>
      </c>
      <c r="O36" s="151">
        <v>7.113560625480646</v>
      </c>
      <c r="P36" s="151">
        <v>100</v>
      </c>
    </row>
    <row r="37" spans="1:16" ht="7.5" customHeight="1">
      <c r="A37" s="5"/>
      <c r="B37" s="5"/>
      <c r="C37" s="5"/>
      <c r="D37" s="150"/>
      <c r="E37" s="150"/>
      <c r="F37" s="5"/>
      <c r="G37" s="5"/>
      <c r="H37" s="150"/>
      <c r="I37" s="150"/>
      <c r="J37" s="5"/>
      <c r="K37" s="5"/>
      <c r="L37" s="150"/>
      <c r="M37" s="150"/>
      <c r="N37" s="5"/>
      <c r="O37" s="5"/>
      <c r="P37" s="5"/>
    </row>
    <row r="40" spans="4:11" ht="12.75">
      <c r="D40" s="149"/>
      <c r="E40" s="149"/>
      <c r="K40" s="91"/>
    </row>
  </sheetData>
  <sheetProtection/>
  <mergeCells count="9">
    <mergeCell ref="B3:P3"/>
    <mergeCell ref="B4:D4"/>
    <mergeCell ref="F4:H4"/>
    <mergeCell ref="J4:L4"/>
    <mergeCell ref="N4:P4"/>
    <mergeCell ref="B5:B6"/>
    <mergeCell ref="F5:F6"/>
    <mergeCell ref="J5:J6"/>
    <mergeCell ref="N5:N6"/>
  </mergeCells>
  <printOptions/>
  <pageMargins left="0.03937007874015748" right="0.03937007874015748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2.57421875" style="1" customWidth="1"/>
    <col min="2" max="2" width="7.28125" style="1" customWidth="1"/>
    <col min="3" max="3" width="6.421875" style="1" customWidth="1"/>
    <col min="4" max="4" width="7.28125" style="1" customWidth="1"/>
    <col min="5" max="5" width="6.421875" style="1" customWidth="1"/>
    <col min="6" max="6" width="7.28125" style="1" customWidth="1"/>
    <col min="7" max="7" width="6.421875" style="1" customWidth="1"/>
    <col min="8" max="8" width="0.42578125" style="1" customWidth="1"/>
    <col min="9" max="9" width="7.28125" style="1" customWidth="1"/>
    <col min="10" max="10" width="6.421875" style="1" customWidth="1"/>
    <col min="11" max="11" width="7.28125" style="1" customWidth="1"/>
    <col min="12" max="12" width="6.421875" style="1" customWidth="1"/>
    <col min="13" max="13" width="6.57421875" style="1" customWidth="1"/>
    <col min="14" max="14" width="6.7109375" style="1" customWidth="1"/>
    <col min="15" max="16384" width="9.140625" style="1" customWidth="1"/>
  </cols>
  <sheetData>
    <row r="1" s="9" customFormat="1" ht="12.75">
      <c r="A1" s="39" t="s">
        <v>153</v>
      </c>
    </row>
    <row r="3" spans="1:14" s="11" customFormat="1" ht="13.5">
      <c r="A3" s="26"/>
      <c r="B3" s="229" t="s">
        <v>75</v>
      </c>
      <c r="C3" s="229"/>
      <c r="D3" s="229"/>
      <c r="E3" s="229"/>
      <c r="F3" s="229"/>
      <c r="G3" s="229"/>
      <c r="H3" s="27"/>
      <c r="I3" s="229" t="s">
        <v>76</v>
      </c>
      <c r="J3" s="229"/>
      <c r="K3" s="229"/>
      <c r="L3" s="229"/>
      <c r="M3" s="229"/>
      <c r="N3" s="229"/>
    </row>
    <row r="4" spans="1:14" s="11" customFormat="1" ht="17.25" customHeight="1">
      <c r="A4" s="101" t="s">
        <v>145</v>
      </c>
      <c r="B4" s="227">
        <v>2016</v>
      </c>
      <c r="C4" s="227"/>
      <c r="D4" s="227">
        <v>2017</v>
      </c>
      <c r="E4" s="227"/>
      <c r="F4" s="227" t="s">
        <v>77</v>
      </c>
      <c r="G4" s="227"/>
      <c r="H4" s="40"/>
      <c r="I4" s="227">
        <v>2016</v>
      </c>
      <c r="J4" s="227"/>
      <c r="K4" s="227">
        <v>2017</v>
      </c>
      <c r="L4" s="227"/>
      <c r="M4" s="227" t="s">
        <v>77</v>
      </c>
      <c r="N4" s="227"/>
    </row>
    <row r="5" spans="1:14" s="11" customFormat="1" ht="13.5">
      <c r="A5" s="28" t="s">
        <v>144</v>
      </c>
      <c r="B5" s="64" t="s">
        <v>71</v>
      </c>
      <c r="C5" s="64" t="s">
        <v>10</v>
      </c>
      <c r="D5" s="64" t="s">
        <v>71</v>
      </c>
      <c r="E5" s="64" t="s">
        <v>10</v>
      </c>
      <c r="F5" s="64" t="s">
        <v>9</v>
      </c>
      <c r="G5" s="64" t="s">
        <v>10</v>
      </c>
      <c r="H5" s="29"/>
      <c r="I5" s="29" t="s">
        <v>71</v>
      </c>
      <c r="J5" s="29" t="s">
        <v>10</v>
      </c>
      <c r="K5" s="29" t="s">
        <v>71</v>
      </c>
      <c r="L5" s="29" t="s">
        <v>10</v>
      </c>
      <c r="M5" s="29" t="s">
        <v>9</v>
      </c>
      <c r="N5" s="29" t="s">
        <v>10</v>
      </c>
    </row>
    <row r="6" spans="1:14" s="11" customFormat="1" ht="13.5" customHeight="1">
      <c r="A6" s="101" t="s">
        <v>78</v>
      </c>
      <c r="B6" s="157">
        <v>856</v>
      </c>
      <c r="C6" s="158">
        <v>5.903041169574512</v>
      </c>
      <c r="D6" s="157">
        <v>876</v>
      </c>
      <c r="E6" s="158">
        <v>5.870133351202841</v>
      </c>
      <c r="F6" s="77">
        <v>20</v>
      </c>
      <c r="G6" s="78">
        <v>2.336448598130841</v>
      </c>
      <c r="H6" s="40"/>
      <c r="I6" s="157">
        <v>444</v>
      </c>
      <c r="J6" s="158">
        <v>5.4411764705882355</v>
      </c>
      <c r="K6" s="157">
        <v>429</v>
      </c>
      <c r="L6" s="158">
        <v>5.05717316986915</v>
      </c>
      <c r="M6" s="77">
        <v>-15</v>
      </c>
      <c r="N6" s="78">
        <v>-3.3783783783783785</v>
      </c>
    </row>
    <row r="7" spans="1:14" s="11" customFormat="1" ht="13.5" customHeight="1">
      <c r="A7" s="101" t="s">
        <v>12</v>
      </c>
      <c r="B7" s="157">
        <v>31</v>
      </c>
      <c r="C7" s="158">
        <v>0.21377836011309564</v>
      </c>
      <c r="D7" s="157">
        <v>32</v>
      </c>
      <c r="E7" s="158">
        <v>0.21443409502110836</v>
      </c>
      <c r="F7" s="77">
        <v>1</v>
      </c>
      <c r="G7" s="78">
        <v>3.225806451612903</v>
      </c>
      <c r="H7" s="40"/>
      <c r="I7" s="157">
        <v>30</v>
      </c>
      <c r="J7" s="158">
        <v>0.3676470588235294</v>
      </c>
      <c r="K7" s="157">
        <v>30</v>
      </c>
      <c r="L7" s="158">
        <v>0.35364847341742306</v>
      </c>
      <c r="M7" s="77" t="s">
        <v>26</v>
      </c>
      <c r="N7" s="78" t="s">
        <v>26</v>
      </c>
    </row>
    <row r="8" spans="1:14" s="11" customFormat="1" ht="13.5" customHeight="1">
      <c r="A8" s="101" t="s">
        <v>13</v>
      </c>
      <c r="B8" s="157">
        <v>1019</v>
      </c>
      <c r="C8" s="158">
        <v>7.027101579201435</v>
      </c>
      <c r="D8" s="157">
        <v>1026</v>
      </c>
      <c r="E8" s="158">
        <v>6.875293171614286</v>
      </c>
      <c r="F8" s="77">
        <v>7</v>
      </c>
      <c r="G8" s="78">
        <v>0.6869479882237488</v>
      </c>
      <c r="H8" s="40"/>
      <c r="I8" s="157">
        <v>595</v>
      </c>
      <c r="J8" s="158">
        <v>7.291666666666667</v>
      </c>
      <c r="K8" s="157">
        <v>611</v>
      </c>
      <c r="L8" s="158">
        <v>7.202640575268183</v>
      </c>
      <c r="M8" s="77">
        <v>16</v>
      </c>
      <c r="N8" s="78">
        <v>2.689075630252101</v>
      </c>
    </row>
    <row r="9" spans="1:14" s="11" customFormat="1" ht="13.5" customHeight="1">
      <c r="A9" s="101" t="s">
        <v>18</v>
      </c>
      <c r="B9" s="157">
        <v>307</v>
      </c>
      <c r="C9" s="158">
        <v>2.117095372732915</v>
      </c>
      <c r="D9" s="157">
        <v>322</v>
      </c>
      <c r="E9" s="158">
        <v>2.1577430811499028</v>
      </c>
      <c r="F9" s="77">
        <v>15</v>
      </c>
      <c r="G9" s="78">
        <v>4.88599348534202</v>
      </c>
      <c r="H9" s="40"/>
      <c r="I9" s="157">
        <v>314</v>
      </c>
      <c r="J9" s="158">
        <v>3.8480392156862746</v>
      </c>
      <c r="K9" s="157">
        <v>330</v>
      </c>
      <c r="L9" s="158">
        <v>3.8901332075916537</v>
      </c>
      <c r="M9" s="77">
        <v>16</v>
      </c>
      <c r="N9" s="78">
        <v>5.095541401273885</v>
      </c>
    </row>
    <row r="10" spans="1:14" s="11" customFormat="1" ht="13.5" customHeight="1">
      <c r="A10" s="102" t="s">
        <v>14</v>
      </c>
      <c r="B10" s="157">
        <v>2737</v>
      </c>
      <c r="C10" s="158">
        <v>18.874560375146544</v>
      </c>
      <c r="D10" s="157">
        <v>2769</v>
      </c>
      <c r="E10" s="158">
        <v>18.55525028479528</v>
      </c>
      <c r="F10" s="77">
        <v>32</v>
      </c>
      <c r="G10" s="78">
        <v>1.1691633175009135</v>
      </c>
      <c r="H10" s="79"/>
      <c r="I10" s="157">
        <v>413</v>
      </c>
      <c r="J10" s="158">
        <v>5.061274509803922</v>
      </c>
      <c r="K10" s="157">
        <v>418</v>
      </c>
      <c r="L10" s="158">
        <v>4.927502062949428</v>
      </c>
      <c r="M10" s="77">
        <v>5</v>
      </c>
      <c r="N10" s="78">
        <v>1.2106537530266344</v>
      </c>
    </row>
    <row r="11" spans="1:14" s="11" customFormat="1" ht="13.5" customHeight="1">
      <c r="A11" s="102" t="s">
        <v>15</v>
      </c>
      <c r="B11" s="157">
        <v>334</v>
      </c>
      <c r="C11" s="158">
        <v>2.3032894283152885</v>
      </c>
      <c r="D11" s="157">
        <v>355</v>
      </c>
      <c r="E11" s="158">
        <v>2.378878241640421</v>
      </c>
      <c r="F11" s="77">
        <v>21</v>
      </c>
      <c r="G11" s="78">
        <v>6.287425149700598</v>
      </c>
      <c r="H11" s="79"/>
      <c r="I11" s="157">
        <v>97</v>
      </c>
      <c r="J11" s="158">
        <v>1.1887254901960784</v>
      </c>
      <c r="K11" s="157">
        <v>109</v>
      </c>
      <c r="L11" s="158">
        <v>1.2849227867499706</v>
      </c>
      <c r="M11" s="77">
        <v>12</v>
      </c>
      <c r="N11" s="78">
        <v>12.371134020618557</v>
      </c>
    </row>
    <row r="12" spans="1:14" s="11" customFormat="1" ht="13.5" customHeight="1">
      <c r="A12" s="13" t="s">
        <v>143</v>
      </c>
      <c r="B12" s="157">
        <v>3071</v>
      </c>
      <c r="C12" s="158">
        <v>21.17784980346183</v>
      </c>
      <c r="D12" s="157">
        <v>3124</v>
      </c>
      <c r="E12" s="158">
        <v>20.934128526435703</v>
      </c>
      <c r="F12" s="77">
        <v>53</v>
      </c>
      <c r="G12" s="78">
        <v>1.7258222077499186</v>
      </c>
      <c r="H12" s="40"/>
      <c r="I12" s="157">
        <v>510</v>
      </c>
      <c r="J12" s="158">
        <v>6.25</v>
      </c>
      <c r="K12" s="157">
        <v>527</v>
      </c>
      <c r="L12" s="158">
        <v>6.212424849699399</v>
      </c>
      <c r="M12" s="77">
        <v>17</v>
      </c>
      <c r="N12" s="78">
        <v>3.3333333333333335</v>
      </c>
    </row>
    <row r="13" spans="1:14" s="11" customFormat="1" ht="13.5" customHeight="1">
      <c r="A13" s="101" t="s">
        <v>16</v>
      </c>
      <c r="B13" s="157">
        <v>1031</v>
      </c>
      <c r="C13" s="158">
        <v>7.109854492793601</v>
      </c>
      <c r="D13" s="157">
        <v>989</v>
      </c>
      <c r="E13" s="158">
        <v>6.62735374924613</v>
      </c>
      <c r="F13" s="77">
        <v>-42</v>
      </c>
      <c r="G13" s="78">
        <v>-4.073714839961203</v>
      </c>
      <c r="H13" s="40"/>
      <c r="I13" s="157">
        <v>453</v>
      </c>
      <c r="J13" s="158">
        <v>5.5514705882352935</v>
      </c>
      <c r="K13" s="157">
        <v>436</v>
      </c>
      <c r="L13" s="158">
        <v>5.1396911469998825</v>
      </c>
      <c r="M13" s="77">
        <v>-17</v>
      </c>
      <c r="N13" s="78">
        <v>-3.752759381898455</v>
      </c>
    </row>
    <row r="14" spans="1:14" s="11" customFormat="1" ht="13.5" customHeight="1">
      <c r="A14" s="101" t="s">
        <v>17</v>
      </c>
      <c r="B14" s="157">
        <v>447</v>
      </c>
      <c r="C14" s="158">
        <v>3.0825460313081856</v>
      </c>
      <c r="D14" s="157">
        <v>451</v>
      </c>
      <c r="E14" s="158">
        <v>3.022180526703746</v>
      </c>
      <c r="F14" s="77">
        <v>4</v>
      </c>
      <c r="G14" s="78">
        <v>0.8948545861297539</v>
      </c>
      <c r="H14" s="40"/>
      <c r="I14" s="157">
        <v>209</v>
      </c>
      <c r="J14" s="158">
        <v>2.5612745098039214</v>
      </c>
      <c r="K14" s="157">
        <v>210</v>
      </c>
      <c r="L14" s="158">
        <v>2.4755393139219617</v>
      </c>
      <c r="M14" s="77">
        <v>1</v>
      </c>
      <c r="N14" s="78">
        <v>0.4784688995215311</v>
      </c>
    </row>
    <row r="15" spans="1:14" s="11" customFormat="1" ht="13.5" customHeight="1">
      <c r="A15" s="101" t="s">
        <v>19</v>
      </c>
      <c r="B15" s="157">
        <v>671</v>
      </c>
      <c r="C15" s="158">
        <v>4.627267085028619</v>
      </c>
      <c r="D15" s="157">
        <v>675</v>
      </c>
      <c r="E15" s="158">
        <v>4.523219191851505</v>
      </c>
      <c r="F15" s="77">
        <v>4</v>
      </c>
      <c r="G15" s="78">
        <v>0.5961251862891207</v>
      </c>
      <c r="H15" s="40"/>
      <c r="I15" s="157">
        <v>485</v>
      </c>
      <c r="J15" s="158">
        <v>5.943627450980392</v>
      </c>
      <c r="K15" s="157">
        <v>492</v>
      </c>
      <c r="L15" s="158">
        <v>5.799834964045739</v>
      </c>
      <c r="M15" s="77">
        <v>7</v>
      </c>
      <c r="N15" s="78">
        <v>1.443298969072165</v>
      </c>
    </row>
    <row r="16" spans="1:14" s="11" customFormat="1" ht="13.5" customHeight="1">
      <c r="A16" s="101" t="s">
        <v>20</v>
      </c>
      <c r="B16" s="157">
        <v>2702</v>
      </c>
      <c r="C16" s="158">
        <v>18.633197710502724</v>
      </c>
      <c r="D16" s="157">
        <v>2779</v>
      </c>
      <c r="E16" s="158">
        <v>18.62226093948938</v>
      </c>
      <c r="F16" s="77">
        <v>77</v>
      </c>
      <c r="G16" s="78">
        <v>2.849740932642487</v>
      </c>
      <c r="H16" s="40"/>
      <c r="I16" s="157">
        <v>1816</v>
      </c>
      <c r="J16" s="158">
        <v>22.254901960784313</v>
      </c>
      <c r="K16" s="157">
        <v>1789</v>
      </c>
      <c r="L16" s="158">
        <v>21.089237298125664</v>
      </c>
      <c r="M16" s="77">
        <v>-27</v>
      </c>
      <c r="N16" s="78">
        <v>-1.486784140969163</v>
      </c>
    </row>
    <row r="17" spans="1:14" s="11" customFormat="1" ht="13.5" customHeight="1">
      <c r="A17" s="101" t="s">
        <v>21</v>
      </c>
      <c r="B17" s="157">
        <v>662</v>
      </c>
      <c r="C17" s="158">
        <v>4.564887601710109</v>
      </c>
      <c r="D17" s="157">
        <v>738</v>
      </c>
      <c r="E17" s="158">
        <v>4.945386316424312</v>
      </c>
      <c r="F17" s="77">
        <v>76</v>
      </c>
      <c r="G17" s="78">
        <v>11.48036253776435</v>
      </c>
      <c r="H17" s="40"/>
      <c r="I17" s="157">
        <v>590</v>
      </c>
      <c r="J17" s="158">
        <v>7.231278342934183</v>
      </c>
      <c r="K17" s="157">
        <v>635</v>
      </c>
      <c r="L17" s="158">
        <v>7.485559354002122</v>
      </c>
      <c r="M17" s="77">
        <v>45</v>
      </c>
      <c r="N17" s="78">
        <v>7.627118644067797</v>
      </c>
    </row>
    <row r="18" spans="1:14" s="11" customFormat="1" ht="13.5" customHeight="1">
      <c r="A18" s="101" t="s">
        <v>22</v>
      </c>
      <c r="B18" s="157">
        <v>613</v>
      </c>
      <c r="C18" s="158">
        <v>4.2272946693331495</v>
      </c>
      <c r="D18" s="157">
        <v>624</v>
      </c>
      <c r="E18" s="158">
        <v>4.1814648529116125</v>
      </c>
      <c r="F18" s="77">
        <v>11</v>
      </c>
      <c r="G18" s="78">
        <v>1.7944535073409462</v>
      </c>
      <c r="H18" s="40"/>
      <c r="I18" s="157">
        <v>447</v>
      </c>
      <c r="J18" s="158">
        <v>5.477941176470588</v>
      </c>
      <c r="K18" s="157">
        <v>446</v>
      </c>
      <c r="L18" s="158">
        <v>5.257573971472357</v>
      </c>
      <c r="M18" s="77">
        <v>-1</v>
      </c>
      <c r="N18" s="78">
        <v>-0.22371364653243847</v>
      </c>
    </row>
    <row r="19" spans="1:14" s="11" customFormat="1" ht="13.5" customHeight="1">
      <c r="A19" s="101" t="s">
        <v>23</v>
      </c>
      <c r="B19" s="157">
        <v>498</v>
      </c>
      <c r="C19" s="158">
        <v>3.434245914074891</v>
      </c>
      <c r="D19" s="157">
        <v>666</v>
      </c>
      <c r="E19" s="158">
        <v>4.462909602626818</v>
      </c>
      <c r="F19" s="77">
        <v>168</v>
      </c>
      <c r="G19" s="78">
        <v>33.734939759036145</v>
      </c>
      <c r="H19" s="40"/>
      <c r="I19" s="157">
        <v>449</v>
      </c>
      <c r="J19" s="158">
        <v>5.502450980392156</v>
      </c>
      <c r="K19" s="157">
        <v>587</v>
      </c>
      <c r="L19" s="158">
        <v>6.919721796534245</v>
      </c>
      <c r="M19" s="77">
        <v>138</v>
      </c>
      <c r="N19" s="78">
        <v>30.734966592427618</v>
      </c>
    </row>
    <row r="20" spans="1:14" s="11" customFormat="1" ht="13.5" customHeight="1">
      <c r="A20" s="101" t="s">
        <v>24</v>
      </c>
      <c r="B20" s="157">
        <v>309</v>
      </c>
      <c r="C20" s="158">
        <v>2.130887524998276</v>
      </c>
      <c r="D20" s="157">
        <v>309</v>
      </c>
      <c r="E20" s="158">
        <v>2.0706292300475777</v>
      </c>
      <c r="F20" s="77" t="s">
        <v>26</v>
      </c>
      <c r="G20" s="78" t="s">
        <v>26</v>
      </c>
      <c r="H20" s="40"/>
      <c r="I20" s="157">
        <v>266</v>
      </c>
      <c r="J20" s="158">
        <v>3.259803921568628</v>
      </c>
      <c r="K20" s="157">
        <v>266</v>
      </c>
      <c r="L20" s="158">
        <v>3.135683130967818</v>
      </c>
      <c r="M20" s="77" t="s">
        <v>26</v>
      </c>
      <c r="N20" s="78" t="s">
        <v>26</v>
      </c>
    </row>
    <row r="21" spans="1:14" s="11" customFormat="1" ht="13.5" customHeight="1">
      <c r="A21" s="101" t="s">
        <v>25</v>
      </c>
      <c r="B21" s="157">
        <v>78</v>
      </c>
      <c r="C21" s="158">
        <v>0.5378939383490794</v>
      </c>
      <c r="D21" s="157">
        <v>70</v>
      </c>
      <c r="E21" s="158">
        <v>0.46907458285867454</v>
      </c>
      <c r="F21" s="77">
        <v>-8</v>
      </c>
      <c r="G21" s="78">
        <v>-10.256410256410257</v>
      </c>
      <c r="H21" s="40"/>
      <c r="I21" s="157">
        <v>58</v>
      </c>
      <c r="J21" s="158">
        <v>0.7107843137254902</v>
      </c>
      <c r="K21" s="157">
        <v>55</v>
      </c>
      <c r="L21" s="158">
        <v>0.648355534598609</v>
      </c>
      <c r="M21" s="77">
        <v>-3</v>
      </c>
      <c r="N21" s="78">
        <v>-5.172413793103448</v>
      </c>
    </row>
    <row r="22" spans="1:14" s="11" customFormat="1" ht="13.5" customHeight="1">
      <c r="A22" s="101" t="s">
        <v>27</v>
      </c>
      <c r="B22" s="157">
        <v>328</v>
      </c>
      <c r="C22" s="158">
        <v>2.2619129715192057</v>
      </c>
      <c r="D22" s="157">
        <v>339</v>
      </c>
      <c r="E22" s="158">
        <v>2.271661194129867</v>
      </c>
      <c r="F22" s="77">
        <v>11</v>
      </c>
      <c r="G22" s="78">
        <v>3.3536585365853657</v>
      </c>
      <c r="H22" s="40"/>
      <c r="I22" s="157">
        <v>320</v>
      </c>
      <c r="J22" s="158">
        <v>3.9215686274509802</v>
      </c>
      <c r="K22" s="157">
        <v>338</v>
      </c>
      <c r="L22" s="158">
        <v>3.9844394671696333</v>
      </c>
      <c r="M22" s="77">
        <v>18</v>
      </c>
      <c r="N22" s="78">
        <v>5.625</v>
      </c>
    </row>
    <row r="23" spans="1:14" s="11" customFormat="1" ht="13.5" customHeight="1">
      <c r="A23" s="101" t="s">
        <v>28</v>
      </c>
      <c r="B23" s="157">
        <v>427</v>
      </c>
      <c r="C23" s="158">
        <v>2.9446245086545755</v>
      </c>
      <c r="D23" s="157">
        <v>424</v>
      </c>
      <c r="E23" s="158">
        <v>2.8412517590296855</v>
      </c>
      <c r="F23" s="77">
        <v>-3</v>
      </c>
      <c r="G23" s="78">
        <v>-0.702576112412178</v>
      </c>
      <c r="H23" s="40"/>
      <c r="I23" s="157">
        <v>305</v>
      </c>
      <c r="J23" s="158">
        <v>3.7377450980392157</v>
      </c>
      <c r="K23" s="157">
        <v>328</v>
      </c>
      <c r="L23" s="158">
        <v>3.866556642697159</v>
      </c>
      <c r="M23" s="77">
        <v>23</v>
      </c>
      <c r="N23" s="78">
        <v>7.540983606557377</v>
      </c>
    </row>
    <row r="24" spans="1:14" s="11" customFormat="1" ht="13.5" customHeight="1">
      <c r="A24" s="101" t="s">
        <v>29</v>
      </c>
      <c r="B24" s="157">
        <v>77</v>
      </c>
      <c r="C24" s="158">
        <v>0.5309978622163989</v>
      </c>
      <c r="D24" s="157">
        <v>85</v>
      </c>
      <c r="E24" s="158">
        <v>0.5695905648998191</v>
      </c>
      <c r="F24" s="77">
        <v>8</v>
      </c>
      <c r="G24" s="78">
        <v>10.38961038961039</v>
      </c>
      <c r="H24" s="40"/>
      <c r="I24" s="157">
        <v>85</v>
      </c>
      <c r="J24" s="158">
        <v>1.0416666666666665</v>
      </c>
      <c r="K24" s="157">
        <v>95</v>
      </c>
      <c r="L24" s="158">
        <v>1.1198868324885065</v>
      </c>
      <c r="M24" s="77">
        <v>10</v>
      </c>
      <c r="N24" s="78">
        <v>11.764705882352942</v>
      </c>
    </row>
    <row r="25" spans="1:14" s="11" customFormat="1" ht="13.5" customHeight="1">
      <c r="A25" s="101" t="s">
        <v>30</v>
      </c>
      <c r="B25" s="157">
        <v>352</v>
      </c>
      <c r="C25" s="158">
        <v>2.427418798703538</v>
      </c>
      <c r="D25" s="157">
        <v>314</v>
      </c>
      <c r="E25" s="158">
        <v>2.1041345573946257</v>
      </c>
      <c r="F25" s="77">
        <v>-38</v>
      </c>
      <c r="G25" s="78">
        <v>-10.795454545454545</v>
      </c>
      <c r="H25" s="40"/>
      <c r="I25" s="157">
        <v>253</v>
      </c>
      <c r="J25" s="158">
        <v>3.1004901960784315</v>
      </c>
      <c r="K25" s="157">
        <v>294</v>
      </c>
      <c r="L25" s="158">
        <v>3.4657550394907464</v>
      </c>
      <c r="M25" s="77">
        <v>41</v>
      </c>
      <c r="N25" s="78">
        <v>16.205533596837945</v>
      </c>
    </row>
    <row r="26" spans="1:14" s="11" customFormat="1" ht="13.5" customHeight="1">
      <c r="A26" s="101" t="s">
        <v>31</v>
      </c>
      <c r="B26" s="157">
        <v>500</v>
      </c>
      <c r="C26" s="158">
        <v>3.4480380663402523</v>
      </c>
      <c r="D26" s="157">
        <v>546</v>
      </c>
      <c r="E26" s="158">
        <v>3.6587817462976613</v>
      </c>
      <c r="F26" s="77">
        <v>46</v>
      </c>
      <c r="G26" s="78">
        <v>9.2</v>
      </c>
      <c r="H26" s="40"/>
      <c r="I26" s="157">
        <v>259</v>
      </c>
      <c r="J26" s="158">
        <v>3.174019607843137</v>
      </c>
      <c r="K26" s="157">
        <v>312</v>
      </c>
      <c r="L26" s="158">
        <v>3.6779441235412</v>
      </c>
      <c r="M26" s="77">
        <v>53</v>
      </c>
      <c r="N26" s="78">
        <v>20.463320463320464</v>
      </c>
    </row>
    <row r="27" spans="1:14" s="11" customFormat="1" ht="13.5" customHeight="1">
      <c r="A27" s="101" t="s">
        <v>32</v>
      </c>
      <c r="B27" s="157">
        <v>523</v>
      </c>
      <c r="C27" s="158">
        <v>3.6066478173919037</v>
      </c>
      <c r="D27" s="157">
        <v>534</v>
      </c>
      <c r="E27" s="158">
        <v>3.5783689606647457</v>
      </c>
      <c r="F27" s="77">
        <v>11</v>
      </c>
      <c r="G27" s="78">
        <v>2.1032504780114722</v>
      </c>
      <c r="H27" s="40"/>
      <c r="I27" s="157">
        <v>271</v>
      </c>
      <c r="J27" s="158">
        <v>3.321078431372549</v>
      </c>
      <c r="K27" s="157">
        <v>273</v>
      </c>
      <c r="L27" s="158">
        <v>3.21820110809855</v>
      </c>
      <c r="M27" s="77">
        <v>2</v>
      </c>
      <c r="N27" s="78">
        <v>0.7380073800738007</v>
      </c>
    </row>
    <row r="28" spans="1:14" s="85" customFormat="1" ht="13.5" customHeight="1">
      <c r="A28" s="103" t="s">
        <v>33</v>
      </c>
      <c r="B28" s="106">
        <v>14502</v>
      </c>
      <c r="C28" s="107">
        <v>100</v>
      </c>
      <c r="D28" s="106">
        <v>14923</v>
      </c>
      <c r="E28" s="107">
        <v>100</v>
      </c>
      <c r="F28" s="106">
        <v>421</v>
      </c>
      <c r="G28" s="107">
        <v>2.9030478554682113</v>
      </c>
      <c r="H28" s="103"/>
      <c r="I28" s="106">
        <v>8159</v>
      </c>
      <c r="J28" s="107">
        <v>100</v>
      </c>
      <c r="K28" s="106">
        <v>8483</v>
      </c>
      <c r="L28" s="107">
        <v>100</v>
      </c>
      <c r="M28" s="106">
        <v>324</v>
      </c>
      <c r="N28" s="107">
        <v>3.9710748866282635</v>
      </c>
    </row>
    <row r="29" spans="1:14" s="85" customFormat="1" ht="13.5" customHeight="1">
      <c r="A29" s="103" t="s">
        <v>34</v>
      </c>
      <c r="B29" s="106">
        <v>7433</v>
      </c>
      <c r="C29" s="107">
        <v>51.25499931043994</v>
      </c>
      <c r="D29" s="106">
        <v>7495</v>
      </c>
      <c r="E29" s="107">
        <v>50.224485693225226</v>
      </c>
      <c r="F29" s="103">
        <v>62</v>
      </c>
      <c r="G29" s="107">
        <v>0.8341181218888739</v>
      </c>
      <c r="H29" s="103"/>
      <c r="I29" s="106">
        <v>3040</v>
      </c>
      <c r="J29" s="107">
        <v>37.259468072067655</v>
      </c>
      <c r="K29" s="106">
        <v>3065</v>
      </c>
      <c r="L29" s="107">
        <v>36.131085700813394</v>
      </c>
      <c r="M29" s="106">
        <v>25</v>
      </c>
      <c r="N29" s="107">
        <v>0.8223684210526315</v>
      </c>
    </row>
    <row r="30" spans="1:14" s="86" customFormat="1" ht="13.5" customHeight="1">
      <c r="A30" s="104" t="s">
        <v>35</v>
      </c>
      <c r="B30" s="106">
        <v>2213</v>
      </c>
      <c r="C30" s="107">
        <v>15.259964142876845</v>
      </c>
      <c r="D30" s="106">
        <v>2256</v>
      </c>
      <c r="E30" s="107">
        <v>15.11760369898814</v>
      </c>
      <c r="F30" s="104">
        <v>43</v>
      </c>
      <c r="G30" s="109">
        <v>1.9430637144148215</v>
      </c>
      <c r="H30" s="104"/>
      <c r="I30" s="106">
        <v>1383</v>
      </c>
      <c r="J30" s="107">
        <v>16.950606691996565</v>
      </c>
      <c r="K30" s="106">
        <v>1400</v>
      </c>
      <c r="L30" s="107">
        <v>16.50359542614641</v>
      </c>
      <c r="M30" s="106">
        <v>17</v>
      </c>
      <c r="N30" s="109">
        <v>1.2292118582791034</v>
      </c>
    </row>
    <row r="31" spans="1:14" s="86" customFormat="1" ht="13.5" customHeight="1">
      <c r="A31" s="104" t="s">
        <v>36</v>
      </c>
      <c r="B31" s="106">
        <v>5220</v>
      </c>
      <c r="C31" s="107">
        <v>35.995035167563096</v>
      </c>
      <c r="D31" s="106">
        <v>5239</v>
      </c>
      <c r="E31" s="107">
        <v>35.106881994237085</v>
      </c>
      <c r="F31" s="104">
        <v>19</v>
      </c>
      <c r="G31" s="109">
        <v>0.36398467432950193</v>
      </c>
      <c r="H31" s="104"/>
      <c r="I31" s="106">
        <v>1657</v>
      </c>
      <c r="J31" s="107">
        <v>20.308861380071086</v>
      </c>
      <c r="K31" s="106">
        <v>1665</v>
      </c>
      <c r="L31" s="107">
        <v>19.627490274666982</v>
      </c>
      <c r="M31" s="106">
        <v>8</v>
      </c>
      <c r="N31" s="109">
        <v>0.4828002414001207</v>
      </c>
    </row>
    <row r="32" spans="1:14" s="85" customFormat="1" ht="13.5" customHeight="1">
      <c r="A32" s="103" t="s">
        <v>37</v>
      </c>
      <c r="B32" s="106">
        <v>4475</v>
      </c>
      <c r="C32" s="107">
        <v>30.85781271548752</v>
      </c>
      <c r="D32" s="106">
        <v>4807</v>
      </c>
      <c r="E32" s="107">
        <v>32.212021711452124</v>
      </c>
      <c r="F32" s="103">
        <v>332</v>
      </c>
      <c r="G32" s="107">
        <v>7.418994413407821</v>
      </c>
      <c r="H32" s="103"/>
      <c r="I32" s="106">
        <v>3302</v>
      </c>
      <c r="J32" s="107">
        <v>40.470645912489275</v>
      </c>
      <c r="K32" s="106">
        <v>3457</v>
      </c>
      <c r="L32" s="107">
        <v>40.75209242013439</v>
      </c>
      <c r="M32" s="106">
        <v>155</v>
      </c>
      <c r="N32" s="107">
        <v>4.694124772864931</v>
      </c>
    </row>
    <row r="33" spans="1:14" s="85" customFormat="1" ht="13.5" customHeight="1">
      <c r="A33" s="103" t="s">
        <v>38</v>
      </c>
      <c r="B33" s="106">
        <v>2594</v>
      </c>
      <c r="C33" s="107">
        <v>17.887187974072543</v>
      </c>
      <c r="D33" s="106">
        <v>2621</v>
      </c>
      <c r="E33" s="107">
        <v>17.563492595322657</v>
      </c>
      <c r="F33" s="103">
        <v>27</v>
      </c>
      <c r="G33" s="107">
        <v>1.040863531225906</v>
      </c>
      <c r="H33" s="103"/>
      <c r="I33" s="106">
        <v>1817</v>
      </c>
      <c r="J33" s="107">
        <v>22.26988601544307</v>
      </c>
      <c r="K33" s="106">
        <v>1961</v>
      </c>
      <c r="L33" s="107">
        <v>23.11682187905222</v>
      </c>
      <c r="M33" s="106">
        <v>144</v>
      </c>
      <c r="N33" s="107">
        <v>7.925151348376445</v>
      </c>
    </row>
    <row r="34" spans="1:14" s="86" customFormat="1" ht="13.5" customHeight="1">
      <c r="A34" s="104" t="s">
        <v>39</v>
      </c>
      <c r="B34" s="106">
        <v>1571</v>
      </c>
      <c r="C34" s="107">
        <v>10.832988553302993</v>
      </c>
      <c r="D34" s="106">
        <v>1541</v>
      </c>
      <c r="E34" s="107">
        <v>10.326341888360249</v>
      </c>
      <c r="F34" s="104">
        <v>-30</v>
      </c>
      <c r="G34" s="109">
        <v>-1.9096117122851686</v>
      </c>
      <c r="H34" s="104"/>
      <c r="I34" s="106">
        <v>1287</v>
      </c>
      <c r="J34" s="107">
        <v>15.77399191077338</v>
      </c>
      <c r="K34" s="106">
        <v>1376</v>
      </c>
      <c r="L34" s="107">
        <v>16.22067664741247</v>
      </c>
      <c r="M34" s="106">
        <v>89</v>
      </c>
      <c r="N34" s="109">
        <v>6.915306915306915</v>
      </c>
    </row>
    <row r="35" spans="1:14" s="86" customFormat="1" ht="13.5" customHeight="1">
      <c r="A35" s="111" t="s">
        <v>40</v>
      </c>
      <c r="B35" s="106">
        <v>1023</v>
      </c>
      <c r="C35" s="107">
        <v>7.0541994207695495</v>
      </c>
      <c r="D35" s="106">
        <v>1080</v>
      </c>
      <c r="E35" s="107">
        <v>7.237150706962407</v>
      </c>
      <c r="F35" s="104">
        <v>57</v>
      </c>
      <c r="G35" s="109">
        <v>5.571847507331379</v>
      </c>
      <c r="H35" s="104"/>
      <c r="I35" s="106">
        <v>530</v>
      </c>
      <c r="J35" s="107">
        <v>6.4958941046696905</v>
      </c>
      <c r="K35" s="106">
        <v>585</v>
      </c>
      <c r="L35" s="107">
        <v>6.89614523163975</v>
      </c>
      <c r="M35" s="81">
        <v>55</v>
      </c>
      <c r="N35" s="159">
        <v>10.377358490566039</v>
      </c>
    </row>
    <row r="36" spans="1:14" s="42" customFormat="1" ht="12.75">
      <c r="A36" s="228" t="s">
        <v>79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41"/>
    </row>
  </sheetData>
  <sheetProtection/>
  <mergeCells count="9">
    <mergeCell ref="D4:E4"/>
    <mergeCell ref="A36:M36"/>
    <mergeCell ref="B3:G3"/>
    <mergeCell ref="I3:N3"/>
    <mergeCell ref="B4:C4"/>
    <mergeCell ref="F4:G4"/>
    <mergeCell ref="I4:J4"/>
    <mergeCell ref="K4:L4"/>
    <mergeCell ref="M4:N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30" zoomScaleNormal="130" zoomScalePageLayoutView="0" workbookViewId="0" topLeftCell="A1">
      <selection activeCell="B6" sqref="B6:L35"/>
    </sheetView>
  </sheetViews>
  <sheetFormatPr defaultColWidth="9.140625" defaultRowHeight="12.75"/>
  <cols>
    <col min="1" max="1" width="22.140625" style="1" customWidth="1"/>
    <col min="2" max="6" width="7.7109375" style="1" customWidth="1"/>
    <col min="7" max="7" width="0.85546875" style="1" customWidth="1"/>
    <col min="8" max="12" width="7.7109375" style="1" customWidth="1"/>
    <col min="13" max="16384" width="9.140625" style="1" customWidth="1"/>
  </cols>
  <sheetData>
    <row r="1" ht="12.75">
      <c r="A1" s="8" t="s">
        <v>154</v>
      </c>
    </row>
    <row r="2" spans="1:12" ht="12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3.5" customHeight="1">
      <c r="A3" s="43"/>
      <c r="B3" s="231" t="s">
        <v>80</v>
      </c>
      <c r="C3" s="231"/>
      <c r="D3" s="231"/>
      <c r="E3" s="231"/>
      <c r="F3" s="231"/>
      <c r="G3" s="44"/>
      <c r="H3" s="231" t="s">
        <v>81</v>
      </c>
      <c r="I3" s="231"/>
      <c r="J3" s="231"/>
      <c r="K3" s="231"/>
      <c r="L3" s="231"/>
    </row>
    <row r="4" spans="1:12" ht="13.5" customHeight="1">
      <c r="A4" s="22" t="s">
        <v>7</v>
      </c>
      <c r="B4" s="231">
        <v>2016</v>
      </c>
      <c r="C4" s="231"/>
      <c r="D4" s="231">
        <v>2017</v>
      </c>
      <c r="E4" s="231"/>
      <c r="F4" s="213" t="s">
        <v>82</v>
      </c>
      <c r="G4" s="23"/>
      <c r="H4" s="231">
        <v>2016</v>
      </c>
      <c r="I4" s="231"/>
      <c r="J4" s="231">
        <v>2017</v>
      </c>
      <c r="K4" s="231"/>
      <c r="L4" s="213" t="s">
        <v>82</v>
      </c>
    </row>
    <row r="5" spans="1:12" ht="27" customHeight="1">
      <c r="A5" s="28" t="s">
        <v>144</v>
      </c>
      <c r="B5" s="36" t="s">
        <v>71</v>
      </c>
      <c r="C5" s="36" t="s">
        <v>10</v>
      </c>
      <c r="D5" s="36" t="s">
        <v>71</v>
      </c>
      <c r="E5" s="36" t="s">
        <v>10</v>
      </c>
      <c r="F5" s="232"/>
      <c r="G5" s="36"/>
      <c r="H5" s="36" t="s">
        <v>71</v>
      </c>
      <c r="I5" s="36" t="s">
        <v>10</v>
      </c>
      <c r="J5" s="36" t="s">
        <v>71</v>
      </c>
      <c r="K5" s="36" t="s">
        <v>10</v>
      </c>
      <c r="L5" s="232"/>
    </row>
    <row r="6" spans="1:14" ht="13.5">
      <c r="A6" s="101" t="s">
        <v>11</v>
      </c>
      <c r="B6" s="175">
        <v>44</v>
      </c>
      <c r="C6" s="179">
        <v>3.4509803921568625</v>
      </c>
      <c r="D6" s="175">
        <v>96</v>
      </c>
      <c r="E6" s="179">
        <v>4.526166902404526</v>
      </c>
      <c r="F6" s="135">
        <v>52</v>
      </c>
      <c r="G6" s="92"/>
      <c r="H6" s="175">
        <v>49</v>
      </c>
      <c r="I6" s="179">
        <v>5.751173708920188</v>
      </c>
      <c r="J6" s="175">
        <v>91</v>
      </c>
      <c r="K6" s="179">
        <v>6.613372093023256</v>
      </c>
      <c r="L6" s="135">
        <v>42</v>
      </c>
      <c r="N6" s="48"/>
    </row>
    <row r="7" spans="1:14" ht="13.5">
      <c r="A7" s="101" t="s">
        <v>12</v>
      </c>
      <c r="B7" s="175">
        <v>4</v>
      </c>
      <c r="C7" s="179">
        <v>0.3137254901960784</v>
      </c>
      <c r="D7" s="175">
        <v>2</v>
      </c>
      <c r="E7" s="179">
        <v>0.0942951438000943</v>
      </c>
      <c r="F7" s="135">
        <v>-2</v>
      </c>
      <c r="G7" s="92"/>
      <c r="H7" s="175">
        <v>2</v>
      </c>
      <c r="I7" s="179">
        <v>0.2347417840375587</v>
      </c>
      <c r="J7" s="175">
        <v>1</v>
      </c>
      <c r="K7" s="179">
        <v>0.07267441860465117</v>
      </c>
      <c r="L7" s="135">
        <v>-1</v>
      </c>
      <c r="N7" s="48"/>
    </row>
    <row r="8" spans="1:14" ht="13.5">
      <c r="A8" s="101" t="s">
        <v>13</v>
      </c>
      <c r="B8" s="175">
        <v>108</v>
      </c>
      <c r="C8" s="135">
        <v>8.470588235294118</v>
      </c>
      <c r="D8" s="175">
        <v>109</v>
      </c>
      <c r="E8" s="135">
        <v>5.139085337105139</v>
      </c>
      <c r="F8" s="135">
        <v>1</v>
      </c>
      <c r="G8" s="92"/>
      <c r="H8" s="175">
        <v>82</v>
      </c>
      <c r="I8" s="179">
        <v>9.624413145539906</v>
      </c>
      <c r="J8" s="175">
        <v>86</v>
      </c>
      <c r="K8" s="179">
        <v>6.25</v>
      </c>
      <c r="L8" s="135">
        <v>4</v>
      </c>
      <c r="N8" s="48"/>
    </row>
    <row r="9" spans="1:14" ht="13.5">
      <c r="A9" s="101" t="s">
        <v>18</v>
      </c>
      <c r="B9" s="175">
        <v>38</v>
      </c>
      <c r="C9" s="179">
        <v>2.980392156862745</v>
      </c>
      <c r="D9" s="175">
        <v>35</v>
      </c>
      <c r="E9" s="179">
        <v>1.6501650165016502</v>
      </c>
      <c r="F9" s="135">
        <v>-3</v>
      </c>
      <c r="G9" s="92"/>
      <c r="H9" s="175">
        <v>41</v>
      </c>
      <c r="I9" s="179">
        <v>4.812206572769953</v>
      </c>
      <c r="J9" s="175">
        <v>4</v>
      </c>
      <c r="K9" s="179">
        <v>0.29069767441860467</v>
      </c>
      <c r="L9" s="135">
        <v>-37</v>
      </c>
      <c r="N9" s="48"/>
    </row>
    <row r="10" spans="1:14" ht="13.5">
      <c r="A10" s="102" t="s">
        <v>14</v>
      </c>
      <c r="B10" s="175">
        <v>94</v>
      </c>
      <c r="C10" s="179">
        <v>7.372549019607844</v>
      </c>
      <c r="D10" s="175">
        <v>96</v>
      </c>
      <c r="E10" s="179">
        <v>4.526166902404526</v>
      </c>
      <c r="F10" s="135">
        <v>2</v>
      </c>
      <c r="G10" s="92"/>
      <c r="H10" s="175">
        <v>69</v>
      </c>
      <c r="I10" s="179">
        <v>8.098591549295776</v>
      </c>
      <c r="J10" s="175">
        <v>59</v>
      </c>
      <c r="K10" s="179">
        <v>4.287790697674419</v>
      </c>
      <c r="L10" s="135">
        <v>-10</v>
      </c>
      <c r="N10" s="48"/>
    </row>
    <row r="11" spans="1:14" ht="13.5">
      <c r="A11" s="102" t="s">
        <v>15</v>
      </c>
      <c r="B11" s="175">
        <v>45</v>
      </c>
      <c r="C11" s="179">
        <v>3.5294117647058822</v>
      </c>
      <c r="D11" s="175">
        <v>51</v>
      </c>
      <c r="E11" s="179">
        <v>2.4045261669024045</v>
      </c>
      <c r="F11" s="135">
        <v>6</v>
      </c>
      <c r="G11" s="92"/>
      <c r="H11" s="175">
        <v>39</v>
      </c>
      <c r="I11" s="179">
        <v>4.577464788732395</v>
      </c>
      <c r="J11" s="175">
        <v>18</v>
      </c>
      <c r="K11" s="179">
        <v>1.308139534883721</v>
      </c>
      <c r="L11" s="135">
        <v>-21</v>
      </c>
      <c r="N11" s="48"/>
    </row>
    <row r="12" spans="1:14" ht="13.5">
      <c r="A12" s="13" t="s">
        <v>143</v>
      </c>
      <c r="B12" s="175">
        <v>139</v>
      </c>
      <c r="C12" s="179">
        <v>10.901960784313726</v>
      </c>
      <c r="D12" s="175">
        <v>147</v>
      </c>
      <c r="E12" s="179">
        <v>6.930693069306931</v>
      </c>
      <c r="F12" s="135">
        <v>8</v>
      </c>
      <c r="G12" s="92"/>
      <c r="H12" s="175">
        <v>108</v>
      </c>
      <c r="I12" s="179">
        <v>12.676056338028168</v>
      </c>
      <c r="J12" s="175">
        <v>77</v>
      </c>
      <c r="K12" s="179">
        <v>5.59593023255814</v>
      </c>
      <c r="L12" s="135">
        <v>-31</v>
      </c>
      <c r="N12" s="48"/>
    </row>
    <row r="13" spans="1:15" ht="13.5">
      <c r="A13" s="101" t="s">
        <v>16</v>
      </c>
      <c r="B13" s="175">
        <v>46</v>
      </c>
      <c r="C13" s="179">
        <v>3.607843137254902</v>
      </c>
      <c r="D13" s="175">
        <v>77</v>
      </c>
      <c r="E13" s="179">
        <v>3.6303630363036303</v>
      </c>
      <c r="F13" s="135">
        <v>31</v>
      </c>
      <c r="G13" s="92"/>
      <c r="H13" s="175">
        <v>52</v>
      </c>
      <c r="I13" s="179">
        <v>6.103286384976526</v>
      </c>
      <c r="J13" s="175">
        <v>136</v>
      </c>
      <c r="K13" s="179">
        <v>9.883720930232558</v>
      </c>
      <c r="L13" s="135">
        <v>84</v>
      </c>
      <c r="N13" s="48"/>
      <c r="O13" s="171"/>
    </row>
    <row r="14" spans="1:14" ht="13.5">
      <c r="A14" s="101" t="s">
        <v>17</v>
      </c>
      <c r="B14" s="175">
        <v>26</v>
      </c>
      <c r="C14" s="179">
        <v>2.03921568627451</v>
      </c>
      <c r="D14" s="175">
        <v>32</v>
      </c>
      <c r="E14" s="179">
        <v>1.5087223008015087</v>
      </c>
      <c r="F14" s="135">
        <v>6</v>
      </c>
      <c r="G14" s="92"/>
      <c r="H14" s="175">
        <v>13</v>
      </c>
      <c r="I14" s="179">
        <v>1.5258215962441315</v>
      </c>
      <c r="J14" s="175">
        <v>27</v>
      </c>
      <c r="K14" s="179">
        <v>1.9622093023255813</v>
      </c>
      <c r="L14" s="135">
        <v>14</v>
      </c>
      <c r="N14" s="48"/>
    </row>
    <row r="15" spans="1:14" ht="13.5">
      <c r="A15" s="101" t="s">
        <v>19</v>
      </c>
      <c r="B15" s="175">
        <v>38</v>
      </c>
      <c r="C15" s="179">
        <v>2.980392156862745</v>
      </c>
      <c r="D15" s="175">
        <v>57</v>
      </c>
      <c r="E15" s="179">
        <v>2.6874115983026874</v>
      </c>
      <c r="F15" s="135">
        <v>19</v>
      </c>
      <c r="G15" s="92"/>
      <c r="H15" s="175">
        <v>69</v>
      </c>
      <c r="I15" s="179">
        <v>8.098591549295776</v>
      </c>
      <c r="J15" s="175">
        <v>46</v>
      </c>
      <c r="K15" s="179">
        <v>3.3430232558139537</v>
      </c>
      <c r="L15" s="135">
        <v>-23</v>
      </c>
      <c r="N15" s="48"/>
    </row>
    <row r="16" spans="1:14" ht="13.5">
      <c r="A16" s="101" t="s">
        <v>20</v>
      </c>
      <c r="B16" s="175">
        <v>273</v>
      </c>
      <c r="C16" s="179">
        <v>21.41176470588235</v>
      </c>
      <c r="D16" s="175">
        <v>164</v>
      </c>
      <c r="E16" s="179">
        <v>7.732201791607732</v>
      </c>
      <c r="F16" s="135">
        <v>-109</v>
      </c>
      <c r="G16" s="92"/>
      <c r="H16" s="175">
        <v>146</v>
      </c>
      <c r="I16" s="179">
        <v>17.136150234741784</v>
      </c>
      <c r="J16" s="175">
        <v>114</v>
      </c>
      <c r="K16" s="179">
        <v>8.284883720930232</v>
      </c>
      <c r="L16" s="135">
        <v>-32</v>
      </c>
      <c r="N16" s="48"/>
    </row>
    <row r="17" spans="1:14" ht="13.5">
      <c r="A17" s="101" t="s">
        <v>21</v>
      </c>
      <c r="B17" s="175">
        <v>41</v>
      </c>
      <c r="C17" s="179">
        <v>3.215686274509804</v>
      </c>
      <c r="D17" s="175">
        <v>155</v>
      </c>
      <c r="E17" s="179">
        <v>7.307873644507308</v>
      </c>
      <c r="F17" s="172">
        <v>114</v>
      </c>
      <c r="G17" s="173"/>
      <c r="H17" s="175">
        <v>60</v>
      </c>
      <c r="I17" s="179">
        <v>7.042253521126761</v>
      </c>
      <c r="J17" s="175">
        <v>34</v>
      </c>
      <c r="K17" s="179">
        <v>2.4709302325581395</v>
      </c>
      <c r="L17" s="135">
        <v>-26</v>
      </c>
      <c r="N17" s="48"/>
    </row>
    <row r="18" spans="1:14" ht="13.5">
      <c r="A18" s="101" t="s">
        <v>22</v>
      </c>
      <c r="B18" s="175">
        <v>44</v>
      </c>
      <c r="C18" s="179">
        <v>3.4509803921568625</v>
      </c>
      <c r="D18" s="175">
        <v>44</v>
      </c>
      <c r="E18" s="179">
        <v>2.0744931636020745</v>
      </c>
      <c r="F18" s="172" t="s">
        <v>26</v>
      </c>
      <c r="G18" s="173"/>
      <c r="H18" s="175">
        <v>14</v>
      </c>
      <c r="I18" s="179">
        <v>1.643192488262911</v>
      </c>
      <c r="J18" s="175">
        <v>34</v>
      </c>
      <c r="K18" s="179">
        <v>2.4709302325581395</v>
      </c>
      <c r="L18" s="135">
        <v>20</v>
      </c>
      <c r="N18" s="48"/>
    </row>
    <row r="19" spans="1:14" s="141" customFormat="1" ht="13.5">
      <c r="A19" s="142" t="s">
        <v>23</v>
      </c>
      <c r="B19" s="178" t="s">
        <v>26</v>
      </c>
      <c r="C19" s="179" t="s">
        <v>26</v>
      </c>
      <c r="D19" s="178">
        <v>317</v>
      </c>
      <c r="E19" s="179">
        <v>14.945780292314947</v>
      </c>
      <c r="F19" s="172">
        <v>317</v>
      </c>
      <c r="G19" s="173"/>
      <c r="H19" s="178">
        <v>3</v>
      </c>
      <c r="I19" s="207">
        <v>0.35211267605633806</v>
      </c>
      <c r="J19" s="178">
        <v>11</v>
      </c>
      <c r="K19" s="207">
        <v>0.7994186046511628</v>
      </c>
      <c r="L19" s="172">
        <v>8</v>
      </c>
      <c r="N19" s="174"/>
    </row>
    <row r="20" spans="1:14" ht="13.5">
      <c r="A20" s="101" t="s">
        <v>24</v>
      </c>
      <c r="B20" s="178">
        <v>36</v>
      </c>
      <c r="C20" s="179">
        <v>2.823529411764706</v>
      </c>
      <c r="D20" s="178" t="s">
        <v>26</v>
      </c>
      <c r="E20" s="179" t="s">
        <v>26</v>
      </c>
      <c r="F20" s="135">
        <v>-36</v>
      </c>
      <c r="G20" s="92"/>
      <c r="H20" s="178">
        <v>62</v>
      </c>
      <c r="I20" s="179">
        <v>7.276995305164319</v>
      </c>
      <c r="J20" s="178" t="s">
        <v>26</v>
      </c>
      <c r="K20" s="179" t="s">
        <v>26</v>
      </c>
      <c r="L20" s="135">
        <v>-62</v>
      </c>
      <c r="N20" s="48"/>
    </row>
    <row r="21" spans="1:14" ht="13.5">
      <c r="A21" s="101" t="s">
        <v>25</v>
      </c>
      <c r="B21" s="178">
        <v>2</v>
      </c>
      <c r="C21" s="179">
        <v>0.1568627450980392</v>
      </c>
      <c r="D21" s="178">
        <v>3</v>
      </c>
      <c r="E21" s="179">
        <v>0.14144271570014144</v>
      </c>
      <c r="F21" s="135">
        <v>1</v>
      </c>
      <c r="G21" s="92"/>
      <c r="H21" s="178">
        <v>1</v>
      </c>
      <c r="I21" s="179">
        <v>0.11737089201877934</v>
      </c>
      <c r="J21" s="178">
        <v>14</v>
      </c>
      <c r="K21" s="179">
        <v>1.0174418604651163</v>
      </c>
      <c r="L21" s="135">
        <v>13</v>
      </c>
      <c r="N21" s="48"/>
    </row>
    <row r="22" spans="1:14" ht="13.5">
      <c r="A22" s="101" t="s">
        <v>27</v>
      </c>
      <c r="B22" s="178">
        <v>79</v>
      </c>
      <c r="C22" s="179">
        <v>6.196078431372549</v>
      </c>
      <c r="D22" s="178">
        <v>51</v>
      </c>
      <c r="E22" s="179">
        <v>2.4045261669024045</v>
      </c>
      <c r="F22" s="135">
        <v>-28</v>
      </c>
      <c r="G22" s="92"/>
      <c r="H22" s="178">
        <v>3</v>
      </c>
      <c r="I22" s="179">
        <v>0.35211267605633806</v>
      </c>
      <c r="J22" s="178">
        <v>22</v>
      </c>
      <c r="K22" s="179">
        <v>1.5988372093023255</v>
      </c>
      <c r="L22" s="135">
        <v>19</v>
      </c>
      <c r="N22" s="48"/>
    </row>
    <row r="23" spans="1:14" ht="13.5">
      <c r="A23" s="101" t="s">
        <v>28</v>
      </c>
      <c r="B23" s="178">
        <v>58</v>
      </c>
      <c r="C23" s="179">
        <v>4.549019607843137</v>
      </c>
      <c r="D23" s="178">
        <v>64</v>
      </c>
      <c r="E23" s="179">
        <v>3.0174446016030174</v>
      </c>
      <c r="F23" s="135">
        <v>6</v>
      </c>
      <c r="G23" s="92"/>
      <c r="H23" s="178">
        <v>13</v>
      </c>
      <c r="I23" s="179">
        <v>1.5258215962441315</v>
      </c>
      <c r="J23" s="178">
        <v>44</v>
      </c>
      <c r="K23" s="179">
        <v>3.197674418604651</v>
      </c>
      <c r="L23" s="135">
        <v>31</v>
      </c>
      <c r="N23" s="48"/>
    </row>
    <row r="24" spans="1:14" ht="13.5">
      <c r="A24" s="101" t="s">
        <v>29</v>
      </c>
      <c r="B24" s="178">
        <v>30</v>
      </c>
      <c r="C24" s="179">
        <v>2.3529411764705883</v>
      </c>
      <c r="D24" s="178">
        <v>19</v>
      </c>
      <c r="E24" s="179">
        <v>0.8958038661008958</v>
      </c>
      <c r="F24" s="135">
        <v>-11</v>
      </c>
      <c r="G24" s="92"/>
      <c r="H24" s="178">
        <v>3</v>
      </c>
      <c r="I24" s="179">
        <v>0.35211267605633806</v>
      </c>
      <c r="J24" s="178">
        <v>1</v>
      </c>
      <c r="K24" s="179">
        <v>0.07267441860465117</v>
      </c>
      <c r="L24" s="135">
        <v>-2</v>
      </c>
      <c r="N24" s="48"/>
    </row>
    <row r="25" spans="1:14" ht="13.5">
      <c r="A25" s="101" t="s">
        <v>30</v>
      </c>
      <c r="B25" s="178">
        <v>142</v>
      </c>
      <c r="C25" s="179">
        <v>11.137254901960784</v>
      </c>
      <c r="D25" s="178">
        <v>72</v>
      </c>
      <c r="E25" s="179">
        <v>3.3946251768033946</v>
      </c>
      <c r="F25" s="135">
        <v>-70</v>
      </c>
      <c r="G25" s="92"/>
      <c r="H25" s="178">
        <v>58</v>
      </c>
      <c r="I25" s="179">
        <v>6.807511737089202</v>
      </c>
      <c r="J25" s="178">
        <v>69</v>
      </c>
      <c r="K25" s="179">
        <v>5.0145348837209305</v>
      </c>
      <c r="L25" s="135">
        <v>11</v>
      </c>
      <c r="N25" s="48"/>
    </row>
    <row r="26" spans="1:14" ht="13.5">
      <c r="A26" s="101" t="s">
        <v>31</v>
      </c>
      <c r="B26" s="178">
        <v>127</v>
      </c>
      <c r="C26" s="179">
        <v>9.96078431372549</v>
      </c>
      <c r="D26" s="178">
        <v>239</v>
      </c>
      <c r="E26" s="179">
        <v>11.268269684111269</v>
      </c>
      <c r="F26" s="135">
        <v>112</v>
      </c>
      <c r="G26" s="92"/>
      <c r="H26" s="178">
        <v>73</v>
      </c>
      <c r="I26" s="179">
        <v>8.568075117370892</v>
      </c>
      <c r="J26" s="178">
        <v>140</v>
      </c>
      <c r="K26" s="179">
        <v>10.174418604651162</v>
      </c>
      <c r="L26" s="135">
        <v>67</v>
      </c>
      <c r="N26" s="48"/>
    </row>
    <row r="27" spans="1:14" ht="13.5">
      <c r="A27" s="101" t="s">
        <v>32</v>
      </c>
      <c r="B27" s="178" t="s">
        <v>26</v>
      </c>
      <c r="C27" s="179" t="s">
        <v>26</v>
      </c>
      <c r="D27" s="178">
        <v>438</v>
      </c>
      <c r="E27" s="179">
        <v>20.650636492220652</v>
      </c>
      <c r="F27" s="135">
        <v>438</v>
      </c>
      <c r="G27" s="92"/>
      <c r="H27" s="178" t="s">
        <v>26</v>
      </c>
      <c r="I27" s="179" t="s">
        <v>26</v>
      </c>
      <c r="J27" s="178">
        <v>425</v>
      </c>
      <c r="K27" s="179">
        <v>30.886627906976745</v>
      </c>
      <c r="L27" s="135">
        <v>425</v>
      </c>
      <c r="N27" s="48"/>
    </row>
    <row r="28" spans="1:14" s="4" customFormat="1" ht="13.5">
      <c r="A28" s="103" t="s">
        <v>33</v>
      </c>
      <c r="B28" s="81">
        <v>1275</v>
      </c>
      <c r="C28" s="82">
        <v>100</v>
      </c>
      <c r="D28" s="81">
        <v>2121</v>
      </c>
      <c r="E28" s="82">
        <v>100</v>
      </c>
      <c r="F28" s="81">
        <v>846</v>
      </c>
      <c r="G28" s="117"/>
      <c r="H28" s="117">
        <v>852</v>
      </c>
      <c r="I28" s="82">
        <v>100</v>
      </c>
      <c r="J28" s="117">
        <v>1376</v>
      </c>
      <c r="K28" s="82">
        <v>100</v>
      </c>
      <c r="L28" s="81">
        <v>524</v>
      </c>
      <c r="N28" s="90"/>
    </row>
    <row r="29" spans="1:12" s="4" customFormat="1" ht="13.5">
      <c r="A29" s="103" t="s">
        <v>34</v>
      </c>
      <c r="B29" s="81">
        <v>443</v>
      </c>
      <c r="C29" s="82">
        <v>34.74509803921569</v>
      </c>
      <c r="D29" s="81">
        <v>555</v>
      </c>
      <c r="E29" s="82">
        <v>26.166902404526166</v>
      </c>
      <c r="F29" s="81">
        <v>112</v>
      </c>
      <c r="G29" s="117"/>
      <c r="H29" s="117">
        <v>416</v>
      </c>
      <c r="I29" s="82">
        <v>48.82629107981221</v>
      </c>
      <c r="J29" s="117">
        <v>468</v>
      </c>
      <c r="K29" s="82">
        <v>34.01162790697674</v>
      </c>
      <c r="L29" s="81">
        <v>52</v>
      </c>
    </row>
    <row r="30" spans="1:12" s="7" customFormat="1" ht="13.5">
      <c r="A30" s="104" t="s">
        <v>35</v>
      </c>
      <c r="B30" s="81">
        <v>194</v>
      </c>
      <c r="C30" s="159">
        <v>15.215686274509805</v>
      </c>
      <c r="D30" s="81">
        <v>242</v>
      </c>
      <c r="E30" s="159">
        <v>11.40971239981141</v>
      </c>
      <c r="F30" s="81">
        <v>48</v>
      </c>
      <c r="G30" s="112"/>
      <c r="H30" s="117">
        <v>174</v>
      </c>
      <c r="I30" s="82">
        <v>20.422535211267608</v>
      </c>
      <c r="J30" s="117">
        <v>182</v>
      </c>
      <c r="K30" s="82">
        <v>13.226744186046512</v>
      </c>
      <c r="L30" s="99">
        <v>8</v>
      </c>
    </row>
    <row r="31" spans="1:12" s="7" customFormat="1" ht="13.5">
      <c r="A31" s="104" t="s">
        <v>36</v>
      </c>
      <c r="B31" s="81">
        <v>249</v>
      </c>
      <c r="C31" s="159">
        <v>19.52941176470588</v>
      </c>
      <c r="D31" s="81">
        <v>313</v>
      </c>
      <c r="E31" s="159">
        <v>14.757190004714758</v>
      </c>
      <c r="F31" s="81">
        <v>64</v>
      </c>
      <c r="G31" s="112"/>
      <c r="H31" s="117">
        <v>242</v>
      </c>
      <c r="I31" s="82">
        <v>28.4037558685446</v>
      </c>
      <c r="J31" s="117">
        <v>286</v>
      </c>
      <c r="K31" s="82">
        <v>20.78488372093023</v>
      </c>
      <c r="L31" s="99">
        <v>44</v>
      </c>
    </row>
    <row r="32" spans="1:12" s="4" customFormat="1" ht="13.5">
      <c r="A32" s="103" t="s">
        <v>37</v>
      </c>
      <c r="B32" s="81">
        <v>358</v>
      </c>
      <c r="C32" s="82">
        <v>28.07843137254902</v>
      </c>
      <c r="D32" s="81">
        <v>680</v>
      </c>
      <c r="E32" s="82">
        <v>32.06034889203206</v>
      </c>
      <c r="F32" s="81">
        <v>322</v>
      </c>
      <c r="G32" s="117"/>
      <c r="H32" s="117">
        <v>223</v>
      </c>
      <c r="I32" s="82">
        <v>26.173708920187792</v>
      </c>
      <c r="J32" s="117">
        <v>193</v>
      </c>
      <c r="K32" s="82">
        <v>14.026162790697674</v>
      </c>
      <c r="L32" s="81">
        <v>-30</v>
      </c>
    </row>
    <row r="33" spans="1:12" s="4" customFormat="1" ht="13.5">
      <c r="A33" s="103" t="s">
        <v>38</v>
      </c>
      <c r="B33" s="81">
        <v>474</v>
      </c>
      <c r="C33" s="82">
        <v>37.1764705882353</v>
      </c>
      <c r="D33" s="81">
        <v>886</v>
      </c>
      <c r="E33" s="82">
        <v>41.77274870344177</v>
      </c>
      <c r="F33" s="81">
        <v>412</v>
      </c>
      <c r="G33" s="117"/>
      <c r="H33" s="117">
        <v>213</v>
      </c>
      <c r="I33" s="82">
        <v>25</v>
      </c>
      <c r="J33" s="117">
        <v>715</v>
      </c>
      <c r="K33" s="82">
        <v>51.96220930232558</v>
      </c>
      <c r="L33" s="81">
        <v>502</v>
      </c>
    </row>
    <row r="34" spans="1:12" s="7" customFormat="1" ht="13.5">
      <c r="A34" s="104" t="s">
        <v>39</v>
      </c>
      <c r="B34" s="81">
        <v>347</v>
      </c>
      <c r="C34" s="159">
        <v>27.215686274509803</v>
      </c>
      <c r="D34" s="81">
        <v>209</v>
      </c>
      <c r="E34" s="159">
        <v>9.853842527109855</v>
      </c>
      <c r="F34" s="81">
        <v>-138</v>
      </c>
      <c r="G34" s="112"/>
      <c r="H34" s="117">
        <v>140</v>
      </c>
      <c r="I34" s="82">
        <v>16.431924882629108</v>
      </c>
      <c r="J34" s="117">
        <v>150</v>
      </c>
      <c r="K34" s="82">
        <v>10.901162790697674</v>
      </c>
      <c r="L34" s="99">
        <v>10</v>
      </c>
    </row>
    <row r="35" spans="1:12" s="7" customFormat="1" ht="13.5">
      <c r="A35" s="105" t="s">
        <v>40</v>
      </c>
      <c r="B35" s="81">
        <v>127</v>
      </c>
      <c r="C35" s="208">
        <v>9.96078431372549</v>
      </c>
      <c r="D35" s="81">
        <v>677</v>
      </c>
      <c r="E35" s="208">
        <v>31.91890617633192</v>
      </c>
      <c r="F35" s="81">
        <v>550</v>
      </c>
      <c r="G35" s="209"/>
      <c r="H35" s="117">
        <v>73</v>
      </c>
      <c r="I35" s="82">
        <v>8.568075117370892</v>
      </c>
      <c r="J35" s="117">
        <v>565</v>
      </c>
      <c r="K35" s="82">
        <v>41.06104651162791</v>
      </c>
      <c r="L35" s="99">
        <v>492</v>
      </c>
    </row>
    <row r="36" spans="1:12" ht="6" customHeight="1">
      <c r="A36" s="65"/>
      <c r="B36" s="66"/>
      <c r="C36" s="66"/>
      <c r="D36" s="66"/>
      <c r="E36" s="66"/>
      <c r="F36" s="66"/>
      <c r="G36" s="66"/>
      <c r="H36" s="66"/>
      <c r="I36" s="67"/>
      <c r="J36" s="66"/>
      <c r="K36" s="68"/>
      <c r="L36" s="68"/>
    </row>
  </sheetData>
  <sheetProtection/>
  <mergeCells count="9">
    <mergeCell ref="A2:L2"/>
    <mergeCell ref="B3:F3"/>
    <mergeCell ref="H3:L3"/>
    <mergeCell ref="B4:C4"/>
    <mergeCell ref="D4:E4"/>
    <mergeCell ref="F4:F5"/>
    <mergeCell ref="H4:I4"/>
    <mergeCell ref="J4:K4"/>
    <mergeCell ref="L4:L5"/>
  </mergeCells>
  <printOptions/>
  <pageMargins left="0.03937007874015748" right="0.03937007874015748" top="0.984251968503937" bottom="0.984251968503937" header="0.5118110236220472" footer="0.5118110236220472"/>
  <pageSetup fitToWidth="0" fitToHeight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2.57421875" style="1" customWidth="1"/>
    <col min="2" max="4" width="8.7109375" style="1" customWidth="1"/>
    <col min="5" max="5" width="0.71875" style="1" customWidth="1"/>
    <col min="6" max="8" width="8.7109375" style="1" customWidth="1"/>
    <col min="9" max="9" width="0.42578125" style="1" customWidth="1"/>
    <col min="10" max="12" width="8.7109375" style="1" customWidth="1"/>
    <col min="13" max="13" width="0.42578125" style="1" customWidth="1"/>
    <col min="14" max="16" width="8.7109375" style="1" customWidth="1"/>
    <col min="17" max="16384" width="9.140625" style="1" customWidth="1"/>
  </cols>
  <sheetData>
    <row r="1" spans="1:16" s="9" customFormat="1" ht="12.75">
      <c r="A1" s="233" t="s">
        <v>155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7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2.75" customHeight="1">
      <c r="A3" s="26"/>
      <c r="B3" s="223" t="s">
        <v>5</v>
      </c>
      <c r="C3" s="223"/>
      <c r="D3" s="223"/>
      <c r="E3" s="46"/>
      <c r="F3" s="223" t="s">
        <v>83</v>
      </c>
      <c r="G3" s="223"/>
      <c r="H3" s="223"/>
      <c r="I3" s="46"/>
      <c r="J3" s="223" t="s">
        <v>84</v>
      </c>
      <c r="K3" s="223"/>
      <c r="L3" s="223"/>
      <c r="M3" s="46"/>
      <c r="N3" s="223" t="s">
        <v>85</v>
      </c>
      <c r="O3" s="223"/>
      <c r="P3" s="223"/>
    </row>
    <row r="4" spans="1:16" ht="12.75" customHeight="1">
      <c r="A4" s="22" t="s">
        <v>7</v>
      </c>
      <c r="B4" s="213" t="s">
        <v>86</v>
      </c>
      <c r="C4" s="23" t="s">
        <v>87</v>
      </c>
      <c r="D4" s="23" t="s">
        <v>89</v>
      </c>
      <c r="E4" s="213"/>
      <c r="F4" s="213" t="s">
        <v>86</v>
      </c>
      <c r="G4" s="23" t="s">
        <v>87</v>
      </c>
      <c r="H4" s="23" t="s">
        <v>89</v>
      </c>
      <c r="I4" s="213"/>
      <c r="J4" s="213" t="s">
        <v>86</v>
      </c>
      <c r="K4" s="23" t="s">
        <v>87</v>
      </c>
      <c r="L4" s="23" t="s">
        <v>89</v>
      </c>
      <c r="M4" s="213"/>
      <c r="N4" s="213" t="s">
        <v>86</v>
      </c>
      <c r="O4" s="23" t="s">
        <v>87</v>
      </c>
      <c r="P4" s="23" t="s">
        <v>89</v>
      </c>
    </row>
    <row r="5" spans="1:16" ht="12.75" customHeight="1">
      <c r="A5" s="28" t="s">
        <v>144</v>
      </c>
      <c r="B5" s="234"/>
      <c r="C5" s="29" t="s">
        <v>88</v>
      </c>
      <c r="D5" s="29" t="s">
        <v>90</v>
      </c>
      <c r="E5" s="234"/>
      <c r="F5" s="234"/>
      <c r="G5" s="29" t="s">
        <v>88</v>
      </c>
      <c r="H5" s="29" t="s">
        <v>90</v>
      </c>
      <c r="I5" s="234"/>
      <c r="J5" s="234"/>
      <c r="K5" s="29" t="s">
        <v>88</v>
      </c>
      <c r="L5" s="29" t="s">
        <v>90</v>
      </c>
      <c r="M5" s="234"/>
      <c r="N5" s="234"/>
      <c r="O5" s="29" t="s">
        <v>88</v>
      </c>
      <c r="P5" s="29" t="s">
        <v>90</v>
      </c>
    </row>
    <row r="6" spans="1:16" ht="5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 customHeight="1">
      <c r="A7" s="101" t="s">
        <v>11</v>
      </c>
      <c r="B7" s="161">
        <v>916</v>
      </c>
      <c r="C7" s="161">
        <v>10372</v>
      </c>
      <c r="D7" s="161">
        <v>218</v>
      </c>
      <c r="E7" s="162"/>
      <c r="F7" s="162">
        <v>79</v>
      </c>
      <c r="G7" s="162">
        <v>779</v>
      </c>
      <c r="H7" s="162">
        <v>19</v>
      </c>
      <c r="I7" s="162"/>
      <c r="J7" s="162">
        <v>503</v>
      </c>
      <c r="K7" s="162">
        <v>5703</v>
      </c>
      <c r="L7" s="162">
        <v>130</v>
      </c>
      <c r="M7" s="162"/>
      <c r="N7" s="162">
        <v>738</v>
      </c>
      <c r="O7" s="162">
        <v>8637</v>
      </c>
      <c r="P7" s="162">
        <v>189</v>
      </c>
    </row>
    <row r="8" spans="1:16" ht="12.75" customHeight="1">
      <c r="A8" s="101" t="s">
        <v>12</v>
      </c>
      <c r="B8" s="161">
        <v>46</v>
      </c>
      <c r="C8" s="161">
        <v>588</v>
      </c>
      <c r="D8" s="161" t="s">
        <v>26</v>
      </c>
      <c r="E8" s="162"/>
      <c r="F8" s="162">
        <v>15</v>
      </c>
      <c r="G8" s="162">
        <v>186</v>
      </c>
      <c r="H8" s="162" t="s">
        <v>26</v>
      </c>
      <c r="I8" s="162"/>
      <c r="J8" s="162">
        <v>29</v>
      </c>
      <c r="K8" s="162">
        <v>374</v>
      </c>
      <c r="L8" s="162" t="s">
        <v>26</v>
      </c>
      <c r="M8" s="162"/>
      <c r="N8" s="162">
        <v>7</v>
      </c>
      <c r="O8" s="162">
        <v>93</v>
      </c>
      <c r="P8" s="162" t="s">
        <v>26</v>
      </c>
    </row>
    <row r="9" spans="1:16" ht="12.75" customHeight="1">
      <c r="A9" s="101" t="s">
        <v>13</v>
      </c>
      <c r="B9" s="161">
        <v>906</v>
      </c>
      <c r="C9" s="161">
        <v>14496</v>
      </c>
      <c r="D9" s="161">
        <v>484</v>
      </c>
      <c r="E9" s="162"/>
      <c r="F9" s="162">
        <v>200</v>
      </c>
      <c r="G9" s="162">
        <v>3642</v>
      </c>
      <c r="H9" s="162">
        <v>86</v>
      </c>
      <c r="I9" s="162"/>
      <c r="J9" s="162">
        <v>558</v>
      </c>
      <c r="K9" s="162">
        <v>8454</v>
      </c>
      <c r="L9" s="162">
        <v>296</v>
      </c>
      <c r="M9" s="162"/>
      <c r="N9" s="162">
        <v>405</v>
      </c>
      <c r="O9" s="162">
        <v>6577</v>
      </c>
      <c r="P9" s="162">
        <v>275</v>
      </c>
    </row>
    <row r="10" spans="1:16" ht="12.75" customHeight="1">
      <c r="A10" s="101" t="s">
        <v>18</v>
      </c>
      <c r="B10" s="161">
        <v>554</v>
      </c>
      <c r="C10" s="161">
        <v>7927</v>
      </c>
      <c r="D10" s="161">
        <v>498</v>
      </c>
      <c r="E10" s="162"/>
      <c r="F10" s="162">
        <v>201</v>
      </c>
      <c r="G10" s="162">
        <v>2708</v>
      </c>
      <c r="H10" s="162">
        <v>169</v>
      </c>
      <c r="I10" s="162"/>
      <c r="J10" s="162">
        <v>264</v>
      </c>
      <c r="K10" s="162">
        <v>3494</v>
      </c>
      <c r="L10" s="162">
        <v>269</v>
      </c>
      <c r="M10" s="162"/>
      <c r="N10" s="162">
        <v>215</v>
      </c>
      <c r="O10" s="162">
        <v>3444</v>
      </c>
      <c r="P10" s="162">
        <v>237</v>
      </c>
    </row>
    <row r="11" spans="1:16" s="6" customFormat="1" ht="12.75" customHeight="1">
      <c r="A11" s="102" t="s">
        <v>14</v>
      </c>
      <c r="B11" s="161">
        <v>2680</v>
      </c>
      <c r="C11" s="161">
        <v>23775</v>
      </c>
      <c r="D11" s="161" t="s">
        <v>26</v>
      </c>
      <c r="E11" s="164"/>
      <c r="F11" s="162">
        <v>1620</v>
      </c>
      <c r="G11" s="162">
        <v>13690</v>
      </c>
      <c r="H11" s="162" t="s">
        <v>26</v>
      </c>
      <c r="I11" s="164"/>
      <c r="J11" s="162">
        <v>254</v>
      </c>
      <c r="K11" s="162">
        <v>2500</v>
      </c>
      <c r="L11" s="162" t="s">
        <v>26</v>
      </c>
      <c r="M11" s="164"/>
      <c r="N11" s="162">
        <v>866</v>
      </c>
      <c r="O11" s="162">
        <v>8261</v>
      </c>
      <c r="P11" s="162" t="s">
        <v>26</v>
      </c>
    </row>
    <row r="12" spans="1:16" s="6" customFormat="1" ht="12.75" customHeight="1">
      <c r="A12" s="102" t="s">
        <v>15</v>
      </c>
      <c r="B12" s="161">
        <v>348</v>
      </c>
      <c r="C12" s="161">
        <v>4852</v>
      </c>
      <c r="D12" s="161">
        <v>120</v>
      </c>
      <c r="E12" s="164"/>
      <c r="F12" s="162">
        <v>198</v>
      </c>
      <c r="G12" s="162">
        <v>2749</v>
      </c>
      <c r="H12" s="162">
        <v>72</v>
      </c>
      <c r="I12" s="164"/>
      <c r="J12" s="162">
        <v>102</v>
      </c>
      <c r="K12" s="162">
        <v>1401</v>
      </c>
      <c r="L12" s="162">
        <v>34</v>
      </c>
      <c r="M12" s="164"/>
      <c r="N12" s="162">
        <v>43</v>
      </c>
      <c r="O12" s="162">
        <v>552</v>
      </c>
      <c r="P12" s="162" t="s">
        <v>26</v>
      </c>
    </row>
    <row r="13" spans="1:16" ht="12.75" customHeight="1">
      <c r="A13" s="13" t="s">
        <v>143</v>
      </c>
      <c r="B13" s="161">
        <v>3028</v>
      </c>
      <c r="C13" s="161">
        <v>28627</v>
      </c>
      <c r="D13" s="161">
        <v>120</v>
      </c>
      <c r="E13" s="162"/>
      <c r="F13" s="162">
        <v>1818</v>
      </c>
      <c r="G13" s="162">
        <v>16439</v>
      </c>
      <c r="H13" s="162">
        <v>72</v>
      </c>
      <c r="I13" s="162"/>
      <c r="J13" s="162">
        <v>356</v>
      </c>
      <c r="K13" s="162">
        <v>3901</v>
      </c>
      <c r="L13" s="162">
        <v>34</v>
      </c>
      <c r="M13" s="162"/>
      <c r="N13" s="162">
        <v>909</v>
      </c>
      <c r="O13" s="162">
        <v>8813</v>
      </c>
      <c r="P13" s="162" t="s">
        <v>26</v>
      </c>
    </row>
    <row r="14" spans="1:16" ht="12.75" customHeight="1">
      <c r="A14" s="101" t="s">
        <v>16</v>
      </c>
      <c r="B14" s="161">
        <v>915</v>
      </c>
      <c r="C14" s="161">
        <v>12763</v>
      </c>
      <c r="D14" s="161">
        <v>640</v>
      </c>
      <c r="E14" s="162"/>
      <c r="F14" s="162">
        <v>375</v>
      </c>
      <c r="G14" s="162">
        <v>5368</v>
      </c>
      <c r="H14" s="162">
        <v>201</v>
      </c>
      <c r="I14" s="162"/>
      <c r="J14" s="162">
        <v>342</v>
      </c>
      <c r="K14" s="162">
        <v>4521</v>
      </c>
      <c r="L14" s="162">
        <v>278</v>
      </c>
      <c r="M14" s="162"/>
      <c r="N14" s="162">
        <v>279</v>
      </c>
      <c r="O14" s="162">
        <v>3984</v>
      </c>
      <c r="P14" s="162">
        <v>278</v>
      </c>
    </row>
    <row r="15" spans="1:16" ht="12.75" customHeight="1">
      <c r="A15" s="101" t="s">
        <v>17</v>
      </c>
      <c r="B15" s="161">
        <v>350</v>
      </c>
      <c r="C15" s="161">
        <v>4408</v>
      </c>
      <c r="D15" s="161">
        <v>87</v>
      </c>
      <c r="E15" s="162"/>
      <c r="F15" s="162">
        <v>109</v>
      </c>
      <c r="G15" s="162">
        <v>1229</v>
      </c>
      <c r="H15" s="162">
        <v>18</v>
      </c>
      <c r="I15" s="162"/>
      <c r="J15" s="162">
        <v>175</v>
      </c>
      <c r="K15" s="162">
        <v>2094</v>
      </c>
      <c r="L15" s="162">
        <v>34</v>
      </c>
      <c r="M15" s="162"/>
      <c r="N15" s="162">
        <v>164</v>
      </c>
      <c r="O15" s="162">
        <v>2248</v>
      </c>
      <c r="P15" s="162">
        <v>69</v>
      </c>
    </row>
    <row r="16" spans="1:16" ht="12.75" customHeight="1">
      <c r="A16" s="101" t="s">
        <v>19</v>
      </c>
      <c r="B16" s="161">
        <v>837</v>
      </c>
      <c r="C16" s="161">
        <v>9745</v>
      </c>
      <c r="D16" s="161">
        <v>505</v>
      </c>
      <c r="E16" s="162"/>
      <c r="F16" s="162">
        <v>162</v>
      </c>
      <c r="G16" s="162">
        <v>1828</v>
      </c>
      <c r="H16" s="162">
        <v>71</v>
      </c>
      <c r="I16" s="162"/>
      <c r="J16" s="162">
        <v>543</v>
      </c>
      <c r="K16" s="162">
        <v>6430</v>
      </c>
      <c r="L16" s="162">
        <v>341</v>
      </c>
      <c r="M16" s="162"/>
      <c r="N16" s="162">
        <v>508</v>
      </c>
      <c r="O16" s="162">
        <v>5920</v>
      </c>
      <c r="P16" s="162">
        <v>398</v>
      </c>
    </row>
    <row r="17" spans="1:16" ht="12.75" customHeight="1">
      <c r="A17" s="101" t="s">
        <v>20</v>
      </c>
      <c r="B17" s="161">
        <v>4395</v>
      </c>
      <c r="C17" s="161">
        <v>62779</v>
      </c>
      <c r="D17" s="161">
        <v>736</v>
      </c>
      <c r="E17" s="162"/>
      <c r="F17" s="162">
        <v>1199</v>
      </c>
      <c r="G17" s="162">
        <v>13743</v>
      </c>
      <c r="H17" s="162">
        <v>239</v>
      </c>
      <c r="I17" s="162"/>
      <c r="J17" s="162">
        <v>1327</v>
      </c>
      <c r="K17" s="162">
        <v>22877</v>
      </c>
      <c r="L17" s="162">
        <v>324</v>
      </c>
      <c r="M17" s="162"/>
      <c r="N17" s="162">
        <v>2700</v>
      </c>
      <c r="O17" s="162">
        <v>40673</v>
      </c>
      <c r="P17" s="162">
        <v>396</v>
      </c>
    </row>
    <row r="18" spans="1:16" ht="12.75" customHeight="1">
      <c r="A18" s="101" t="s">
        <v>21</v>
      </c>
      <c r="B18" s="161">
        <v>1373</v>
      </c>
      <c r="C18" s="161">
        <v>23498</v>
      </c>
      <c r="D18" s="161">
        <v>209</v>
      </c>
      <c r="E18" s="162"/>
      <c r="F18" s="162">
        <v>164</v>
      </c>
      <c r="G18" s="162">
        <v>2108</v>
      </c>
      <c r="H18" s="162">
        <v>16</v>
      </c>
      <c r="I18" s="162"/>
      <c r="J18" s="162">
        <v>414</v>
      </c>
      <c r="K18" s="162">
        <v>8247</v>
      </c>
      <c r="L18" s="162">
        <v>65</v>
      </c>
      <c r="M18" s="162"/>
      <c r="N18" s="162">
        <v>1175</v>
      </c>
      <c r="O18" s="162">
        <v>20880</v>
      </c>
      <c r="P18" s="162">
        <v>193</v>
      </c>
    </row>
    <row r="19" spans="1:16" ht="12.75" customHeight="1">
      <c r="A19" s="101" t="s">
        <v>22</v>
      </c>
      <c r="B19" s="161">
        <v>957</v>
      </c>
      <c r="C19" s="161">
        <v>12346</v>
      </c>
      <c r="D19" s="161">
        <v>472</v>
      </c>
      <c r="E19" s="162"/>
      <c r="F19" s="162">
        <v>298</v>
      </c>
      <c r="G19" s="162">
        <v>3547</v>
      </c>
      <c r="H19" s="162">
        <v>209</v>
      </c>
      <c r="I19" s="162"/>
      <c r="J19" s="162">
        <v>386</v>
      </c>
      <c r="K19" s="162">
        <v>5072</v>
      </c>
      <c r="L19" s="162">
        <v>125</v>
      </c>
      <c r="M19" s="162"/>
      <c r="N19" s="162">
        <v>445</v>
      </c>
      <c r="O19" s="162">
        <v>6235</v>
      </c>
      <c r="P19" s="162">
        <v>216</v>
      </c>
    </row>
    <row r="20" spans="1:16" ht="12.75" customHeight="1">
      <c r="A20" s="101" t="s">
        <v>23</v>
      </c>
      <c r="B20" s="161">
        <v>949</v>
      </c>
      <c r="C20" s="161">
        <v>14705</v>
      </c>
      <c r="D20" s="161">
        <v>897</v>
      </c>
      <c r="E20" s="162"/>
      <c r="F20" s="162">
        <v>187</v>
      </c>
      <c r="G20" s="162">
        <v>2613</v>
      </c>
      <c r="H20" s="162">
        <v>148</v>
      </c>
      <c r="I20" s="162"/>
      <c r="J20" s="162">
        <v>494</v>
      </c>
      <c r="K20" s="162">
        <v>7636</v>
      </c>
      <c r="L20" s="162">
        <v>513</v>
      </c>
      <c r="M20" s="162"/>
      <c r="N20" s="162">
        <v>575</v>
      </c>
      <c r="O20" s="162">
        <v>9369</v>
      </c>
      <c r="P20" s="162">
        <v>553</v>
      </c>
    </row>
    <row r="21" spans="1:16" ht="12.75" customHeight="1">
      <c r="A21" s="101" t="s">
        <v>24</v>
      </c>
      <c r="B21" s="161">
        <v>475</v>
      </c>
      <c r="C21" s="161">
        <v>6200</v>
      </c>
      <c r="D21" s="161">
        <v>1120</v>
      </c>
      <c r="E21" s="162"/>
      <c r="F21" s="162">
        <v>81</v>
      </c>
      <c r="G21" s="162">
        <v>939</v>
      </c>
      <c r="H21" s="162">
        <v>325</v>
      </c>
      <c r="I21" s="162"/>
      <c r="J21" s="162">
        <v>324</v>
      </c>
      <c r="K21" s="162">
        <v>4313</v>
      </c>
      <c r="L21" s="162">
        <v>514</v>
      </c>
      <c r="M21" s="162"/>
      <c r="N21" s="162">
        <v>229</v>
      </c>
      <c r="O21" s="162">
        <v>3353</v>
      </c>
      <c r="P21" s="162">
        <v>591</v>
      </c>
    </row>
    <row r="22" spans="1:16" ht="12.75" customHeight="1">
      <c r="A22" s="101" t="s">
        <v>25</v>
      </c>
      <c r="B22" s="161">
        <v>85</v>
      </c>
      <c r="C22" s="161">
        <v>840</v>
      </c>
      <c r="D22" s="161">
        <v>79</v>
      </c>
      <c r="E22" s="162"/>
      <c r="F22" s="162">
        <v>11</v>
      </c>
      <c r="G22" s="162">
        <v>139</v>
      </c>
      <c r="H22" s="162" t="s">
        <v>26</v>
      </c>
      <c r="I22" s="162"/>
      <c r="J22" s="162">
        <v>66</v>
      </c>
      <c r="K22" s="162">
        <v>667</v>
      </c>
      <c r="L22" s="162">
        <v>51</v>
      </c>
      <c r="M22" s="162"/>
      <c r="N22" s="162">
        <v>57</v>
      </c>
      <c r="O22" s="162">
        <v>545</v>
      </c>
      <c r="P22" s="162">
        <v>73</v>
      </c>
    </row>
    <row r="23" spans="1:16" ht="12.75" customHeight="1">
      <c r="A23" s="101" t="s">
        <v>27</v>
      </c>
      <c r="B23" s="161">
        <v>530</v>
      </c>
      <c r="C23" s="161">
        <v>5151</v>
      </c>
      <c r="D23" s="161">
        <v>667</v>
      </c>
      <c r="E23" s="162"/>
      <c r="F23" s="162">
        <v>9</v>
      </c>
      <c r="G23" s="162">
        <v>71</v>
      </c>
      <c r="H23" s="162">
        <v>36</v>
      </c>
      <c r="I23" s="162"/>
      <c r="J23" s="162">
        <v>453</v>
      </c>
      <c r="K23" s="162">
        <v>4574</v>
      </c>
      <c r="L23" s="162">
        <v>516</v>
      </c>
      <c r="M23" s="162"/>
      <c r="N23" s="162">
        <v>454</v>
      </c>
      <c r="O23" s="162">
        <v>4460</v>
      </c>
      <c r="P23" s="162">
        <v>480</v>
      </c>
    </row>
    <row r="24" spans="1:16" ht="12.75" customHeight="1">
      <c r="A24" s="101" t="s">
        <v>28</v>
      </c>
      <c r="B24" s="161">
        <v>687</v>
      </c>
      <c r="C24" s="161">
        <v>10309</v>
      </c>
      <c r="D24" s="161">
        <v>2205</v>
      </c>
      <c r="E24" s="162"/>
      <c r="F24" s="162">
        <v>48</v>
      </c>
      <c r="G24" s="162">
        <v>542</v>
      </c>
      <c r="H24" s="162">
        <v>217</v>
      </c>
      <c r="I24" s="170"/>
      <c r="J24" s="162">
        <v>498</v>
      </c>
      <c r="K24" s="162">
        <v>7537</v>
      </c>
      <c r="L24" s="162">
        <v>1607</v>
      </c>
      <c r="M24" s="170"/>
      <c r="N24" s="162">
        <v>546</v>
      </c>
      <c r="O24" s="162">
        <v>8644</v>
      </c>
      <c r="P24" s="162">
        <v>1761</v>
      </c>
    </row>
    <row r="25" spans="1:16" ht="12.75" customHeight="1">
      <c r="A25" s="101" t="s">
        <v>29</v>
      </c>
      <c r="B25" s="161">
        <v>151</v>
      </c>
      <c r="C25" s="161">
        <v>1933</v>
      </c>
      <c r="D25" s="161">
        <v>301</v>
      </c>
      <c r="E25" s="162"/>
      <c r="F25" s="162">
        <v>16</v>
      </c>
      <c r="G25" s="162">
        <v>187</v>
      </c>
      <c r="H25" s="162">
        <v>6</v>
      </c>
      <c r="I25" s="162"/>
      <c r="J25" s="162">
        <v>112</v>
      </c>
      <c r="K25" s="162">
        <v>1456</v>
      </c>
      <c r="L25" s="162">
        <v>287</v>
      </c>
      <c r="M25" s="162"/>
      <c r="N25" s="162">
        <v>94</v>
      </c>
      <c r="O25" s="162">
        <v>1243</v>
      </c>
      <c r="P25" s="162">
        <v>161</v>
      </c>
    </row>
    <row r="26" spans="1:16" ht="12.75" customHeight="1">
      <c r="A26" s="101" t="s">
        <v>30</v>
      </c>
      <c r="B26" s="161">
        <v>537</v>
      </c>
      <c r="C26" s="161">
        <v>7326</v>
      </c>
      <c r="D26" s="161">
        <v>751</v>
      </c>
      <c r="E26" s="162"/>
      <c r="F26" s="162">
        <v>56</v>
      </c>
      <c r="G26" s="162">
        <v>864</v>
      </c>
      <c r="H26" s="162">
        <v>50</v>
      </c>
      <c r="I26" s="162"/>
      <c r="J26" s="162">
        <v>458</v>
      </c>
      <c r="K26" s="162">
        <v>6203</v>
      </c>
      <c r="L26" s="162">
        <v>678</v>
      </c>
      <c r="M26" s="162"/>
      <c r="N26" s="162">
        <v>413</v>
      </c>
      <c r="O26" s="162">
        <v>5624</v>
      </c>
      <c r="P26" s="162">
        <v>529</v>
      </c>
    </row>
    <row r="27" spans="1:16" ht="12.75" customHeight="1">
      <c r="A27" s="101" t="s">
        <v>31</v>
      </c>
      <c r="B27" s="161">
        <v>800</v>
      </c>
      <c r="C27" s="161">
        <v>12409</v>
      </c>
      <c r="D27" s="161">
        <v>1385</v>
      </c>
      <c r="E27" s="162"/>
      <c r="F27" s="162">
        <v>9</v>
      </c>
      <c r="G27" s="162">
        <v>96</v>
      </c>
      <c r="H27" s="162">
        <v>21</v>
      </c>
      <c r="I27" s="162"/>
      <c r="J27" s="162">
        <v>493</v>
      </c>
      <c r="K27" s="162">
        <v>8680</v>
      </c>
      <c r="L27" s="162">
        <v>694</v>
      </c>
      <c r="M27" s="162"/>
      <c r="N27" s="162">
        <v>765</v>
      </c>
      <c r="O27" s="162">
        <v>11918</v>
      </c>
      <c r="P27" s="162">
        <v>1353</v>
      </c>
    </row>
    <row r="28" spans="1:16" ht="12.75" customHeight="1">
      <c r="A28" s="101" t="s">
        <v>32</v>
      </c>
      <c r="B28" s="161">
        <v>624</v>
      </c>
      <c r="C28" s="161">
        <v>6906</v>
      </c>
      <c r="D28" s="161">
        <v>372</v>
      </c>
      <c r="E28" s="162"/>
      <c r="F28" s="162">
        <v>155</v>
      </c>
      <c r="G28" s="162">
        <v>1515</v>
      </c>
      <c r="H28" s="162">
        <v>104</v>
      </c>
      <c r="I28" s="162"/>
      <c r="J28" s="162">
        <v>430</v>
      </c>
      <c r="K28" s="162">
        <v>4956</v>
      </c>
      <c r="L28" s="162">
        <v>251</v>
      </c>
      <c r="M28" s="162"/>
      <c r="N28" s="162">
        <v>79</v>
      </c>
      <c r="O28" s="162">
        <v>1002</v>
      </c>
      <c r="P28" s="162">
        <v>43</v>
      </c>
    </row>
    <row r="29" spans="1:16" s="4" customFormat="1" ht="16.5" customHeight="1">
      <c r="A29" s="103" t="s">
        <v>91</v>
      </c>
      <c r="B29" s="106">
        <v>19115</v>
      </c>
      <c r="C29" s="106">
        <v>253328</v>
      </c>
      <c r="D29" s="106">
        <v>11746</v>
      </c>
      <c r="E29" s="81"/>
      <c r="F29" s="106">
        <v>5192</v>
      </c>
      <c r="G29" s="106">
        <v>58543</v>
      </c>
      <c r="H29" s="106">
        <v>2007</v>
      </c>
      <c r="I29" s="81"/>
      <c r="J29" s="106">
        <v>8225</v>
      </c>
      <c r="K29" s="106">
        <v>117189</v>
      </c>
      <c r="L29" s="106">
        <v>7007</v>
      </c>
      <c r="M29" s="81"/>
      <c r="N29" s="106">
        <v>10757</v>
      </c>
      <c r="O29" s="106">
        <v>153662</v>
      </c>
      <c r="P29" s="106">
        <v>7795</v>
      </c>
    </row>
    <row r="30" spans="1:16" s="4" customFormat="1" ht="12.75" customHeight="1">
      <c r="A30" s="103" t="s">
        <v>34</v>
      </c>
      <c r="B30" s="106">
        <v>7552</v>
      </c>
      <c r="C30" s="106">
        <v>88926</v>
      </c>
      <c r="D30" s="106">
        <v>2552</v>
      </c>
      <c r="E30" s="81"/>
      <c r="F30" s="106">
        <v>2959</v>
      </c>
      <c r="G30" s="106">
        <v>32179</v>
      </c>
      <c r="H30" s="106">
        <v>636</v>
      </c>
      <c r="I30" s="81"/>
      <c r="J30" s="106">
        <v>2770</v>
      </c>
      <c r="K30" s="106">
        <v>34971</v>
      </c>
      <c r="L30" s="106">
        <v>1382</v>
      </c>
      <c r="M30" s="81"/>
      <c r="N30" s="106">
        <v>3225</v>
      </c>
      <c r="O30" s="106">
        <v>39716</v>
      </c>
      <c r="P30" s="106">
        <v>1446</v>
      </c>
    </row>
    <row r="31" spans="1:16" s="6" customFormat="1" ht="12.75" customHeight="1">
      <c r="A31" s="104" t="s">
        <v>92</v>
      </c>
      <c r="B31" s="106">
        <v>2422</v>
      </c>
      <c r="C31" s="106">
        <v>33383</v>
      </c>
      <c r="D31" s="106">
        <v>1200</v>
      </c>
      <c r="E31" s="99"/>
      <c r="F31" s="106">
        <v>495</v>
      </c>
      <c r="G31" s="106">
        <v>7315</v>
      </c>
      <c r="H31" s="106">
        <v>274</v>
      </c>
      <c r="I31" s="99"/>
      <c r="J31" s="106">
        <v>1354</v>
      </c>
      <c r="K31" s="106">
        <v>18025</v>
      </c>
      <c r="L31" s="106">
        <v>695</v>
      </c>
      <c r="M31" s="99"/>
      <c r="N31" s="106">
        <v>1365</v>
      </c>
      <c r="O31" s="106">
        <v>18751</v>
      </c>
      <c r="P31" s="106">
        <v>701</v>
      </c>
    </row>
    <row r="32" spans="1:16" s="6" customFormat="1" ht="12.75" customHeight="1">
      <c r="A32" s="104" t="s">
        <v>93</v>
      </c>
      <c r="B32" s="106">
        <v>5130</v>
      </c>
      <c r="C32" s="106">
        <v>55543</v>
      </c>
      <c r="D32" s="106">
        <v>1352</v>
      </c>
      <c r="E32" s="99"/>
      <c r="F32" s="106">
        <v>2464</v>
      </c>
      <c r="G32" s="106">
        <v>24864</v>
      </c>
      <c r="H32" s="106">
        <v>362</v>
      </c>
      <c r="I32" s="99"/>
      <c r="J32" s="106">
        <v>1416</v>
      </c>
      <c r="K32" s="106">
        <v>16946</v>
      </c>
      <c r="L32" s="106">
        <v>687</v>
      </c>
      <c r="M32" s="99"/>
      <c r="N32" s="106">
        <v>1860</v>
      </c>
      <c r="O32" s="106">
        <v>20965</v>
      </c>
      <c r="P32" s="106">
        <v>745</v>
      </c>
    </row>
    <row r="33" spans="1:16" s="4" customFormat="1" ht="12.75" customHeight="1">
      <c r="A33" s="103" t="s">
        <v>37</v>
      </c>
      <c r="B33" s="106">
        <v>7674</v>
      </c>
      <c r="C33" s="106">
        <v>113328</v>
      </c>
      <c r="D33" s="106">
        <v>2314</v>
      </c>
      <c r="E33" s="81"/>
      <c r="F33" s="106">
        <v>1848</v>
      </c>
      <c r="G33" s="106">
        <v>22011</v>
      </c>
      <c r="H33" s="106">
        <v>612</v>
      </c>
      <c r="I33" s="81"/>
      <c r="J33" s="106">
        <v>2621</v>
      </c>
      <c r="K33" s="106">
        <v>43832</v>
      </c>
      <c r="L33" s="106">
        <v>1027</v>
      </c>
      <c r="M33" s="81"/>
      <c r="N33" s="106">
        <v>4895</v>
      </c>
      <c r="O33" s="106">
        <v>77157</v>
      </c>
      <c r="P33" s="106">
        <v>1358</v>
      </c>
    </row>
    <row r="34" spans="1:16" s="4" customFormat="1" ht="12.75" customHeight="1">
      <c r="A34" s="103" t="s">
        <v>38</v>
      </c>
      <c r="B34" s="106">
        <v>3889</v>
      </c>
      <c r="C34" s="106">
        <v>51074</v>
      </c>
      <c r="D34" s="106">
        <v>6880</v>
      </c>
      <c r="E34" s="81"/>
      <c r="F34" s="106">
        <v>385</v>
      </c>
      <c r="G34" s="106">
        <v>4353</v>
      </c>
      <c r="H34" s="106">
        <v>759</v>
      </c>
      <c r="I34" s="81"/>
      <c r="J34" s="106">
        <v>2834</v>
      </c>
      <c r="K34" s="106">
        <v>38386</v>
      </c>
      <c r="L34" s="106">
        <v>4598</v>
      </c>
      <c r="M34" s="81"/>
      <c r="N34" s="106">
        <v>2637</v>
      </c>
      <c r="O34" s="106">
        <v>36789</v>
      </c>
      <c r="P34" s="106">
        <v>4991</v>
      </c>
    </row>
    <row r="35" spans="1:16" s="6" customFormat="1" ht="12.75" customHeight="1">
      <c r="A35" s="104" t="s">
        <v>39</v>
      </c>
      <c r="B35" s="106">
        <v>2465</v>
      </c>
      <c r="C35" s="106">
        <v>31759</v>
      </c>
      <c r="D35" s="106">
        <v>5123</v>
      </c>
      <c r="E35" s="99"/>
      <c r="F35" s="106">
        <v>221</v>
      </c>
      <c r="G35" s="106">
        <v>2742</v>
      </c>
      <c r="H35" s="106">
        <v>634</v>
      </c>
      <c r="I35" s="99"/>
      <c r="J35" s="106">
        <v>1911</v>
      </c>
      <c r="K35" s="106">
        <v>24750</v>
      </c>
      <c r="L35" s="106">
        <v>3653</v>
      </c>
      <c r="M35" s="99"/>
      <c r="N35" s="106">
        <v>1793</v>
      </c>
      <c r="O35" s="106">
        <v>23869</v>
      </c>
      <c r="P35" s="106">
        <v>3595</v>
      </c>
    </row>
    <row r="36" spans="1:16" s="6" customFormat="1" ht="12.75" customHeight="1">
      <c r="A36" s="105" t="s">
        <v>40</v>
      </c>
      <c r="B36" s="106">
        <v>1424</v>
      </c>
      <c r="C36" s="106">
        <v>19315</v>
      </c>
      <c r="D36" s="106">
        <v>1757</v>
      </c>
      <c r="E36" s="100"/>
      <c r="F36" s="106">
        <v>164</v>
      </c>
      <c r="G36" s="106">
        <v>1611</v>
      </c>
      <c r="H36" s="106">
        <v>125</v>
      </c>
      <c r="I36" s="100"/>
      <c r="J36" s="106">
        <v>923</v>
      </c>
      <c r="K36" s="106">
        <v>13636</v>
      </c>
      <c r="L36" s="106">
        <v>945</v>
      </c>
      <c r="M36" s="100"/>
      <c r="N36" s="106">
        <v>844</v>
      </c>
      <c r="O36" s="106">
        <v>12920</v>
      </c>
      <c r="P36" s="106">
        <v>1396</v>
      </c>
    </row>
    <row r="37" spans="1:16" ht="0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ht="12.75">
      <c r="A38" s="63" t="s">
        <v>142</v>
      </c>
    </row>
    <row r="40" ht="15" customHeight="1">
      <c r="C40" s="171"/>
    </row>
    <row r="41" ht="12.75">
      <c r="C41" s="171"/>
    </row>
  </sheetData>
  <sheetProtection/>
  <mergeCells count="13">
    <mergeCell ref="N4:N5"/>
    <mergeCell ref="F4:F5"/>
    <mergeCell ref="I4:I5"/>
    <mergeCell ref="J4:J5"/>
    <mergeCell ref="M4:M5"/>
    <mergeCell ref="B4:B5"/>
    <mergeCell ref="E4:E5"/>
    <mergeCell ref="A1:P1"/>
    <mergeCell ref="A2:P2"/>
    <mergeCell ref="B3:D3"/>
    <mergeCell ref="F3:H3"/>
    <mergeCell ref="J3:L3"/>
    <mergeCell ref="N3:P3"/>
  </mergeCells>
  <printOptions/>
  <pageMargins left="0.07874015748031496" right="0.07874015748031496" top="0.984251968503937" bottom="0.984251968503937" header="0.5118110236220472" footer="0.5118110236220472"/>
  <pageSetup fitToWidth="0" fitToHeight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="120" zoomScaleNormal="120" zoomScalePageLayoutView="0" workbookViewId="0" topLeftCell="A40">
      <selection activeCell="M55" sqref="M55"/>
    </sheetView>
  </sheetViews>
  <sheetFormatPr defaultColWidth="9.140625" defaultRowHeight="12.75"/>
  <cols>
    <col min="1" max="1" width="25.8515625" style="1" customWidth="1"/>
    <col min="2" max="5" width="9.140625" style="1" customWidth="1"/>
    <col min="6" max="6" width="0.5625" style="1" customWidth="1"/>
    <col min="7" max="16384" width="9.140625" style="1" customWidth="1"/>
  </cols>
  <sheetData>
    <row r="1" spans="1:10" ht="12.7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" customHeight="1">
      <c r="A3" s="35"/>
      <c r="B3" s="231" t="s">
        <v>94</v>
      </c>
      <c r="C3" s="231"/>
      <c r="D3" s="231"/>
      <c r="E3" s="231"/>
      <c r="F3" s="231"/>
      <c r="G3" s="231"/>
      <c r="H3" s="231"/>
      <c r="I3" s="231"/>
      <c r="J3" s="231"/>
    </row>
    <row r="4" spans="1:10" ht="12" customHeight="1">
      <c r="A4" s="22" t="s">
        <v>7</v>
      </c>
      <c r="B4" s="231" t="s">
        <v>95</v>
      </c>
      <c r="C4" s="231"/>
      <c r="D4" s="231"/>
      <c r="E4" s="231"/>
      <c r="F4" s="23"/>
      <c r="G4" s="231" t="s">
        <v>96</v>
      </c>
      <c r="H4" s="231"/>
      <c r="I4" s="231"/>
      <c r="J4" s="231"/>
    </row>
    <row r="5" spans="1:10" ht="12" customHeight="1">
      <c r="A5" s="22" t="s">
        <v>144</v>
      </c>
      <c r="B5" s="238">
        <v>2016</v>
      </c>
      <c r="C5" s="238">
        <v>2017</v>
      </c>
      <c r="D5" s="231" t="s">
        <v>8</v>
      </c>
      <c r="E5" s="231"/>
      <c r="F5" s="23"/>
      <c r="G5" s="238">
        <v>2016</v>
      </c>
      <c r="H5" s="238">
        <v>2017</v>
      </c>
      <c r="I5" s="231" t="s">
        <v>8</v>
      </c>
      <c r="J5" s="231"/>
    </row>
    <row r="6" spans="1:10" ht="12" customHeight="1">
      <c r="A6" s="29"/>
      <c r="B6" s="237"/>
      <c r="C6" s="237"/>
      <c r="D6" s="29" t="s">
        <v>9</v>
      </c>
      <c r="E6" s="29" t="s">
        <v>10</v>
      </c>
      <c r="F6" s="29"/>
      <c r="G6" s="237"/>
      <c r="H6" s="237"/>
      <c r="I6" s="29" t="s">
        <v>9</v>
      </c>
      <c r="J6" s="29" t="s">
        <v>10</v>
      </c>
    </row>
    <row r="7" spans="1:10" ht="12" customHeight="1">
      <c r="A7" s="101" t="s">
        <v>11</v>
      </c>
      <c r="B7" s="161">
        <v>902</v>
      </c>
      <c r="C7" s="161">
        <v>889</v>
      </c>
      <c r="D7" s="77">
        <v>-13</v>
      </c>
      <c r="E7" s="137">
        <v>-1.441241685144124</v>
      </c>
      <c r="F7" s="40"/>
      <c r="G7" s="161">
        <v>10371</v>
      </c>
      <c r="H7" s="161">
        <v>10372</v>
      </c>
      <c r="I7" s="77">
        <v>1</v>
      </c>
      <c r="J7" s="137" t="s">
        <v>162</v>
      </c>
    </row>
    <row r="8" spans="1:10" ht="12" customHeight="1">
      <c r="A8" s="101" t="s">
        <v>12</v>
      </c>
      <c r="B8" s="161">
        <v>35</v>
      </c>
      <c r="C8" s="161">
        <v>35</v>
      </c>
      <c r="D8" s="77" t="s">
        <v>26</v>
      </c>
      <c r="E8" s="137" t="s">
        <v>26</v>
      </c>
      <c r="F8" s="40"/>
      <c r="G8" s="161">
        <v>420</v>
      </c>
      <c r="H8" s="161">
        <v>420</v>
      </c>
      <c r="I8" s="77" t="s">
        <v>26</v>
      </c>
      <c r="J8" s="137" t="s">
        <v>26</v>
      </c>
    </row>
    <row r="9" spans="1:10" ht="12" customHeight="1">
      <c r="A9" s="101" t="s">
        <v>13</v>
      </c>
      <c r="B9" s="161">
        <v>672</v>
      </c>
      <c r="C9" s="161">
        <v>696</v>
      </c>
      <c r="D9" s="77">
        <v>24</v>
      </c>
      <c r="E9" s="137">
        <v>3.5714285714285716</v>
      </c>
      <c r="F9" s="40"/>
      <c r="G9" s="161">
        <v>8546</v>
      </c>
      <c r="H9" s="161">
        <v>9261</v>
      </c>
      <c r="I9" s="77">
        <v>715</v>
      </c>
      <c r="J9" s="137">
        <v>8.366487245494968</v>
      </c>
    </row>
    <row r="10" spans="1:10" ht="12" customHeight="1">
      <c r="A10" s="101" t="s">
        <v>18</v>
      </c>
      <c r="B10" s="161">
        <v>447</v>
      </c>
      <c r="C10" s="161">
        <v>417</v>
      </c>
      <c r="D10" s="77">
        <v>-30</v>
      </c>
      <c r="E10" s="137">
        <v>-6.7114093959731544</v>
      </c>
      <c r="F10" s="40"/>
      <c r="G10" s="161">
        <v>4810</v>
      </c>
      <c r="H10" s="161">
        <v>4305</v>
      </c>
      <c r="I10" s="77">
        <v>-505</v>
      </c>
      <c r="J10" s="137">
        <v>-10.498960498960498</v>
      </c>
    </row>
    <row r="11" spans="1:10" s="6" customFormat="1" ht="12" customHeight="1">
      <c r="A11" s="102" t="s">
        <v>14</v>
      </c>
      <c r="B11" s="163">
        <v>656</v>
      </c>
      <c r="C11" s="163">
        <v>594</v>
      </c>
      <c r="D11" s="77">
        <v>-62</v>
      </c>
      <c r="E11" s="137">
        <v>-9.451219512195122</v>
      </c>
      <c r="F11" s="79"/>
      <c r="G11" s="163">
        <v>5091</v>
      </c>
      <c r="H11" s="163">
        <v>4648</v>
      </c>
      <c r="I11" s="77">
        <v>-443</v>
      </c>
      <c r="J11" s="137">
        <v>-8.701630328029857</v>
      </c>
    </row>
    <row r="12" spans="1:10" s="6" customFormat="1" ht="12" customHeight="1">
      <c r="A12" s="102" t="s">
        <v>15</v>
      </c>
      <c r="B12" s="163">
        <v>243</v>
      </c>
      <c r="C12" s="163">
        <v>265</v>
      </c>
      <c r="D12" s="77">
        <v>22</v>
      </c>
      <c r="E12" s="137">
        <v>9.053497942386832</v>
      </c>
      <c r="F12" s="79"/>
      <c r="G12" s="163">
        <v>2876</v>
      </c>
      <c r="H12" s="163">
        <v>3136</v>
      </c>
      <c r="I12" s="77">
        <v>260</v>
      </c>
      <c r="J12" s="137">
        <v>9.040333796940194</v>
      </c>
    </row>
    <row r="13" spans="1:10" ht="12" customHeight="1">
      <c r="A13" s="13" t="s">
        <v>143</v>
      </c>
      <c r="B13" s="161">
        <v>899</v>
      </c>
      <c r="C13" s="161">
        <v>859</v>
      </c>
      <c r="D13" s="77">
        <v>-40</v>
      </c>
      <c r="E13" s="137">
        <v>-4.4493882091212456</v>
      </c>
      <c r="F13" s="40"/>
      <c r="G13" s="161">
        <v>7967</v>
      </c>
      <c r="H13" s="161">
        <v>7784</v>
      </c>
      <c r="I13" s="77">
        <v>-183</v>
      </c>
      <c r="J13" s="137">
        <v>-2.296975021965608</v>
      </c>
    </row>
    <row r="14" spans="1:10" ht="12" customHeight="1">
      <c r="A14" s="101" t="s">
        <v>16</v>
      </c>
      <c r="B14" s="161">
        <v>759</v>
      </c>
      <c r="C14" s="161">
        <v>736</v>
      </c>
      <c r="D14" s="77">
        <v>-23</v>
      </c>
      <c r="E14" s="137">
        <v>-3.0303030303030303</v>
      </c>
      <c r="F14" s="40"/>
      <c r="G14" s="161">
        <v>9436</v>
      </c>
      <c r="H14" s="161">
        <v>9300</v>
      </c>
      <c r="I14" s="77">
        <v>-136</v>
      </c>
      <c r="J14" s="137">
        <v>-1.4412886816447648</v>
      </c>
    </row>
    <row r="15" spans="1:10" ht="12" customHeight="1">
      <c r="A15" s="101" t="s">
        <v>17</v>
      </c>
      <c r="B15" s="161">
        <v>290</v>
      </c>
      <c r="C15" s="161">
        <v>292</v>
      </c>
      <c r="D15" s="77">
        <v>2</v>
      </c>
      <c r="E15" s="137">
        <v>0.6896551724137931</v>
      </c>
      <c r="F15" s="40"/>
      <c r="G15" s="161">
        <v>3284</v>
      </c>
      <c r="H15" s="161">
        <v>3289</v>
      </c>
      <c r="I15" s="77">
        <v>5</v>
      </c>
      <c r="J15" s="137">
        <v>0.15225334957369063</v>
      </c>
    </row>
    <row r="16" spans="1:10" ht="12" customHeight="1">
      <c r="A16" s="101" t="s">
        <v>19</v>
      </c>
      <c r="B16" s="161">
        <v>691</v>
      </c>
      <c r="C16" s="161">
        <v>692</v>
      </c>
      <c r="D16" s="77">
        <v>1</v>
      </c>
      <c r="E16" s="137">
        <v>0.1447178002894356</v>
      </c>
      <c r="F16" s="40"/>
      <c r="G16" s="161">
        <v>7531</v>
      </c>
      <c r="H16" s="161">
        <v>7551</v>
      </c>
      <c r="I16" s="77">
        <v>20</v>
      </c>
      <c r="J16" s="137">
        <v>0.2655689815429558</v>
      </c>
    </row>
    <row r="17" spans="1:10" ht="12" customHeight="1">
      <c r="A17" s="101" t="s">
        <v>20</v>
      </c>
      <c r="B17" s="161">
        <v>1914</v>
      </c>
      <c r="C17" s="161">
        <v>1856</v>
      </c>
      <c r="D17" s="77">
        <v>-58</v>
      </c>
      <c r="E17" s="137">
        <v>-3.0303030303030303</v>
      </c>
      <c r="F17" s="40"/>
      <c r="G17" s="161">
        <v>22647</v>
      </c>
      <c r="H17" s="161">
        <v>21593</v>
      </c>
      <c r="I17" s="77">
        <v>-1054</v>
      </c>
      <c r="J17" s="137">
        <v>-4.654038062436526</v>
      </c>
    </row>
    <row r="18" spans="1:10" ht="12" customHeight="1">
      <c r="A18" s="101" t="s">
        <v>21</v>
      </c>
      <c r="B18" s="161">
        <v>741</v>
      </c>
      <c r="C18" s="161">
        <v>879</v>
      </c>
      <c r="D18" s="77">
        <v>138</v>
      </c>
      <c r="E18" s="137">
        <v>18.62348178137652</v>
      </c>
      <c r="F18" s="40"/>
      <c r="G18" s="161">
        <v>10882</v>
      </c>
      <c r="H18" s="161">
        <v>12923</v>
      </c>
      <c r="I18" s="77">
        <v>2041</v>
      </c>
      <c r="J18" s="137">
        <v>18.755743429516635</v>
      </c>
    </row>
    <row r="19" spans="1:10" ht="12" customHeight="1">
      <c r="A19" s="101" t="s">
        <v>22</v>
      </c>
      <c r="B19" s="161">
        <v>641</v>
      </c>
      <c r="C19" s="161">
        <v>638</v>
      </c>
      <c r="D19" s="77">
        <v>-3</v>
      </c>
      <c r="E19" s="137">
        <v>-0.46801872074882994</v>
      </c>
      <c r="F19" s="40"/>
      <c r="G19" s="161">
        <v>6817</v>
      </c>
      <c r="H19" s="161">
        <v>6815</v>
      </c>
      <c r="I19" s="77">
        <v>-2</v>
      </c>
      <c r="J19" s="137" t="s">
        <v>162</v>
      </c>
    </row>
    <row r="20" spans="1:10" ht="12" customHeight="1">
      <c r="A20" s="101" t="s">
        <v>23</v>
      </c>
      <c r="B20" s="161">
        <v>428</v>
      </c>
      <c r="C20" s="161">
        <v>563</v>
      </c>
      <c r="D20" s="77">
        <v>135</v>
      </c>
      <c r="E20" s="137">
        <v>31.542056074766354</v>
      </c>
      <c r="F20" s="40"/>
      <c r="G20" s="161">
        <v>5535</v>
      </c>
      <c r="H20" s="161">
        <v>6904</v>
      </c>
      <c r="I20" s="77">
        <v>1369</v>
      </c>
      <c r="J20" s="137">
        <v>24.733514001806686</v>
      </c>
    </row>
    <row r="21" spans="1:10" ht="12" customHeight="1">
      <c r="A21" s="101" t="s">
        <v>24</v>
      </c>
      <c r="B21" s="161">
        <v>330</v>
      </c>
      <c r="C21" s="161">
        <v>330</v>
      </c>
      <c r="D21" s="77" t="s">
        <v>26</v>
      </c>
      <c r="E21" s="137" t="s">
        <v>26</v>
      </c>
      <c r="F21" s="40"/>
      <c r="G21" s="161">
        <v>4465</v>
      </c>
      <c r="H21" s="161">
        <v>4465</v>
      </c>
      <c r="I21" s="77" t="s">
        <v>26</v>
      </c>
      <c r="J21" s="137" t="s">
        <v>26</v>
      </c>
    </row>
    <row r="22" spans="1:10" ht="12" customHeight="1">
      <c r="A22" s="101" t="s">
        <v>25</v>
      </c>
      <c r="B22" s="161">
        <v>83</v>
      </c>
      <c r="C22" s="161">
        <v>74</v>
      </c>
      <c r="D22" s="77">
        <v>-9</v>
      </c>
      <c r="E22" s="137">
        <v>-10.843373493975903</v>
      </c>
      <c r="F22" s="40"/>
      <c r="G22" s="161">
        <v>830</v>
      </c>
      <c r="H22" s="161">
        <v>767</v>
      </c>
      <c r="I22" s="77">
        <v>-63</v>
      </c>
      <c r="J22" s="137">
        <v>-7.590361445783133</v>
      </c>
    </row>
    <row r="23" spans="1:10" ht="12" customHeight="1">
      <c r="A23" s="101" t="s">
        <v>27</v>
      </c>
      <c r="B23" s="161">
        <v>469</v>
      </c>
      <c r="C23" s="161">
        <v>491</v>
      </c>
      <c r="D23" s="77">
        <v>22</v>
      </c>
      <c r="E23" s="137">
        <v>4.690831556503198</v>
      </c>
      <c r="F23" s="40"/>
      <c r="G23" s="161">
        <v>4542</v>
      </c>
      <c r="H23" s="161">
        <v>4759</v>
      </c>
      <c r="I23" s="77">
        <v>217</v>
      </c>
      <c r="J23" s="137">
        <v>4.7776309995596655</v>
      </c>
    </row>
    <row r="24" spans="1:10" ht="12" customHeight="1">
      <c r="A24" s="101" t="s">
        <v>28</v>
      </c>
      <c r="B24" s="161">
        <v>603</v>
      </c>
      <c r="C24" s="161">
        <v>611</v>
      </c>
      <c r="D24" s="77">
        <v>8</v>
      </c>
      <c r="E24" s="137">
        <v>1.3266998341625207</v>
      </c>
      <c r="F24" s="40"/>
      <c r="G24" s="161">
        <v>9290</v>
      </c>
      <c r="H24" s="161">
        <v>9305</v>
      </c>
      <c r="I24" s="77">
        <v>15</v>
      </c>
      <c r="J24" s="137">
        <v>0.16146393972012918</v>
      </c>
    </row>
    <row r="25" spans="1:10" ht="12" customHeight="1">
      <c r="A25" s="101" t="s">
        <v>29</v>
      </c>
      <c r="B25" s="161">
        <v>122</v>
      </c>
      <c r="C25" s="161">
        <v>140</v>
      </c>
      <c r="D25" s="77">
        <v>18</v>
      </c>
      <c r="E25" s="137">
        <v>14.754098360655737</v>
      </c>
      <c r="F25" s="40"/>
      <c r="G25" s="161">
        <v>1554</v>
      </c>
      <c r="H25" s="161">
        <v>1780</v>
      </c>
      <c r="I25" s="77">
        <v>226</v>
      </c>
      <c r="J25" s="137">
        <v>14.543114543114543</v>
      </c>
    </row>
    <row r="26" spans="1:10" ht="12" customHeight="1">
      <c r="A26" s="101" t="s">
        <v>30</v>
      </c>
      <c r="B26" s="161">
        <v>472</v>
      </c>
      <c r="C26" s="161">
        <v>433</v>
      </c>
      <c r="D26" s="77">
        <v>-39</v>
      </c>
      <c r="E26" s="137">
        <v>-8.26271186440678</v>
      </c>
      <c r="F26" s="40"/>
      <c r="G26" s="161">
        <v>5467</v>
      </c>
      <c r="H26" s="161">
        <v>4979</v>
      </c>
      <c r="I26" s="77">
        <v>-488</v>
      </c>
      <c r="J26" s="137">
        <v>-8.926284982623011</v>
      </c>
    </row>
    <row r="27" spans="1:10" ht="12" customHeight="1">
      <c r="A27" s="101" t="s">
        <v>31</v>
      </c>
      <c r="B27" s="161">
        <v>504</v>
      </c>
      <c r="C27" s="161">
        <v>548</v>
      </c>
      <c r="D27" s="77">
        <v>44</v>
      </c>
      <c r="E27" s="137">
        <v>8.73015873015873</v>
      </c>
      <c r="F27" s="40"/>
      <c r="G27" s="161">
        <v>8537</v>
      </c>
      <c r="H27" s="161">
        <v>8812</v>
      </c>
      <c r="I27" s="77">
        <v>275</v>
      </c>
      <c r="J27" s="137">
        <v>3.2212721096403887</v>
      </c>
    </row>
    <row r="28" spans="1:10" ht="12" customHeight="1">
      <c r="A28" s="101" t="s">
        <v>32</v>
      </c>
      <c r="B28" s="161">
        <v>621</v>
      </c>
      <c r="C28" s="161">
        <v>593</v>
      </c>
      <c r="D28" s="77">
        <v>-28</v>
      </c>
      <c r="E28" s="137">
        <v>-4.508856682769726</v>
      </c>
      <c r="F28" s="40"/>
      <c r="G28" s="161">
        <v>6789</v>
      </c>
      <c r="H28" s="161">
        <v>6602</v>
      </c>
      <c r="I28" s="77">
        <v>-187</v>
      </c>
      <c r="J28" s="137">
        <v>-2.754455737221977</v>
      </c>
    </row>
    <row r="29" spans="1:10" s="4" customFormat="1" ht="12" customHeight="1">
      <c r="A29" s="103" t="s">
        <v>33</v>
      </c>
      <c r="B29" s="81">
        <v>11623</v>
      </c>
      <c r="C29" s="81">
        <v>11772</v>
      </c>
      <c r="D29" s="81">
        <v>149</v>
      </c>
      <c r="E29" s="210">
        <v>1.2819409790931773</v>
      </c>
      <c r="F29" s="117"/>
      <c r="G29" s="81">
        <v>139720</v>
      </c>
      <c r="H29" s="81">
        <v>141986</v>
      </c>
      <c r="I29" s="81">
        <v>2266</v>
      </c>
      <c r="J29" s="210">
        <v>1.6218150586888063</v>
      </c>
    </row>
    <row r="30" spans="1:10" s="4" customFormat="1" ht="12" customHeight="1">
      <c r="A30" s="103" t="s">
        <v>34</v>
      </c>
      <c r="B30" s="81">
        <v>4695</v>
      </c>
      <c r="C30" s="81">
        <v>4616</v>
      </c>
      <c r="D30" s="81">
        <v>-79</v>
      </c>
      <c r="E30" s="210">
        <v>-1.6826411075612353</v>
      </c>
      <c r="F30" s="117"/>
      <c r="G30" s="81">
        <v>52365</v>
      </c>
      <c r="H30" s="81">
        <v>52282</v>
      </c>
      <c r="I30" s="81">
        <v>-83</v>
      </c>
      <c r="J30" s="210">
        <v>-0.15850281676692446</v>
      </c>
    </row>
    <row r="31" spans="1:10" s="7" customFormat="1" ht="12" customHeight="1">
      <c r="A31" s="104" t="s">
        <v>35</v>
      </c>
      <c r="B31" s="81">
        <v>2056</v>
      </c>
      <c r="C31" s="81">
        <v>2037</v>
      </c>
      <c r="D31" s="99">
        <v>-19</v>
      </c>
      <c r="E31" s="211">
        <v>-0.9241245136186771</v>
      </c>
      <c r="F31" s="112"/>
      <c r="G31" s="81">
        <v>24147</v>
      </c>
      <c r="H31" s="81">
        <v>24358</v>
      </c>
      <c r="I31" s="99">
        <v>211</v>
      </c>
      <c r="J31" s="211">
        <v>0.8738145525324057</v>
      </c>
    </row>
    <row r="32" spans="1:10" s="7" customFormat="1" ht="12" customHeight="1">
      <c r="A32" s="104" t="s">
        <v>36</v>
      </c>
      <c r="B32" s="81">
        <v>2639</v>
      </c>
      <c r="C32" s="81">
        <v>2579</v>
      </c>
      <c r="D32" s="99">
        <v>-60</v>
      </c>
      <c r="E32" s="211">
        <v>-2.2735884804850324</v>
      </c>
      <c r="F32" s="112"/>
      <c r="G32" s="81">
        <v>28218</v>
      </c>
      <c r="H32" s="81">
        <v>27924</v>
      </c>
      <c r="I32" s="99">
        <v>-294</v>
      </c>
      <c r="J32" s="211">
        <v>-1.0418881564958538</v>
      </c>
    </row>
    <row r="33" spans="1:10" s="4" customFormat="1" ht="12" customHeight="1">
      <c r="A33" s="103" t="s">
        <v>37</v>
      </c>
      <c r="B33" s="81">
        <v>3724</v>
      </c>
      <c r="C33" s="81">
        <v>3936</v>
      </c>
      <c r="D33" s="81">
        <v>212</v>
      </c>
      <c r="E33" s="210">
        <v>5.692803437164339</v>
      </c>
      <c r="F33" s="117"/>
      <c r="G33" s="81">
        <v>45881</v>
      </c>
      <c r="H33" s="81">
        <v>48235</v>
      </c>
      <c r="I33" s="81">
        <v>2354</v>
      </c>
      <c r="J33" s="210">
        <v>5.1306641093263</v>
      </c>
    </row>
    <row r="34" spans="1:10" s="4" customFormat="1" ht="12" customHeight="1">
      <c r="A34" s="103" t="s">
        <v>38</v>
      </c>
      <c r="B34" s="81">
        <v>3204</v>
      </c>
      <c r="C34" s="81">
        <v>3220</v>
      </c>
      <c r="D34" s="81">
        <v>16</v>
      </c>
      <c r="E34" s="210">
        <v>0.4993757802746567</v>
      </c>
      <c r="F34" s="117"/>
      <c r="G34" s="81">
        <v>41474</v>
      </c>
      <c r="H34" s="81">
        <v>41469</v>
      </c>
      <c r="I34" s="81">
        <v>-5</v>
      </c>
      <c r="J34" s="210" t="s">
        <v>162</v>
      </c>
    </row>
    <row r="35" spans="1:10" s="7" customFormat="1" ht="12" customHeight="1">
      <c r="A35" s="104" t="s">
        <v>39</v>
      </c>
      <c r="B35" s="81">
        <v>2079</v>
      </c>
      <c r="C35" s="81">
        <v>2079</v>
      </c>
      <c r="D35" s="99" t="s">
        <v>26</v>
      </c>
      <c r="E35" s="211" t="s">
        <v>26</v>
      </c>
      <c r="F35" s="112"/>
      <c r="G35" s="81">
        <v>26148</v>
      </c>
      <c r="H35" s="81">
        <v>26055</v>
      </c>
      <c r="I35" s="99">
        <v>-93</v>
      </c>
      <c r="J35" s="211">
        <v>-0.35566773749426345</v>
      </c>
    </row>
    <row r="36" spans="1:10" s="7" customFormat="1" ht="12" customHeight="1">
      <c r="A36" s="105" t="s">
        <v>40</v>
      </c>
      <c r="B36" s="81">
        <v>1125</v>
      </c>
      <c r="C36" s="81">
        <v>1141</v>
      </c>
      <c r="D36" s="99">
        <v>16</v>
      </c>
      <c r="E36" s="211">
        <v>1.4222222222222223</v>
      </c>
      <c r="F36" s="209"/>
      <c r="G36" s="81">
        <v>15326</v>
      </c>
      <c r="H36" s="81">
        <v>15414</v>
      </c>
      <c r="I36" s="99">
        <v>88</v>
      </c>
      <c r="J36" s="211">
        <v>0.5741876549654182</v>
      </c>
    </row>
    <row r="37" spans="1:10" s="7" customFormat="1" ht="3.75" customHeight="1">
      <c r="A37" s="50"/>
      <c r="B37" s="51"/>
      <c r="C37" s="52"/>
      <c r="D37" s="53"/>
      <c r="E37" s="54"/>
      <c r="F37" s="55"/>
      <c r="G37" s="51"/>
      <c r="H37" s="52"/>
      <c r="I37" s="53"/>
      <c r="J37" s="54"/>
    </row>
    <row r="38" spans="1:10" ht="9.75" customHeight="1">
      <c r="A38" s="3"/>
      <c r="B38" s="230"/>
      <c r="C38" s="230"/>
      <c r="D38" s="230"/>
      <c r="E38" s="230"/>
      <c r="F38" s="230"/>
      <c r="G38" s="230"/>
      <c r="H38" s="230"/>
      <c r="I38" s="230"/>
      <c r="J38" s="230"/>
    </row>
    <row r="39" spans="1:10" s="11" customFormat="1" ht="12" customHeight="1">
      <c r="A39" s="35"/>
      <c r="B39" s="231" t="s">
        <v>97</v>
      </c>
      <c r="C39" s="231"/>
      <c r="D39" s="231"/>
      <c r="E39" s="231"/>
      <c r="F39" s="231"/>
      <c r="G39" s="231"/>
      <c r="H39" s="231"/>
      <c r="I39" s="231"/>
      <c r="J39" s="231"/>
    </row>
    <row r="40" spans="1:10" s="11" customFormat="1" ht="12" customHeight="1">
      <c r="A40" s="22" t="s">
        <v>7</v>
      </c>
      <c r="B40" s="231" t="s">
        <v>95</v>
      </c>
      <c r="C40" s="231"/>
      <c r="D40" s="231"/>
      <c r="E40" s="231"/>
      <c r="F40" s="23"/>
      <c r="G40" s="231" t="s">
        <v>96</v>
      </c>
      <c r="H40" s="231"/>
      <c r="I40" s="231"/>
      <c r="J40" s="231"/>
    </row>
    <row r="41" spans="1:10" s="11" customFormat="1" ht="12" customHeight="1">
      <c r="A41" s="22" t="s">
        <v>144</v>
      </c>
      <c r="B41" s="236">
        <v>2016</v>
      </c>
      <c r="C41" s="236">
        <v>2017</v>
      </c>
      <c r="D41" s="235" t="s">
        <v>8</v>
      </c>
      <c r="E41" s="235"/>
      <c r="F41" s="23"/>
      <c r="G41" s="236">
        <v>2016</v>
      </c>
      <c r="H41" s="236">
        <v>2017</v>
      </c>
      <c r="I41" s="235" t="s">
        <v>8</v>
      </c>
      <c r="J41" s="235"/>
    </row>
    <row r="42" spans="1:10" s="11" customFormat="1" ht="12" customHeight="1">
      <c r="A42" s="36"/>
      <c r="B42" s="237"/>
      <c r="C42" s="237"/>
      <c r="D42" s="29" t="s">
        <v>9</v>
      </c>
      <c r="E42" s="29" t="s">
        <v>10</v>
      </c>
      <c r="F42" s="36"/>
      <c r="G42" s="237"/>
      <c r="H42" s="237"/>
      <c r="I42" s="29" t="s">
        <v>9</v>
      </c>
      <c r="J42" s="29" t="s">
        <v>10</v>
      </c>
    </row>
    <row r="43" spans="1:10" s="11" customFormat="1" ht="12" customHeight="1">
      <c r="A43" s="101" t="s">
        <v>11</v>
      </c>
      <c r="B43" s="161" t="s">
        <v>26</v>
      </c>
      <c r="C43" s="161" t="s">
        <v>26</v>
      </c>
      <c r="D43" s="77" t="s">
        <v>26</v>
      </c>
      <c r="E43" s="137" t="s">
        <v>26</v>
      </c>
      <c r="F43" s="40"/>
      <c r="G43" s="161" t="s">
        <v>26</v>
      </c>
      <c r="H43" s="161" t="s">
        <v>26</v>
      </c>
      <c r="I43" s="77" t="s">
        <v>26</v>
      </c>
      <c r="J43" s="137" t="s">
        <v>26</v>
      </c>
    </row>
    <row r="44" spans="1:10" s="11" customFormat="1" ht="12" customHeight="1">
      <c r="A44" s="101" t="s">
        <v>98</v>
      </c>
      <c r="B44" s="161">
        <v>18</v>
      </c>
      <c r="C44" s="161">
        <v>17</v>
      </c>
      <c r="D44" s="77">
        <v>-1</v>
      </c>
      <c r="E44" s="137">
        <v>-5.555555555555555</v>
      </c>
      <c r="F44" s="40"/>
      <c r="G44" s="161">
        <v>174</v>
      </c>
      <c r="H44" s="161">
        <v>168</v>
      </c>
      <c r="I44" s="77">
        <v>-6</v>
      </c>
      <c r="J44" s="137">
        <v>-3.4482758620689653</v>
      </c>
    </row>
    <row r="45" spans="1:10" s="11" customFormat="1" ht="12" customHeight="1">
      <c r="A45" s="101" t="s">
        <v>13</v>
      </c>
      <c r="B45" s="161">
        <v>349</v>
      </c>
      <c r="C45" s="161">
        <v>340</v>
      </c>
      <c r="D45" s="77">
        <v>-9</v>
      </c>
      <c r="E45" s="137">
        <v>-2.5787965616045847</v>
      </c>
      <c r="F45" s="40"/>
      <c r="G45" s="161">
        <v>4939</v>
      </c>
      <c r="H45" s="161">
        <v>5235</v>
      </c>
      <c r="I45" s="77">
        <v>296</v>
      </c>
      <c r="J45" s="137">
        <v>5.99311601538773</v>
      </c>
    </row>
    <row r="46" spans="1:10" s="11" customFormat="1" ht="12" customHeight="1">
      <c r="A46" s="101" t="s">
        <v>18</v>
      </c>
      <c r="B46" s="161">
        <v>273</v>
      </c>
      <c r="C46" s="161">
        <v>292</v>
      </c>
      <c r="D46" s="77">
        <v>19</v>
      </c>
      <c r="E46" s="137">
        <v>6.95970695970696</v>
      </c>
      <c r="F46" s="40"/>
      <c r="G46" s="161">
        <v>3375</v>
      </c>
      <c r="H46" s="161">
        <v>3622</v>
      </c>
      <c r="I46" s="77">
        <v>247</v>
      </c>
      <c r="J46" s="137">
        <v>7.318518518518519</v>
      </c>
    </row>
    <row r="47" spans="1:10" s="20" customFormat="1" ht="12" customHeight="1">
      <c r="A47" s="102" t="s">
        <v>14</v>
      </c>
      <c r="B47" s="163">
        <v>2322</v>
      </c>
      <c r="C47" s="163">
        <v>2346</v>
      </c>
      <c r="D47" s="98">
        <v>24</v>
      </c>
      <c r="E47" s="152">
        <v>1.0335917312661498</v>
      </c>
      <c r="F47" s="79"/>
      <c r="G47" s="163">
        <v>18892</v>
      </c>
      <c r="H47" s="163">
        <v>19127</v>
      </c>
      <c r="I47" s="98">
        <v>235</v>
      </c>
      <c r="J47" s="152">
        <v>1.2439127673089139</v>
      </c>
    </row>
    <row r="48" spans="1:10" s="20" customFormat="1" ht="12" customHeight="1">
      <c r="A48" s="102" t="s">
        <v>15</v>
      </c>
      <c r="B48" s="163">
        <v>151</v>
      </c>
      <c r="C48" s="163">
        <v>158</v>
      </c>
      <c r="D48" s="98">
        <v>7</v>
      </c>
      <c r="E48" s="152">
        <v>4.635761589403973</v>
      </c>
      <c r="F48" s="79"/>
      <c r="G48" s="163">
        <v>1538</v>
      </c>
      <c r="H48" s="163">
        <v>1716</v>
      </c>
      <c r="I48" s="98">
        <v>178</v>
      </c>
      <c r="J48" s="152">
        <v>11.573472041612483</v>
      </c>
    </row>
    <row r="49" spans="1:10" s="11" customFormat="1" ht="12" customHeight="1">
      <c r="A49" s="13" t="s">
        <v>143</v>
      </c>
      <c r="B49" s="161">
        <v>2473</v>
      </c>
      <c r="C49" s="161">
        <v>2504</v>
      </c>
      <c r="D49" s="77">
        <v>31</v>
      </c>
      <c r="E49" s="137">
        <v>1.253538212697129</v>
      </c>
      <c r="F49" s="40"/>
      <c r="G49" s="161">
        <v>20430</v>
      </c>
      <c r="H49" s="161">
        <v>20843</v>
      </c>
      <c r="I49" s="77">
        <v>413</v>
      </c>
      <c r="J49" s="137">
        <v>2.0215369554576603</v>
      </c>
    </row>
    <row r="50" spans="1:10" s="11" customFormat="1" ht="12" customHeight="1">
      <c r="A50" s="101" t="s">
        <v>16</v>
      </c>
      <c r="B50" s="161">
        <v>330</v>
      </c>
      <c r="C50" s="161">
        <v>336</v>
      </c>
      <c r="D50" s="77">
        <v>6</v>
      </c>
      <c r="E50" s="137">
        <v>1.8181818181818181</v>
      </c>
      <c r="F50" s="40"/>
      <c r="G50" s="161">
        <v>3348</v>
      </c>
      <c r="H50" s="161">
        <v>3463</v>
      </c>
      <c r="I50" s="77">
        <v>115</v>
      </c>
      <c r="J50" s="137">
        <v>3.4348864994026282</v>
      </c>
    </row>
    <row r="51" spans="1:12" s="11" customFormat="1" ht="12" customHeight="1">
      <c r="A51" s="101" t="s">
        <v>17</v>
      </c>
      <c r="B51" s="161">
        <v>135</v>
      </c>
      <c r="C51" s="161">
        <v>139</v>
      </c>
      <c r="D51" s="77">
        <v>4</v>
      </c>
      <c r="E51" s="137">
        <v>2.962962962962963</v>
      </c>
      <c r="F51" s="40"/>
      <c r="G51" s="161">
        <v>1076</v>
      </c>
      <c r="H51" s="161">
        <v>1119</v>
      </c>
      <c r="I51" s="77">
        <v>43</v>
      </c>
      <c r="J51" s="137">
        <v>3.996282527881041</v>
      </c>
      <c r="L51" s="11" t="s">
        <v>148</v>
      </c>
    </row>
    <row r="52" spans="1:10" s="11" customFormat="1" ht="12" customHeight="1">
      <c r="A52" s="101" t="s">
        <v>19</v>
      </c>
      <c r="B52" s="161">
        <v>249</v>
      </c>
      <c r="C52" s="161">
        <v>245</v>
      </c>
      <c r="D52" s="77">
        <v>-4</v>
      </c>
      <c r="E52" s="137">
        <v>-1.606425702811245</v>
      </c>
      <c r="F52" s="40"/>
      <c r="G52" s="161">
        <v>2199</v>
      </c>
      <c r="H52" s="161">
        <v>2194</v>
      </c>
      <c r="I52" s="77">
        <v>-5</v>
      </c>
      <c r="J52" s="137">
        <v>-0.22737608003638018</v>
      </c>
    </row>
    <row r="53" spans="1:10" s="11" customFormat="1" ht="12" customHeight="1">
      <c r="A53" s="101" t="s">
        <v>20</v>
      </c>
      <c r="B53" s="161">
        <v>3168</v>
      </c>
      <c r="C53" s="161">
        <v>3247</v>
      </c>
      <c r="D53" s="77">
        <v>79</v>
      </c>
      <c r="E53" s="137">
        <v>2.4936868686868685</v>
      </c>
      <c r="F53" s="40"/>
      <c r="G53" s="161">
        <v>39840</v>
      </c>
      <c r="H53" s="161">
        <v>41186</v>
      </c>
      <c r="I53" s="77">
        <v>1346</v>
      </c>
      <c r="J53" s="137">
        <v>3.3785140562248994</v>
      </c>
    </row>
    <row r="54" spans="1:10" s="11" customFormat="1" ht="12" customHeight="1">
      <c r="A54" s="101" t="s">
        <v>21</v>
      </c>
      <c r="B54" s="161">
        <v>711</v>
      </c>
      <c r="C54" s="161">
        <v>693</v>
      </c>
      <c r="D54" s="77">
        <v>-18</v>
      </c>
      <c r="E54" s="137">
        <v>-2.5316455696202533</v>
      </c>
      <c r="F54" s="40"/>
      <c r="G54" s="161">
        <v>10869</v>
      </c>
      <c r="H54" s="161">
        <v>10575</v>
      </c>
      <c r="I54" s="77">
        <v>-294</v>
      </c>
      <c r="J54" s="137">
        <v>-2.7049406569141596</v>
      </c>
    </row>
    <row r="55" spans="1:10" s="11" customFormat="1" ht="12" customHeight="1">
      <c r="A55" s="101" t="s">
        <v>22</v>
      </c>
      <c r="B55" s="161">
        <v>495</v>
      </c>
      <c r="C55" s="161">
        <v>499</v>
      </c>
      <c r="D55" s="77">
        <v>4</v>
      </c>
      <c r="E55" s="137">
        <v>0.8080808080808081</v>
      </c>
      <c r="F55" s="40"/>
      <c r="G55" s="161">
        <v>5432</v>
      </c>
      <c r="H55" s="161">
        <v>5531</v>
      </c>
      <c r="I55" s="77">
        <v>99</v>
      </c>
      <c r="J55" s="137">
        <v>1.8225331369661266</v>
      </c>
    </row>
    <row r="56" spans="1:10" s="11" customFormat="1" ht="12" customHeight="1">
      <c r="A56" s="101" t="s">
        <v>23</v>
      </c>
      <c r="B56" s="161">
        <v>382</v>
      </c>
      <c r="C56" s="161">
        <v>510</v>
      </c>
      <c r="D56" s="77">
        <v>128</v>
      </c>
      <c r="E56" s="137">
        <v>33.50785340314136</v>
      </c>
      <c r="F56" s="40"/>
      <c r="G56" s="161">
        <v>5698</v>
      </c>
      <c r="H56" s="161">
        <v>7801</v>
      </c>
      <c r="I56" s="77">
        <v>2103</v>
      </c>
      <c r="J56" s="137">
        <v>36.90768690768691</v>
      </c>
    </row>
    <row r="57" spans="1:10" s="11" customFormat="1" ht="12" customHeight="1">
      <c r="A57" s="101" t="s">
        <v>24</v>
      </c>
      <c r="B57" s="161">
        <v>132</v>
      </c>
      <c r="C57" s="161">
        <v>132</v>
      </c>
      <c r="D57" s="77" t="s">
        <v>26</v>
      </c>
      <c r="E57" s="137" t="s">
        <v>26</v>
      </c>
      <c r="F57" s="40"/>
      <c r="G57" s="161">
        <v>1735</v>
      </c>
      <c r="H57" s="161">
        <v>1735</v>
      </c>
      <c r="I57" s="77" t="s">
        <v>26</v>
      </c>
      <c r="J57" s="137" t="s">
        <v>26</v>
      </c>
    </row>
    <row r="58" spans="1:10" s="11" customFormat="1" ht="12" customHeight="1">
      <c r="A58" s="101" t="s">
        <v>25</v>
      </c>
      <c r="B58" s="161">
        <v>8</v>
      </c>
      <c r="C58" s="161">
        <v>8</v>
      </c>
      <c r="D58" s="77" t="s">
        <v>26</v>
      </c>
      <c r="E58" s="137" t="s">
        <v>26</v>
      </c>
      <c r="F58" s="40"/>
      <c r="G58" s="161">
        <v>73</v>
      </c>
      <c r="H58" s="161">
        <v>73</v>
      </c>
      <c r="I58" s="77" t="s">
        <v>26</v>
      </c>
      <c r="J58" s="137" t="s">
        <v>26</v>
      </c>
    </row>
    <row r="59" spans="1:10" s="11" customFormat="1" ht="12" customHeight="1">
      <c r="A59" s="101" t="s">
        <v>27</v>
      </c>
      <c r="B59" s="161">
        <v>41</v>
      </c>
      <c r="C59" s="161">
        <v>41</v>
      </c>
      <c r="D59" s="77" t="s">
        <v>26</v>
      </c>
      <c r="E59" s="137" t="s">
        <v>26</v>
      </c>
      <c r="F59" s="40"/>
      <c r="G59" s="161">
        <v>402</v>
      </c>
      <c r="H59" s="161">
        <v>392</v>
      </c>
      <c r="I59" s="77">
        <v>-10</v>
      </c>
      <c r="J59" s="137">
        <v>-2.487562189054726</v>
      </c>
    </row>
    <row r="60" spans="1:10" s="11" customFormat="1" ht="12" customHeight="1">
      <c r="A60" s="101" t="s">
        <v>28</v>
      </c>
      <c r="B60" s="161">
        <v>59</v>
      </c>
      <c r="C60" s="161">
        <v>58</v>
      </c>
      <c r="D60" s="77">
        <v>-1</v>
      </c>
      <c r="E60" s="137">
        <v>-1.694915254237288</v>
      </c>
      <c r="F60" s="40"/>
      <c r="G60" s="161">
        <v>910</v>
      </c>
      <c r="H60" s="161">
        <v>1004</v>
      </c>
      <c r="I60" s="77">
        <v>94</v>
      </c>
      <c r="J60" s="137">
        <v>10.32967032967033</v>
      </c>
    </row>
    <row r="61" spans="1:10" s="11" customFormat="1" ht="12" customHeight="1">
      <c r="A61" s="101" t="s">
        <v>29</v>
      </c>
      <c r="B61" s="161">
        <v>26</v>
      </c>
      <c r="C61" s="161">
        <v>26</v>
      </c>
      <c r="D61" s="77" t="s">
        <v>26</v>
      </c>
      <c r="E61" s="137" t="s">
        <v>26</v>
      </c>
      <c r="F61" s="40"/>
      <c r="G61" s="161">
        <v>167</v>
      </c>
      <c r="H61" s="161">
        <v>153</v>
      </c>
      <c r="I61" s="77">
        <v>-14</v>
      </c>
      <c r="J61" s="137">
        <v>-8.383233532934131</v>
      </c>
    </row>
    <row r="62" spans="1:10" s="11" customFormat="1" ht="12" customHeight="1">
      <c r="A62" s="101" t="s">
        <v>30</v>
      </c>
      <c r="B62" s="161">
        <v>151</v>
      </c>
      <c r="C62" s="161">
        <v>176</v>
      </c>
      <c r="D62" s="77">
        <v>25</v>
      </c>
      <c r="E62" s="137">
        <v>16.556291390728475</v>
      </c>
      <c r="F62" s="40"/>
      <c r="G62" s="161">
        <v>1745</v>
      </c>
      <c r="H62" s="161">
        <v>2347</v>
      </c>
      <c r="I62" s="77">
        <v>602</v>
      </c>
      <c r="J62" s="137">
        <v>34.49856733524355</v>
      </c>
    </row>
    <row r="63" spans="1:10" s="11" customFormat="1" ht="12" customHeight="1">
      <c r="A63" s="101" t="s">
        <v>31</v>
      </c>
      <c r="B63" s="161">
        <v>203</v>
      </c>
      <c r="C63" s="161">
        <v>231</v>
      </c>
      <c r="D63" s="77">
        <v>28</v>
      </c>
      <c r="E63" s="137">
        <v>13.793103448275861</v>
      </c>
      <c r="F63" s="40"/>
      <c r="G63" s="161">
        <v>3341</v>
      </c>
      <c r="H63" s="161">
        <v>3597</v>
      </c>
      <c r="I63" s="77">
        <v>256</v>
      </c>
      <c r="J63" s="137">
        <v>7.662376533971865</v>
      </c>
    </row>
    <row r="64" spans="1:10" s="11" customFormat="1" ht="12" customHeight="1">
      <c r="A64" s="101" t="s">
        <v>32</v>
      </c>
      <c r="B64" s="161" t="s">
        <v>26</v>
      </c>
      <c r="C64" s="161">
        <v>33</v>
      </c>
      <c r="D64" s="77">
        <v>33</v>
      </c>
      <c r="E64" s="137" t="s">
        <v>26</v>
      </c>
      <c r="F64" s="40"/>
      <c r="G64" s="161" t="s">
        <v>26</v>
      </c>
      <c r="H64" s="161">
        <v>304</v>
      </c>
      <c r="I64" s="77">
        <v>304</v>
      </c>
      <c r="J64" s="137" t="s">
        <v>26</v>
      </c>
    </row>
    <row r="65" spans="1:10" s="21" customFormat="1" ht="12" customHeight="1">
      <c r="A65" s="103" t="s">
        <v>33</v>
      </c>
      <c r="B65" s="106">
        <v>9203</v>
      </c>
      <c r="C65" s="106">
        <v>9527</v>
      </c>
      <c r="D65" s="106">
        <v>324</v>
      </c>
      <c r="E65" s="136">
        <v>3.5205911115940456</v>
      </c>
      <c r="F65" s="106"/>
      <c r="G65" s="106">
        <v>105753</v>
      </c>
      <c r="H65" s="106">
        <v>111342</v>
      </c>
      <c r="I65" s="106">
        <v>5589</v>
      </c>
      <c r="J65" s="136">
        <v>5.284956455136024</v>
      </c>
    </row>
    <row r="66" spans="1:10" s="21" customFormat="1" ht="12" customHeight="1">
      <c r="A66" s="103" t="s">
        <v>34</v>
      </c>
      <c r="B66" s="106">
        <v>3827</v>
      </c>
      <c r="C66" s="106">
        <v>3873</v>
      </c>
      <c r="D66" s="106">
        <v>46</v>
      </c>
      <c r="E66" s="136">
        <v>1.2019858897308597</v>
      </c>
      <c r="F66" s="106"/>
      <c r="G66" s="106">
        <v>35541</v>
      </c>
      <c r="H66" s="106">
        <v>36644</v>
      </c>
      <c r="I66" s="106">
        <v>1103</v>
      </c>
      <c r="J66" s="136">
        <v>3.103457978109789</v>
      </c>
    </row>
    <row r="67" spans="1:10" s="24" customFormat="1" ht="12" customHeight="1">
      <c r="A67" s="104" t="s">
        <v>35</v>
      </c>
      <c r="B67" s="106">
        <v>640</v>
      </c>
      <c r="C67" s="106">
        <v>649</v>
      </c>
      <c r="D67" s="108">
        <v>9</v>
      </c>
      <c r="E67" s="153">
        <v>1.40625</v>
      </c>
      <c r="F67" s="108"/>
      <c r="G67" s="106">
        <v>8488</v>
      </c>
      <c r="H67" s="106">
        <v>9025</v>
      </c>
      <c r="I67" s="108">
        <v>537</v>
      </c>
      <c r="J67" s="153">
        <v>6.326578699340245</v>
      </c>
    </row>
    <row r="68" spans="1:10" s="24" customFormat="1" ht="12" customHeight="1">
      <c r="A68" s="104" t="s">
        <v>36</v>
      </c>
      <c r="B68" s="106">
        <v>3187</v>
      </c>
      <c r="C68" s="106">
        <v>3224</v>
      </c>
      <c r="D68" s="108">
        <v>37</v>
      </c>
      <c r="E68" s="153">
        <v>1.160966426106056</v>
      </c>
      <c r="F68" s="108"/>
      <c r="G68" s="106">
        <v>27053</v>
      </c>
      <c r="H68" s="106">
        <v>27619</v>
      </c>
      <c r="I68" s="108">
        <v>566</v>
      </c>
      <c r="J68" s="153">
        <v>2.0921894059808523</v>
      </c>
    </row>
    <row r="69" spans="1:10" s="21" customFormat="1" ht="12" customHeight="1">
      <c r="A69" s="103" t="s">
        <v>37</v>
      </c>
      <c r="B69" s="106">
        <v>4756</v>
      </c>
      <c r="C69" s="106">
        <v>4949</v>
      </c>
      <c r="D69" s="106">
        <v>193</v>
      </c>
      <c r="E69" s="136">
        <v>4.0580319596299415</v>
      </c>
      <c r="F69" s="106"/>
      <c r="G69" s="106">
        <v>61839</v>
      </c>
      <c r="H69" s="106">
        <v>65093</v>
      </c>
      <c r="I69" s="106">
        <v>3254</v>
      </c>
      <c r="J69" s="136">
        <v>5.26205145620078</v>
      </c>
    </row>
    <row r="70" spans="1:10" s="21" customFormat="1" ht="12" customHeight="1">
      <c r="A70" s="103" t="s">
        <v>38</v>
      </c>
      <c r="B70" s="106">
        <v>620</v>
      </c>
      <c r="C70" s="106">
        <v>705</v>
      </c>
      <c r="D70" s="106">
        <v>85</v>
      </c>
      <c r="E70" s="136">
        <v>13.709677419354838</v>
      </c>
      <c r="F70" s="106"/>
      <c r="G70" s="106">
        <v>8373</v>
      </c>
      <c r="H70" s="106">
        <v>9605</v>
      </c>
      <c r="I70" s="106">
        <v>1232</v>
      </c>
      <c r="J70" s="136">
        <v>14.713961543055058</v>
      </c>
    </row>
    <row r="71" spans="1:10" s="24" customFormat="1" ht="12" customHeight="1">
      <c r="A71" s="104" t="s">
        <v>39</v>
      </c>
      <c r="B71" s="106">
        <v>417</v>
      </c>
      <c r="C71" s="106">
        <v>441</v>
      </c>
      <c r="D71" s="108">
        <v>24</v>
      </c>
      <c r="E71" s="153">
        <v>5.755395683453237</v>
      </c>
      <c r="F71" s="108"/>
      <c r="G71" s="106">
        <v>5032</v>
      </c>
      <c r="H71" s="106">
        <v>5704</v>
      </c>
      <c r="I71" s="108">
        <v>672</v>
      </c>
      <c r="J71" s="153">
        <v>13.354531001589825</v>
      </c>
    </row>
    <row r="72" spans="1:10" s="24" customFormat="1" ht="12" customHeight="1">
      <c r="A72" s="105" t="s">
        <v>40</v>
      </c>
      <c r="B72" s="106">
        <v>203</v>
      </c>
      <c r="C72" s="106">
        <v>264</v>
      </c>
      <c r="D72" s="108">
        <v>61</v>
      </c>
      <c r="E72" s="153">
        <v>30.049261083743843</v>
      </c>
      <c r="F72" s="110"/>
      <c r="G72" s="106">
        <v>3341</v>
      </c>
      <c r="H72" s="106">
        <v>3901</v>
      </c>
      <c r="I72" s="108">
        <v>560</v>
      </c>
      <c r="J72" s="153">
        <v>16.761448668063455</v>
      </c>
    </row>
    <row r="73" spans="1:10" ht="5.25" customHeight="1">
      <c r="A73" s="5"/>
      <c r="B73" s="5"/>
      <c r="C73" s="5"/>
      <c r="D73" s="5"/>
      <c r="E73" s="5"/>
      <c r="F73" s="5"/>
      <c r="G73" s="5"/>
      <c r="H73" s="96"/>
      <c r="I73" s="5"/>
      <c r="J73" s="5"/>
    </row>
    <row r="74" ht="12.75">
      <c r="A74" s="63" t="s">
        <v>132</v>
      </c>
    </row>
    <row r="75" ht="88.5" customHeight="1"/>
    <row r="76" ht="15">
      <c r="A76" s="57"/>
    </row>
  </sheetData>
  <sheetProtection/>
  <mergeCells count="20">
    <mergeCell ref="A1:J1"/>
    <mergeCell ref="B3:J3"/>
    <mergeCell ref="B4:E4"/>
    <mergeCell ref="G4:J4"/>
    <mergeCell ref="B38:J38"/>
    <mergeCell ref="B39:J39"/>
    <mergeCell ref="B40:E40"/>
    <mergeCell ref="G40:J40"/>
    <mergeCell ref="D5:E5"/>
    <mergeCell ref="I5:J5"/>
    <mergeCell ref="B5:B6"/>
    <mergeCell ref="C5:C6"/>
    <mergeCell ref="G5:G6"/>
    <mergeCell ref="H5:H6"/>
    <mergeCell ref="D41:E41"/>
    <mergeCell ref="I41:J41"/>
    <mergeCell ref="B41:B42"/>
    <mergeCell ref="C41:C42"/>
    <mergeCell ref="G41:G42"/>
    <mergeCell ref="H41:H42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21.7109375" style="1" customWidth="1"/>
    <col min="2" max="2" width="7.421875" style="1" customWidth="1"/>
    <col min="3" max="3" width="7.7109375" style="1" customWidth="1"/>
    <col min="4" max="4" width="0.85546875" style="1" customWidth="1"/>
    <col min="5" max="5" width="6.7109375" style="1" customWidth="1"/>
    <col min="6" max="6" width="7.7109375" style="1" customWidth="1"/>
    <col min="7" max="7" width="0.71875" style="1" customWidth="1"/>
    <col min="8" max="8" width="6.7109375" style="1" customWidth="1"/>
    <col min="9" max="9" width="7.7109375" style="1" customWidth="1"/>
    <col min="10" max="10" width="0.71875" style="1" customWidth="1"/>
    <col min="11" max="11" width="6.7109375" style="1" customWidth="1"/>
    <col min="12" max="12" width="7.7109375" style="1" customWidth="1"/>
    <col min="13" max="13" width="0.71875" style="1" customWidth="1"/>
    <col min="14" max="14" width="6.7109375" style="1" customWidth="1"/>
    <col min="15" max="15" width="7.7109375" style="1" customWidth="1"/>
    <col min="16" max="16384" width="9.140625" style="1" customWidth="1"/>
  </cols>
  <sheetData>
    <row r="1" ht="12.75">
      <c r="A1" s="8" t="s">
        <v>157</v>
      </c>
    </row>
    <row r="2" spans="1:15" ht="12.7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13.5">
      <c r="A3" s="26"/>
      <c r="B3" s="214" t="s">
        <v>5</v>
      </c>
      <c r="C3" s="214"/>
      <c r="D3" s="46"/>
      <c r="E3" s="212" t="s">
        <v>99</v>
      </c>
      <c r="F3" s="212"/>
      <c r="G3" s="46"/>
      <c r="H3" s="212" t="s">
        <v>101</v>
      </c>
      <c r="I3" s="212"/>
      <c r="J3" s="212"/>
      <c r="K3" s="212" t="s">
        <v>102</v>
      </c>
      <c r="L3" s="212"/>
      <c r="M3" s="46"/>
      <c r="N3" s="212" t="s">
        <v>104</v>
      </c>
      <c r="O3" s="212"/>
    </row>
    <row r="4" spans="1:15" ht="18" customHeight="1">
      <c r="A4" s="22" t="s">
        <v>7</v>
      </c>
      <c r="B4" s="215"/>
      <c r="C4" s="215"/>
      <c r="D4" s="56"/>
      <c r="E4" s="224" t="s">
        <v>100</v>
      </c>
      <c r="F4" s="224"/>
      <c r="G4" s="56"/>
      <c r="H4" s="224"/>
      <c r="I4" s="224"/>
      <c r="J4" s="220"/>
      <c r="K4" s="224" t="s">
        <v>103</v>
      </c>
      <c r="L4" s="224"/>
      <c r="M4" s="56"/>
      <c r="N4" s="224" t="s">
        <v>105</v>
      </c>
      <c r="O4" s="224"/>
    </row>
    <row r="5" spans="1:15" ht="18" customHeight="1">
      <c r="A5" s="28" t="s">
        <v>144</v>
      </c>
      <c r="B5" s="29" t="s">
        <v>86</v>
      </c>
      <c r="C5" s="29" t="s">
        <v>96</v>
      </c>
      <c r="D5" s="29"/>
      <c r="E5" s="29" t="s">
        <v>86</v>
      </c>
      <c r="F5" s="29" t="s">
        <v>96</v>
      </c>
      <c r="G5" s="29"/>
      <c r="H5" s="29" t="s">
        <v>86</v>
      </c>
      <c r="I5" s="29" t="s">
        <v>96</v>
      </c>
      <c r="J5" s="29"/>
      <c r="K5" s="29" t="s">
        <v>86</v>
      </c>
      <c r="L5" s="29" t="s">
        <v>96</v>
      </c>
      <c r="M5" s="29"/>
      <c r="N5" s="29" t="s">
        <v>86</v>
      </c>
      <c r="O5" s="29" t="s">
        <v>96</v>
      </c>
    </row>
    <row r="6" spans="1:15" ht="13.5">
      <c r="A6" s="13" t="s">
        <v>11</v>
      </c>
      <c r="B6" s="161">
        <v>916</v>
      </c>
      <c r="C6" s="161">
        <v>10372</v>
      </c>
      <c r="D6" s="17"/>
      <c r="E6" s="161">
        <v>29</v>
      </c>
      <c r="F6" s="161">
        <v>304</v>
      </c>
      <c r="G6" s="17"/>
      <c r="H6" s="161">
        <v>886</v>
      </c>
      <c r="I6" s="161">
        <v>10048</v>
      </c>
      <c r="J6" s="14"/>
      <c r="K6" s="161">
        <v>221</v>
      </c>
      <c r="L6" s="161">
        <v>2527</v>
      </c>
      <c r="M6" s="17"/>
      <c r="N6" s="161">
        <v>156</v>
      </c>
      <c r="O6" s="161">
        <v>1690</v>
      </c>
    </row>
    <row r="7" spans="1:15" ht="13.5">
      <c r="A7" s="13" t="s">
        <v>12</v>
      </c>
      <c r="B7" s="161">
        <v>46</v>
      </c>
      <c r="C7" s="161">
        <v>588</v>
      </c>
      <c r="D7" s="17"/>
      <c r="E7" s="161">
        <v>8</v>
      </c>
      <c r="F7" s="161">
        <v>102</v>
      </c>
      <c r="G7" s="17"/>
      <c r="H7" s="161">
        <v>13</v>
      </c>
      <c r="I7" s="161">
        <v>168</v>
      </c>
      <c r="J7" s="14"/>
      <c r="K7" s="161">
        <v>21</v>
      </c>
      <c r="L7" s="161">
        <v>274</v>
      </c>
      <c r="M7" s="17"/>
      <c r="N7" s="161">
        <v>5</v>
      </c>
      <c r="O7" s="161">
        <v>56</v>
      </c>
    </row>
    <row r="8" spans="1:15" ht="13.5">
      <c r="A8" s="13" t="s">
        <v>13</v>
      </c>
      <c r="B8" s="161">
        <v>906</v>
      </c>
      <c r="C8" s="161">
        <v>14496</v>
      </c>
      <c r="D8" s="17"/>
      <c r="E8" s="161">
        <v>258</v>
      </c>
      <c r="F8" s="161">
        <v>4187</v>
      </c>
      <c r="G8" s="17"/>
      <c r="H8" s="161">
        <v>457</v>
      </c>
      <c r="I8" s="161">
        <v>7914</v>
      </c>
      <c r="J8" s="14"/>
      <c r="K8" s="161">
        <v>183</v>
      </c>
      <c r="L8" s="161">
        <v>3379</v>
      </c>
      <c r="M8" s="17"/>
      <c r="N8" s="161">
        <v>414</v>
      </c>
      <c r="O8" s="161">
        <v>6289</v>
      </c>
    </row>
    <row r="9" spans="1:15" ht="13.5">
      <c r="A9" s="13" t="s">
        <v>18</v>
      </c>
      <c r="B9" s="161">
        <v>554</v>
      </c>
      <c r="C9" s="161">
        <v>7927</v>
      </c>
      <c r="D9" s="17"/>
      <c r="E9" s="161">
        <v>310</v>
      </c>
      <c r="F9" s="161">
        <v>4700</v>
      </c>
      <c r="G9" s="17"/>
      <c r="H9" s="161">
        <v>182</v>
      </c>
      <c r="I9" s="161">
        <v>2586</v>
      </c>
      <c r="J9" s="16"/>
      <c r="K9" s="161">
        <v>83</v>
      </c>
      <c r="L9" s="161">
        <v>998</v>
      </c>
      <c r="M9" s="17"/>
      <c r="N9" s="161">
        <v>83</v>
      </c>
      <c r="O9" s="161">
        <v>1014</v>
      </c>
    </row>
    <row r="10" spans="1:15" s="6" customFormat="1" ht="13.5">
      <c r="A10" s="18" t="s">
        <v>14</v>
      </c>
      <c r="B10" s="163">
        <v>2680</v>
      </c>
      <c r="C10" s="163">
        <v>23775</v>
      </c>
      <c r="D10" s="19"/>
      <c r="E10" s="163">
        <v>1752</v>
      </c>
      <c r="F10" s="163">
        <v>15062</v>
      </c>
      <c r="G10" s="19"/>
      <c r="H10" s="163">
        <v>1010</v>
      </c>
      <c r="I10" s="163">
        <v>9341</v>
      </c>
      <c r="J10" s="16"/>
      <c r="K10" s="163">
        <v>13</v>
      </c>
      <c r="L10" s="163">
        <v>122</v>
      </c>
      <c r="M10" s="19"/>
      <c r="N10" s="163">
        <v>0</v>
      </c>
      <c r="O10" s="163">
        <v>0</v>
      </c>
    </row>
    <row r="11" spans="1:15" s="6" customFormat="1" ht="13.5">
      <c r="A11" s="18" t="s">
        <v>106</v>
      </c>
      <c r="B11" s="163">
        <v>348</v>
      </c>
      <c r="C11" s="163">
        <v>4852</v>
      </c>
      <c r="D11" s="19"/>
      <c r="E11" s="163">
        <v>101</v>
      </c>
      <c r="F11" s="163">
        <v>1306</v>
      </c>
      <c r="G11" s="19"/>
      <c r="H11" s="163">
        <v>240</v>
      </c>
      <c r="I11" s="163">
        <v>3480</v>
      </c>
      <c r="J11" s="16"/>
      <c r="K11" s="163">
        <v>59</v>
      </c>
      <c r="L11" s="163">
        <v>766</v>
      </c>
      <c r="M11" s="19"/>
      <c r="N11" s="163">
        <v>50</v>
      </c>
      <c r="O11" s="163">
        <v>634</v>
      </c>
    </row>
    <row r="12" spans="1:15" ht="13.5">
      <c r="A12" s="13" t="s">
        <v>143</v>
      </c>
      <c r="B12" s="161">
        <v>3028</v>
      </c>
      <c r="C12" s="161">
        <v>28627</v>
      </c>
      <c r="D12" s="17"/>
      <c r="E12" s="161">
        <v>1853</v>
      </c>
      <c r="F12" s="161">
        <v>16368</v>
      </c>
      <c r="G12" s="17"/>
      <c r="H12" s="161">
        <v>1250</v>
      </c>
      <c r="I12" s="161">
        <v>12821</v>
      </c>
      <c r="J12" s="16"/>
      <c r="K12" s="161">
        <v>72</v>
      </c>
      <c r="L12" s="161">
        <v>888</v>
      </c>
      <c r="M12" s="17"/>
      <c r="N12" s="161">
        <v>50</v>
      </c>
      <c r="O12" s="161">
        <v>634</v>
      </c>
    </row>
    <row r="13" spans="1:15" ht="13.5">
      <c r="A13" s="13" t="s">
        <v>16</v>
      </c>
      <c r="B13" s="161">
        <v>915</v>
      </c>
      <c r="C13" s="161">
        <v>12763</v>
      </c>
      <c r="D13" s="17"/>
      <c r="E13" s="161">
        <v>372</v>
      </c>
      <c r="F13" s="161">
        <v>5054</v>
      </c>
      <c r="G13" s="17"/>
      <c r="H13" s="161">
        <v>531</v>
      </c>
      <c r="I13" s="161">
        <v>7836</v>
      </c>
      <c r="J13" s="16"/>
      <c r="K13" s="161">
        <v>80</v>
      </c>
      <c r="L13" s="161">
        <v>1103</v>
      </c>
      <c r="M13" s="17"/>
      <c r="N13" s="161">
        <v>49</v>
      </c>
      <c r="O13" s="161">
        <v>584</v>
      </c>
    </row>
    <row r="14" spans="1:15" ht="13.5">
      <c r="A14" s="13" t="s">
        <v>17</v>
      </c>
      <c r="B14" s="161">
        <v>350</v>
      </c>
      <c r="C14" s="161">
        <v>4408</v>
      </c>
      <c r="D14" s="17"/>
      <c r="E14" s="161">
        <v>166</v>
      </c>
      <c r="F14" s="161">
        <v>2175</v>
      </c>
      <c r="G14" s="17"/>
      <c r="H14" s="161">
        <v>48</v>
      </c>
      <c r="I14" s="161">
        <v>591</v>
      </c>
      <c r="J14" s="16"/>
      <c r="K14" s="161">
        <v>62</v>
      </c>
      <c r="L14" s="161">
        <v>741</v>
      </c>
      <c r="M14" s="17"/>
      <c r="N14" s="161">
        <v>74</v>
      </c>
      <c r="O14" s="161">
        <v>901</v>
      </c>
    </row>
    <row r="15" spans="1:15" ht="13.5">
      <c r="A15" s="13" t="s">
        <v>19</v>
      </c>
      <c r="B15" s="161">
        <v>837</v>
      </c>
      <c r="C15" s="161">
        <v>9745</v>
      </c>
      <c r="D15" s="17"/>
      <c r="E15" s="161">
        <v>311</v>
      </c>
      <c r="F15" s="161">
        <v>3479</v>
      </c>
      <c r="G15" s="17"/>
      <c r="H15" s="161">
        <v>78</v>
      </c>
      <c r="I15" s="161">
        <v>867</v>
      </c>
      <c r="J15" s="16"/>
      <c r="K15" s="161">
        <v>0</v>
      </c>
      <c r="L15" s="161">
        <v>0</v>
      </c>
      <c r="M15" s="17"/>
      <c r="N15" s="161">
        <v>543</v>
      </c>
      <c r="O15" s="161">
        <v>6430</v>
      </c>
    </row>
    <row r="16" spans="1:15" ht="13.5">
      <c r="A16" s="13" t="s">
        <v>20</v>
      </c>
      <c r="B16" s="161">
        <v>4395</v>
      </c>
      <c r="C16" s="161">
        <v>62779</v>
      </c>
      <c r="D16" s="17"/>
      <c r="E16" s="161">
        <v>4169</v>
      </c>
      <c r="F16" s="161">
        <v>59132</v>
      </c>
      <c r="G16" s="17"/>
      <c r="H16" s="161">
        <v>2257</v>
      </c>
      <c r="I16" s="161">
        <v>33009</v>
      </c>
      <c r="J16" s="16"/>
      <c r="K16" s="161">
        <v>1102</v>
      </c>
      <c r="L16" s="161">
        <v>18148</v>
      </c>
      <c r="M16" s="17"/>
      <c r="N16" s="161">
        <v>503</v>
      </c>
      <c r="O16" s="161">
        <v>8744</v>
      </c>
    </row>
    <row r="17" spans="1:15" ht="13.5">
      <c r="A17" s="13" t="s">
        <v>21</v>
      </c>
      <c r="B17" s="161">
        <v>1373</v>
      </c>
      <c r="C17" s="161">
        <v>23498</v>
      </c>
      <c r="D17" s="17"/>
      <c r="E17" s="161">
        <v>732</v>
      </c>
      <c r="F17" s="161">
        <v>11881</v>
      </c>
      <c r="G17" s="17"/>
      <c r="H17" s="161">
        <v>406</v>
      </c>
      <c r="I17" s="161">
        <v>6960</v>
      </c>
      <c r="J17" s="16"/>
      <c r="K17" s="161">
        <v>156</v>
      </c>
      <c r="L17" s="161">
        <v>3159</v>
      </c>
      <c r="M17" s="17"/>
      <c r="N17" s="161">
        <v>283</v>
      </c>
      <c r="O17" s="161">
        <v>5695</v>
      </c>
    </row>
    <row r="18" spans="1:15" ht="13.5">
      <c r="A18" s="13" t="s">
        <v>22</v>
      </c>
      <c r="B18" s="161">
        <v>957</v>
      </c>
      <c r="C18" s="161">
        <v>12346</v>
      </c>
      <c r="D18" s="17"/>
      <c r="E18" s="161">
        <v>557</v>
      </c>
      <c r="F18" s="161">
        <v>7067</v>
      </c>
      <c r="G18" s="17"/>
      <c r="H18" s="161">
        <v>22</v>
      </c>
      <c r="I18" s="161">
        <v>305</v>
      </c>
      <c r="J18" s="16"/>
      <c r="K18" s="161">
        <v>0</v>
      </c>
      <c r="L18" s="161">
        <v>0</v>
      </c>
      <c r="M18" s="17"/>
      <c r="N18" s="161">
        <v>385</v>
      </c>
      <c r="O18" s="161">
        <v>5051</v>
      </c>
    </row>
    <row r="19" spans="1:15" ht="13.5">
      <c r="A19" s="13" t="s">
        <v>23</v>
      </c>
      <c r="B19" s="161">
        <v>949</v>
      </c>
      <c r="C19" s="161">
        <v>14705</v>
      </c>
      <c r="D19" s="17"/>
      <c r="E19" s="161">
        <v>501</v>
      </c>
      <c r="F19" s="161">
        <v>7669</v>
      </c>
      <c r="G19" s="17"/>
      <c r="H19" s="161">
        <v>236</v>
      </c>
      <c r="I19" s="161">
        <v>3709</v>
      </c>
      <c r="J19" s="16"/>
      <c r="K19" s="161">
        <v>180</v>
      </c>
      <c r="L19" s="161">
        <v>2754</v>
      </c>
      <c r="M19" s="17"/>
      <c r="N19" s="161">
        <v>180</v>
      </c>
      <c r="O19" s="161">
        <v>2676</v>
      </c>
    </row>
    <row r="20" spans="1:15" ht="13.5">
      <c r="A20" s="13" t="s">
        <v>24</v>
      </c>
      <c r="B20" s="161">
        <v>475</v>
      </c>
      <c r="C20" s="161">
        <v>6200</v>
      </c>
      <c r="D20" s="17"/>
      <c r="E20" s="161">
        <v>185</v>
      </c>
      <c r="F20" s="161">
        <v>2290</v>
      </c>
      <c r="G20" s="17"/>
      <c r="H20" s="161">
        <v>63</v>
      </c>
      <c r="I20" s="161">
        <v>864</v>
      </c>
      <c r="J20" s="16"/>
      <c r="K20" s="161">
        <v>48</v>
      </c>
      <c r="L20" s="161">
        <v>630</v>
      </c>
      <c r="M20" s="17"/>
      <c r="N20" s="161">
        <v>311</v>
      </c>
      <c r="O20" s="161">
        <v>4170</v>
      </c>
    </row>
    <row r="21" spans="1:15" ht="13.5">
      <c r="A21" s="13" t="s">
        <v>25</v>
      </c>
      <c r="B21" s="161">
        <v>85</v>
      </c>
      <c r="C21" s="161">
        <v>840</v>
      </c>
      <c r="D21" s="17"/>
      <c r="E21" s="161">
        <v>13</v>
      </c>
      <c r="F21" s="161">
        <v>138</v>
      </c>
      <c r="G21" s="17"/>
      <c r="H21" s="161">
        <v>49</v>
      </c>
      <c r="I21" s="161">
        <v>430</v>
      </c>
      <c r="J21" s="16"/>
      <c r="K21" s="161">
        <v>12</v>
      </c>
      <c r="L21" s="161">
        <v>154</v>
      </c>
      <c r="M21" s="17"/>
      <c r="N21" s="161">
        <v>37</v>
      </c>
      <c r="O21" s="161">
        <v>438</v>
      </c>
    </row>
    <row r="22" spans="1:15" ht="13.5">
      <c r="A22" s="13" t="s">
        <v>27</v>
      </c>
      <c r="B22" s="161">
        <v>530</v>
      </c>
      <c r="C22" s="161">
        <v>5151</v>
      </c>
      <c r="D22" s="17"/>
      <c r="E22" s="161">
        <v>117</v>
      </c>
      <c r="F22" s="161">
        <v>957</v>
      </c>
      <c r="G22" s="17"/>
      <c r="H22" s="161">
        <v>254</v>
      </c>
      <c r="I22" s="161">
        <v>2558</v>
      </c>
      <c r="J22" s="16"/>
      <c r="K22" s="161">
        <v>264</v>
      </c>
      <c r="L22" s="161">
        <v>2669</v>
      </c>
      <c r="M22" s="17"/>
      <c r="N22" s="161">
        <v>444</v>
      </c>
      <c r="O22" s="161">
        <v>4486</v>
      </c>
    </row>
    <row r="23" spans="1:15" ht="13.5">
      <c r="A23" s="13" t="s">
        <v>28</v>
      </c>
      <c r="B23" s="161">
        <v>687</v>
      </c>
      <c r="C23" s="161">
        <v>10309</v>
      </c>
      <c r="D23" s="17"/>
      <c r="E23" s="161">
        <v>62</v>
      </c>
      <c r="F23" s="161">
        <v>865</v>
      </c>
      <c r="G23" s="17"/>
      <c r="H23" s="161">
        <v>237</v>
      </c>
      <c r="I23" s="161">
        <v>3154</v>
      </c>
      <c r="J23" s="16"/>
      <c r="K23" s="161">
        <v>229</v>
      </c>
      <c r="L23" s="161">
        <v>3588</v>
      </c>
      <c r="M23" s="17"/>
      <c r="N23" s="161">
        <v>159</v>
      </c>
      <c r="O23" s="161">
        <v>2702</v>
      </c>
    </row>
    <row r="24" spans="1:15" ht="13.5">
      <c r="A24" s="13" t="s">
        <v>29</v>
      </c>
      <c r="B24" s="161">
        <v>151</v>
      </c>
      <c r="C24" s="161">
        <v>1933</v>
      </c>
      <c r="D24" s="17"/>
      <c r="E24" s="161">
        <v>74</v>
      </c>
      <c r="F24" s="161">
        <v>993</v>
      </c>
      <c r="G24" s="17"/>
      <c r="H24" s="161">
        <v>60</v>
      </c>
      <c r="I24" s="161">
        <v>838</v>
      </c>
      <c r="J24" s="16"/>
      <c r="K24" s="161">
        <v>72</v>
      </c>
      <c r="L24" s="161">
        <v>935</v>
      </c>
      <c r="M24" s="17"/>
      <c r="N24" s="161">
        <v>105</v>
      </c>
      <c r="O24" s="161">
        <v>1385</v>
      </c>
    </row>
    <row r="25" spans="1:15" ht="13.5">
      <c r="A25" s="13" t="s">
        <v>30</v>
      </c>
      <c r="B25" s="161">
        <v>537</v>
      </c>
      <c r="C25" s="161">
        <v>7326</v>
      </c>
      <c r="D25" s="17"/>
      <c r="E25" s="161">
        <v>67</v>
      </c>
      <c r="F25" s="161">
        <v>889</v>
      </c>
      <c r="G25" s="17"/>
      <c r="H25" s="161">
        <v>507</v>
      </c>
      <c r="I25" s="161">
        <v>6851</v>
      </c>
      <c r="J25" s="16"/>
      <c r="K25" s="161">
        <v>98</v>
      </c>
      <c r="L25" s="161">
        <v>1128</v>
      </c>
      <c r="M25" s="17"/>
      <c r="N25" s="161">
        <v>401</v>
      </c>
      <c r="O25" s="161">
        <v>5373</v>
      </c>
    </row>
    <row r="26" spans="1:15" ht="13.5">
      <c r="A26" s="13" t="s">
        <v>31</v>
      </c>
      <c r="B26" s="161">
        <v>800</v>
      </c>
      <c r="C26" s="161">
        <v>12409</v>
      </c>
      <c r="D26" s="17"/>
      <c r="E26" s="161">
        <v>352</v>
      </c>
      <c r="F26" s="161">
        <v>4694</v>
      </c>
      <c r="G26" s="17"/>
      <c r="H26" s="161">
        <v>246</v>
      </c>
      <c r="I26" s="161">
        <v>3771</v>
      </c>
      <c r="J26" s="16"/>
      <c r="K26" s="161">
        <v>140</v>
      </c>
      <c r="L26" s="161">
        <v>2528</v>
      </c>
      <c r="M26" s="17"/>
      <c r="N26" s="161">
        <v>399</v>
      </c>
      <c r="O26" s="161">
        <v>7464</v>
      </c>
    </row>
    <row r="27" spans="1:15" ht="13.5">
      <c r="A27" s="13" t="s">
        <v>32</v>
      </c>
      <c r="B27" s="161">
        <v>624</v>
      </c>
      <c r="C27" s="161">
        <v>6906</v>
      </c>
      <c r="D27" s="17"/>
      <c r="E27" s="161">
        <v>89</v>
      </c>
      <c r="F27" s="161">
        <v>843</v>
      </c>
      <c r="G27" s="17"/>
      <c r="H27" s="161">
        <v>533</v>
      </c>
      <c r="I27" s="161">
        <v>6041</v>
      </c>
      <c r="J27" s="16"/>
      <c r="K27" s="161">
        <v>276</v>
      </c>
      <c r="L27" s="161">
        <v>3098</v>
      </c>
      <c r="M27" s="17"/>
      <c r="N27" s="161">
        <v>170</v>
      </c>
      <c r="O27" s="161">
        <v>1820</v>
      </c>
    </row>
    <row r="28" spans="1:15" ht="13.5">
      <c r="A28" s="194" t="s">
        <v>91</v>
      </c>
      <c r="B28" s="37">
        <v>19115</v>
      </c>
      <c r="C28" s="37">
        <v>253328</v>
      </c>
      <c r="D28" s="37"/>
      <c r="E28" s="37">
        <v>10225</v>
      </c>
      <c r="F28" s="37">
        <v>133787</v>
      </c>
      <c r="G28" s="37"/>
      <c r="H28" s="37">
        <v>8315</v>
      </c>
      <c r="I28" s="37">
        <v>111321</v>
      </c>
      <c r="J28" s="37"/>
      <c r="K28" s="37">
        <v>3299</v>
      </c>
      <c r="L28" s="37">
        <v>48701</v>
      </c>
      <c r="M28" s="37"/>
      <c r="N28" s="37">
        <v>4751</v>
      </c>
      <c r="O28" s="37">
        <v>67602</v>
      </c>
    </row>
    <row r="29" spans="1:15" ht="13.5">
      <c r="A29" s="194" t="s">
        <v>34</v>
      </c>
      <c r="B29" s="37">
        <v>7552</v>
      </c>
      <c r="C29" s="37">
        <v>88926</v>
      </c>
      <c r="D29" s="37"/>
      <c r="E29" s="37">
        <v>3307</v>
      </c>
      <c r="F29" s="37">
        <v>36369</v>
      </c>
      <c r="G29" s="37"/>
      <c r="H29" s="37">
        <v>3445</v>
      </c>
      <c r="I29" s="37">
        <v>42831</v>
      </c>
      <c r="J29" s="37"/>
      <c r="K29" s="37">
        <v>722</v>
      </c>
      <c r="L29" s="37">
        <v>9910</v>
      </c>
      <c r="M29" s="37"/>
      <c r="N29" s="37">
        <v>1374</v>
      </c>
      <c r="O29" s="37">
        <v>17598</v>
      </c>
    </row>
    <row r="30" spans="1:15" s="6" customFormat="1" ht="13.5">
      <c r="A30" s="194" t="s">
        <v>92</v>
      </c>
      <c r="B30" s="37">
        <v>2422</v>
      </c>
      <c r="C30" s="37">
        <v>33383</v>
      </c>
      <c r="D30" s="37"/>
      <c r="E30" s="37">
        <v>605</v>
      </c>
      <c r="F30" s="37">
        <v>9293</v>
      </c>
      <c r="G30" s="37"/>
      <c r="H30" s="37">
        <v>1538</v>
      </c>
      <c r="I30" s="37">
        <v>20716</v>
      </c>
      <c r="J30" s="37"/>
      <c r="K30" s="37">
        <v>508</v>
      </c>
      <c r="L30" s="37">
        <v>7178</v>
      </c>
      <c r="M30" s="37"/>
      <c r="N30" s="37">
        <v>658</v>
      </c>
      <c r="O30" s="37">
        <v>9049</v>
      </c>
    </row>
    <row r="31" spans="1:15" s="6" customFormat="1" ht="13.5">
      <c r="A31" s="194" t="s">
        <v>93</v>
      </c>
      <c r="B31" s="37">
        <v>5130</v>
      </c>
      <c r="C31" s="37">
        <v>55543</v>
      </c>
      <c r="D31" s="37"/>
      <c r="E31" s="37">
        <v>2702</v>
      </c>
      <c r="F31" s="37">
        <v>27076</v>
      </c>
      <c r="G31" s="37"/>
      <c r="H31" s="37">
        <v>1907</v>
      </c>
      <c r="I31" s="37">
        <v>22115</v>
      </c>
      <c r="J31" s="37"/>
      <c r="K31" s="37">
        <v>214</v>
      </c>
      <c r="L31" s="37">
        <v>2732</v>
      </c>
      <c r="M31" s="37"/>
      <c r="N31" s="37">
        <v>716</v>
      </c>
      <c r="O31" s="37">
        <v>8549</v>
      </c>
    </row>
    <row r="32" spans="1:15" ht="13.5">
      <c r="A32" s="194" t="s">
        <v>107</v>
      </c>
      <c r="B32" s="37">
        <v>7674</v>
      </c>
      <c r="C32" s="37">
        <v>113328</v>
      </c>
      <c r="D32" s="37"/>
      <c r="E32" s="37">
        <v>5959</v>
      </c>
      <c r="F32" s="37">
        <v>85749</v>
      </c>
      <c r="G32" s="37"/>
      <c r="H32" s="37">
        <v>2921</v>
      </c>
      <c r="I32" s="37">
        <v>43983</v>
      </c>
      <c r="J32" s="37"/>
      <c r="K32" s="37">
        <v>1438</v>
      </c>
      <c r="L32" s="37">
        <v>24061</v>
      </c>
      <c r="M32" s="37"/>
      <c r="N32" s="37">
        <v>1351</v>
      </c>
      <c r="O32" s="37">
        <v>22166</v>
      </c>
    </row>
    <row r="33" spans="1:15" ht="13.5">
      <c r="A33" s="194" t="s">
        <v>38</v>
      </c>
      <c r="B33" s="37">
        <v>3889</v>
      </c>
      <c r="C33" s="37">
        <v>51074</v>
      </c>
      <c r="D33" s="37"/>
      <c r="E33" s="37">
        <v>959</v>
      </c>
      <c r="F33" s="37">
        <v>11669</v>
      </c>
      <c r="G33" s="37"/>
      <c r="H33" s="37">
        <v>1949</v>
      </c>
      <c r="I33" s="37">
        <v>24507</v>
      </c>
      <c r="J33" s="37"/>
      <c r="K33" s="37">
        <v>1139</v>
      </c>
      <c r="L33" s="37">
        <v>14730</v>
      </c>
      <c r="M33" s="37"/>
      <c r="N33" s="37">
        <v>2026</v>
      </c>
      <c r="O33" s="37">
        <v>27838</v>
      </c>
    </row>
    <row r="34" spans="1:15" s="6" customFormat="1" ht="13.5">
      <c r="A34" s="194" t="s">
        <v>108</v>
      </c>
      <c r="B34" s="37">
        <v>2465</v>
      </c>
      <c r="C34" s="37">
        <v>31759</v>
      </c>
      <c r="D34" s="37"/>
      <c r="E34" s="37">
        <v>518</v>
      </c>
      <c r="F34" s="37">
        <v>6132</v>
      </c>
      <c r="G34" s="37"/>
      <c r="H34" s="37">
        <v>1170</v>
      </c>
      <c r="I34" s="37">
        <v>14695</v>
      </c>
      <c r="J34" s="37"/>
      <c r="K34" s="37">
        <v>723</v>
      </c>
      <c r="L34" s="37">
        <v>9104</v>
      </c>
      <c r="M34" s="37"/>
      <c r="N34" s="37">
        <v>1457</v>
      </c>
      <c r="O34" s="37">
        <v>18554</v>
      </c>
    </row>
    <row r="35" spans="1:15" s="6" customFormat="1" ht="13.5">
      <c r="A35" s="194" t="s">
        <v>40</v>
      </c>
      <c r="B35" s="37">
        <v>1424</v>
      </c>
      <c r="C35" s="37">
        <v>19315</v>
      </c>
      <c r="D35" s="37"/>
      <c r="E35" s="37">
        <v>441</v>
      </c>
      <c r="F35" s="37">
        <v>5537</v>
      </c>
      <c r="G35" s="37"/>
      <c r="H35" s="37">
        <v>779</v>
      </c>
      <c r="I35" s="37">
        <v>9812</v>
      </c>
      <c r="J35" s="37"/>
      <c r="K35" s="37">
        <v>416</v>
      </c>
      <c r="L35" s="37">
        <v>5626</v>
      </c>
      <c r="M35" s="37"/>
      <c r="N35" s="37">
        <v>569</v>
      </c>
      <c r="O35" s="37">
        <v>9284</v>
      </c>
    </row>
    <row r="36" spans="1:15" ht="4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ht="5.25" customHeight="1"/>
    <row r="38" spans="1:10" ht="13.5">
      <c r="A38" s="240" t="s">
        <v>133</v>
      </c>
      <c r="B38" s="240"/>
      <c r="C38" s="240"/>
      <c r="D38" s="240"/>
      <c r="E38" s="240"/>
      <c r="F38" s="240"/>
      <c r="G38" s="240"/>
      <c r="H38" s="240"/>
      <c r="I38" s="240"/>
      <c r="J38" s="240"/>
    </row>
  </sheetData>
  <sheetProtection/>
  <mergeCells count="11">
    <mergeCell ref="B3:C4"/>
    <mergeCell ref="N4:O4"/>
    <mergeCell ref="A38:J38"/>
    <mergeCell ref="A2:O2"/>
    <mergeCell ref="H3:I4"/>
    <mergeCell ref="J3:J4"/>
    <mergeCell ref="K3:L3"/>
    <mergeCell ref="K4:L4"/>
    <mergeCell ref="E3:F3"/>
    <mergeCell ref="E4:F4"/>
    <mergeCell ref="N3:O3"/>
  </mergeCells>
  <printOptions/>
  <pageMargins left="0.07874015748031496" right="0.07874015748031496" top="0.984251968503937" bottom="0.984251968503937" header="0.5118110236220472" footer="0.5118110236220472"/>
  <pageSetup fitToWidth="0" fitToHeight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21.7109375" style="1" customWidth="1"/>
    <col min="2" max="2" width="9.140625" style="1" customWidth="1"/>
    <col min="3" max="3" width="8.8515625" style="1" customWidth="1"/>
    <col min="4" max="4" width="0.85546875" style="1" customWidth="1"/>
    <col min="5" max="6" width="9.140625" style="1" customWidth="1"/>
    <col min="7" max="7" width="0.85546875" style="1" customWidth="1"/>
    <col min="8" max="9" width="9.140625" style="1" customWidth="1"/>
    <col min="10" max="10" width="0.85546875" style="1" customWidth="1"/>
    <col min="11" max="16384" width="9.140625" style="1" customWidth="1"/>
  </cols>
  <sheetData>
    <row r="1" spans="1:12" ht="12.75">
      <c r="A1" s="233" t="s">
        <v>158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ht="12.75">
      <c r="L2" s="9"/>
    </row>
    <row r="3" spans="1:12" ht="12.75" customHeight="1">
      <c r="A3" s="62"/>
      <c r="B3" s="241" t="s">
        <v>5</v>
      </c>
      <c r="C3" s="242"/>
      <c r="D3" s="212"/>
      <c r="E3" s="214" t="s">
        <v>146</v>
      </c>
      <c r="F3" s="244"/>
      <c r="G3" s="46"/>
      <c r="H3" s="214" t="s">
        <v>147</v>
      </c>
      <c r="I3" s="214"/>
      <c r="J3" s="46"/>
      <c r="K3" s="212" t="s">
        <v>41</v>
      </c>
      <c r="L3" s="212"/>
    </row>
    <row r="4" spans="1:12" ht="12.75" customHeight="1">
      <c r="A4" s="22" t="s">
        <v>7</v>
      </c>
      <c r="B4" s="243"/>
      <c r="C4" s="243"/>
      <c r="D4" s="220"/>
      <c r="E4" s="245"/>
      <c r="F4" s="245"/>
      <c r="G4" s="56"/>
      <c r="H4" s="215"/>
      <c r="I4" s="215"/>
      <c r="J4" s="56"/>
      <c r="K4" s="220" t="s">
        <v>0</v>
      </c>
      <c r="L4" s="220"/>
    </row>
    <row r="5" spans="1:12" ht="12.75" customHeight="1">
      <c r="A5" s="22" t="s">
        <v>144</v>
      </c>
      <c r="B5" s="236" t="s">
        <v>86</v>
      </c>
      <c r="C5" s="23" t="s">
        <v>1</v>
      </c>
      <c r="D5" s="23"/>
      <c r="E5" s="225" t="s">
        <v>86</v>
      </c>
      <c r="F5" s="23" t="s">
        <v>1</v>
      </c>
      <c r="G5" s="23"/>
      <c r="H5" s="225" t="s">
        <v>86</v>
      </c>
      <c r="I5" s="27" t="s">
        <v>1</v>
      </c>
      <c r="J5" s="23"/>
      <c r="K5" s="225" t="s">
        <v>86</v>
      </c>
      <c r="L5" s="27" t="s">
        <v>1</v>
      </c>
    </row>
    <row r="6" spans="1:12" ht="13.5">
      <c r="A6" s="28"/>
      <c r="B6" s="226"/>
      <c r="C6" s="29" t="s">
        <v>2</v>
      </c>
      <c r="D6" s="29"/>
      <c r="E6" s="226"/>
      <c r="F6" s="29" t="s">
        <v>2</v>
      </c>
      <c r="G6" s="29"/>
      <c r="H6" s="226"/>
      <c r="I6" s="29" t="s">
        <v>2</v>
      </c>
      <c r="J6" s="29"/>
      <c r="K6" s="226"/>
      <c r="L6" s="29" t="s">
        <v>3</v>
      </c>
    </row>
    <row r="7" spans="1:12" ht="13.5">
      <c r="A7" s="195" t="s">
        <v>11</v>
      </c>
      <c r="B7" s="157">
        <v>753</v>
      </c>
      <c r="C7" s="157">
        <v>32365</v>
      </c>
      <c r="D7" s="14"/>
      <c r="E7" s="157">
        <v>81</v>
      </c>
      <c r="F7" s="157">
        <v>2831</v>
      </c>
      <c r="G7" s="14"/>
      <c r="H7" s="157">
        <v>503</v>
      </c>
      <c r="I7" s="157">
        <v>21646</v>
      </c>
      <c r="J7" s="14"/>
      <c r="K7" s="157">
        <v>559</v>
      </c>
      <c r="L7" s="157">
        <v>24651</v>
      </c>
    </row>
    <row r="8" spans="1:12" ht="13.5">
      <c r="A8" s="195" t="s">
        <v>12</v>
      </c>
      <c r="B8" s="157">
        <v>42</v>
      </c>
      <c r="C8" s="157">
        <v>1514</v>
      </c>
      <c r="D8" s="14"/>
      <c r="E8" s="157">
        <v>5</v>
      </c>
      <c r="F8" s="157">
        <v>257</v>
      </c>
      <c r="G8" s="14"/>
      <c r="H8" s="157">
        <v>29</v>
      </c>
      <c r="I8" s="157">
        <v>929</v>
      </c>
      <c r="J8" s="14"/>
      <c r="K8" s="157">
        <v>11</v>
      </c>
      <c r="L8" s="157">
        <v>425</v>
      </c>
    </row>
    <row r="9" spans="1:12" ht="13.5">
      <c r="A9" s="195" t="s">
        <v>13</v>
      </c>
      <c r="B9" s="157">
        <v>1113</v>
      </c>
      <c r="C9" s="157">
        <v>40404</v>
      </c>
      <c r="D9" s="14"/>
      <c r="E9" s="157">
        <v>301</v>
      </c>
      <c r="F9" s="157">
        <v>11187</v>
      </c>
      <c r="G9" s="14"/>
      <c r="H9" s="157">
        <v>558</v>
      </c>
      <c r="I9" s="157">
        <v>20453</v>
      </c>
      <c r="J9" s="14"/>
      <c r="K9" s="157">
        <v>501</v>
      </c>
      <c r="L9" s="157">
        <v>17898</v>
      </c>
    </row>
    <row r="10" spans="1:12" ht="13.5">
      <c r="A10" s="195" t="s">
        <v>18</v>
      </c>
      <c r="B10" s="157">
        <v>345</v>
      </c>
      <c r="C10" s="157">
        <v>9250</v>
      </c>
      <c r="D10" s="14"/>
      <c r="E10" s="157">
        <v>49</v>
      </c>
      <c r="F10" s="157">
        <v>1346</v>
      </c>
      <c r="G10" s="14"/>
      <c r="H10" s="157">
        <v>264</v>
      </c>
      <c r="I10" s="157">
        <v>7009</v>
      </c>
      <c r="J10" s="14"/>
      <c r="K10" s="157">
        <v>170</v>
      </c>
      <c r="L10" s="157">
        <v>4907</v>
      </c>
    </row>
    <row r="11" spans="1:12" s="6" customFormat="1" ht="13.5">
      <c r="A11" s="196" t="s">
        <v>14</v>
      </c>
      <c r="B11" s="160">
        <v>487</v>
      </c>
      <c r="C11" s="160">
        <v>5457</v>
      </c>
      <c r="D11" s="16"/>
      <c r="E11" s="160">
        <v>210</v>
      </c>
      <c r="F11" s="160">
        <v>2334</v>
      </c>
      <c r="G11" s="16"/>
      <c r="H11" s="160">
        <v>254</v>
      </c>
      <c r="I11" s="160">
        <v>2865</v>
      </c>
      <c r="J11" s="16"/>
      <c r="K11" s="160">
        <v>110</v>
      </c>
      <c r="L11" s="160">
        <v>1266</v>
      </c>
    </row>
    <row r="12" spans="1:12" s="6" customFormat="1" ht="13.5">
      <c r="A12" s="196" t="s">
        <v>15</v>
      </c>
      <c r="B12" s="160">
        <v>185</v>
      </c>
      <c r="C12" s="160">
        <v>6872</v>
      </c>
      <c r="D12" s="16"/>
      <c r="E12" s="160">
        <v>40</v>
      </c>
      <c r="F12" s="160">
        <v>1544</v>
      </c>
      <c r="G12" s="16"/>
      <c r="H12" s="160">
        <v>102</v>
      </c>
      <c r="I12" s="160">
        <v>3663</v>
      </c>
      <c r="J12" s="16"/>
      <c r="K12" s="160">
        <v>40</v>
      </c>
      <c r="L12" s="160">
        <v>1584</v>
      </c>
    </row>
    <row r="13" spans="1:12" ht="13.5">
      <c r="A13" s="195" t="s">
        <v>143</v>
      </c>
      <c r="B13" s="157">
        <v>672</v>
      </c>
      <c r="C13" s="157">
        <v>12329</v>
      </c>
      <c r="D13" s="14"/>
      <c r="E13" s="157">
        <v>250</v>
      </c>
      <c r="F13" s="157">
        <v>3878</v>
      </c>
      <c r="G13" s="14"/>
      <c r="H13" s="157">
        <v>356</v>
      </c>
      <c r="I13" s="157">
        <v>6528</v>
      </c>
      <c r="J13" s="14"/>
      <c r="K13" s="157">
        <v>150</v>
      </c>
      <c r="L13" s="157">
        <v>2850</v>
      </c>
    </row>
    <row r="14" spans="1:12" ht="13.5">
      <c r="A14" s="195" t="s">
        <v>16</v>
      </c>
      <c r="B14" s="157">
        <v>744</v>
      </c>
      <c r="C14" s="157">
        <v>44355</v>
      </c>
      <c r="D14" s="14"/>
      <c r="E14" s="157">
        <v>131</v>
      </c>
      <c r="F14" s="157">
        <v>7261</v>
      </c>
      <c r="G14" s="14"/>
      <c r="H14" s="157">
        <v>342</v>
      </c>
      <c r="I14" s="157">
        <v>21154</v>
      </c>
      <c r="J14" s="14"/>
      <c r="K14" s="157">
        <v>215</v>
      </c>
      <c r="L14" s="157">
        <v>12861</v>
      </c>
    </row>
    <row r="15" spans="1:12" ht="13.5">
      <c r="A15" s="195" t="s">
        <v>17</v>
      </c>
      <c r="B15" s="157">
        <v>464</v>
      </c>
      <c r="C15" s="157">
        <v>25504</v>
      </c>
      <c r="D15" s="14"/>
      <c r="E15" s="157">
        <v>202</v>
      </c>
      <c r="F15" s="157">
        <v>10516</v>
      </c>
      <c r="G15" s="14"/>
      <c r="H15" s="157">
        <v>175</v>
      </c>
      <c r="I15" s="157">
        <v>10069</v>
      </c>
      <c r="J15" s="14"/>
      <c r="K15" s="157">
        <v>188</v>
      </c>
      <c r="L15" s="157">
        <v>10935</v>
      </c>
    </row>
    <row r="16" spans="1:12" ht="13.5">
      <c r="A16" s="195" t="s">
        <v>19</v>
      </c>
      <c r="B16" s="157">
        <v>851</v>
      </c>
      <c r="C16" s="157">
        <v>30224</v>
      </c>
      <c r="D16" s="14"/>
      <c r="E16" s="157">
        <v>134</v>
      </c>
      <c r="F16" s="157">
        <v>4967</v>
      </c>
      <c r="G16" s="14"/>
      <c r="H16" s="157">
        <v>543</v>
      </c>
      <c r="I16" s="157">
        <v>19186</v>
      </c>
      <c r="J16" s="14"/>
      <c r="K16" s="157">
        <v>550</v>
      </c>
      <c r="L16" s="157">
        <v>19458</v>
      </c>
    </row>
    <row r="17" spans="1:12" ht="13.5">
      <c r="A17" s="195" t="s">
        <v>20</v>
      </c>
      <c r="B17" s="157">
        <v>1432</v>
      </c>
      <c r="C17" s="157">
        <v>36993</v>
      </c>
      <c r="D17" s="14"/>
      <c r="E17" s="161" t="s">
        <v>26</v>
      </c>
      <c r="F17" s="161" t="s">
        <v>26</v>
      </c>
      <c r="G17" s="14"/>
      <c r="H17" s="157">
        <v>1327</v>
      </c>
      <c r="I17" s="157">
        <v>33785</v>
      </c>
      <c r="J17" s="14"/>
      <c r="K17" s="157">
        <v>1008</v>
      </c>
      <c r="L17" s="157">
        <v>26294</v>
      </c>
    </row>
    <row r="18" spans="1:12" ht="13.5">
      <c r="A18" s="195" t="s">
        <v>21</v>
      </c>
      <c r="B18" s="157">
        <v>414</v>
      </c>
      <c r="C18" s="157">
        <v>13516</v>
      </c>
      <c r="D18" s="14"/>
      <c r="E18" s="161" t="s">
        <v>26</v>
      </c>
      <c r="F18" s="161" t="s">
        <v>26</v>
      </c>
      <c r="G18" s="14"/>
      <c r="H18" s="157">
        <v>414</v>
      </c>
      <c r="I18" s="157">
        <v>13516</v>
      </c>
      <c r="J18" s="14"/>
      <c r="K18" s="157">
        <v>384</v>
      </c>
      <c r="L18" s="157">
        <v>12641</v>
      </c>
    </row>
    <row r="19" spans="1:12" ht="13.5">
      <c r="A19" s="195" t="s">
        <v>22</v>
      </c>
      <c r="B19" s="157">
        <v>466</v>
      </c>
      <c r="C19" s="157">
        <v>18257</v>
      </c>
      <c r="D19" s="14"/>
      <c r="E19" s="157">
        <v>16</v>
      </c>
      <c r="F19" s="157">
        <v>643</v>
      </c>
      <c r="G19" s="14"/>
      <c r="H19" s="157">
        <v>386</v>
      </c>
      <c r="I19" s="157">
        <v>15003</v>
      </c>
      <c r="J19" s="14"/>
      <c r="K19" s="157">
        <v>220</v>
      </c>
      <c r="L19" s="157">
        <v>8747</v>
      </c>
    </row>
    <row r="20" spans="1:12" ht="13.5">
      <c r="A20" s="195" t="s">
        <v>23</v>
      </c>
      <c r="B20" s="157">
        <v>720</v>
      </c>
      <c r="C20" s="157">
        <v>28867</v>
      </c>
      <c r="D20" s="14"/>
      <c r="E20" s="157">
        <v>91</v>
      </c>
      <c r="F20" s="157">
        <v>3925</v>
      </c>
      <c r="G20" s="14"/>
      <c r="H20" s="157">
        <v>494</v>
      </c>
      <c r="I20" s="157">
        <v>19425</v>
      </c>
      <c r="J20" s="14"/>
      <c r="K20" s="157">
        <v>429</v>
      </c>
      <c r="L20" s="157">
        <v>17133</v>
      </c>
    </row>
    <row r="21" spans="1:12" ht="13.5">
      <c r="A21" s="195" t="s">
        <v>24</v>
      </c>
      <c r="B21" s="157">
        <v>397</v>
      </c>
      <c r="C21" s="157">
        <v>13867</v>
      </c>
      <c r="D21" s="14"/>
      <c r="E21" s="157">
        <v>46</v>
      </c>
      <c r="F21" s="157">
        <v>1636</v>
      </c>
      <c r="G21" s="14"/>
      <c r="H21" s="157">
        <v>324</v>
      </c>
      <c r="I21" s="157">
        <v>11182</v>
      </c>
      <c r="J21" s="14"/>
      <c r="K21" s="157">
        <v>192</v>
      </c>
      <c r="L21" s="157">
        <v>6894</v>
      </c>
    </row>
    <row r="22" spans="1:12" ht="13.5">
      <c r="A22" s="195" t="s">
        <v>25</v>
      </c>
      <c r="B22" s="157">
        <v>102</v>
      </c>
      <c r="C22" s="157">
        <v>3980</v>
      </c>
      <c r="D22" s="14"/>
      <c r="E22" s="157">
        <v>15</v>
      </c>
      <c r="F22" s="157">
        <v>518</v>
      </c>
      <c r="G22" s="14"/>
      <c r="H22" s="157">
        <v>66</v>
      </c>
      <c r="I22" s="157">
        <v>2614</v>
      </c>
      <c r="J22" s="14"/>
      <c r="K22" s="157">
        <v>64</v>
      </c>
      <c r="L22" s="157">
        <v>2480</v>
      </c>
    </row>
    <row r="23" spans="1:12" ht="13.5">
      <c r="A23" s="195" t="s">
        <v>27</v>
      </c>
      <c r="B23" s="157">
        <v>583</v>
      </c>
      <c r="C23" s="157">
        <v>24461</v>
      </c>
      <c r="D23" s="14"/>
      <c r="E23" s="157">
        <v>17</v>
      </c>
      <c r="F23" s="157">
        <v>702</v>
      </c>
      <c r="G23" s="14"/>
      <c r="H23" s="157">
        <v>453</v>
      </c>
      <c r="I23" s="157">
        <v>18507</v>
      </c>
      <c r="J23" s="14"/>
      <c r="K23" s="157">
        <v>493</v>
      </c>
      <c r="L23" s="157">
        <v>20917</v>
      </c>
    </row>
    <row r="24" spans="1:12" ht="13.5">
      <c r="A24" s="195" t="s">
        <v>28</v>
      </c>
      <c r="B24" s="157">
        <v>561</v>
      </c>
      <c r="C24" s="157">
        <v>20826</v>
      </c>
      <c r="D24" s="14"/>
      <c r="E24" s="157">
        <v>9</v>
      </c>
      <c r="F24" s="157">
        <v>285</v>
      </c>
      <c r="G24" s="14"/>
      <c r="H24" s="157">
        <v>498</v>
      </c>
      <c r="I24" s="157">
        <v>18338</v>
      </c>
      <c r="J24" s="14"/>
      <c r="K24" s="157">
        <v>456</v>
      </c>
      <c r="L24" s="157">
        <v>17457</v>
      </c>
    </row>
    <row r="25" spans="1:12" ht="13.5">
      <c r="A25" s="195" t="s">
        <v>29</v>
      </c>
      <c r="B25" s="157">
        <v>134</v>
      </c>
      <c r="C25" s="157">
        <v>5667</v>
      </c>
      <c r="D25" s="14"/>
      <c r="E25" s="157">
        <v>11</v>
      </c>
      <c r="F25" s="157">
        <v>423</v>
      </c>
      <c r="G25" s="14"/>
      <c r="H25" s="157">
        <v>112</v>
      </c>
      <c r="I25" s="157">
        <v>4720</v>
      </c>
      <c r="J25" s="14"/>
      <c r="K25" s="157">
        <v>85</v>
      </c>
      <c r="L25" s="157">
        <v>3647</v>
      </c>
    </row>
    <row r="26" spans="1:12" ht="13.5">
      <c r="A26" s="195" t="s">
        <v>30</v>
      </c>
      <c r="B26" s="157">
        <v>489</v>
      </c>
      <c r="C26" s="157">
        <v>12078</v>
      </c>
      <c r="D26" s="14"/>
      <c r="E26" s="157">
        <v>10</v>
      </c>
      <c r="F26" s="157">
        <v>310</v>
      </c>
      <c r="G26" s="14"/>
      <c r="H26" s="157">
        <v>458</v>
      </c>
      <c r="I26" s="157">
        <v>11209</v>
      </c>
      <c r="J26" s="14"/>
      <c r="K26" s="157">
        <v>408</v>
      </c>
      <c r="L26" s="157">
        <v>9842</v>
      </c>
    </row>
    <row r="27" spans="1:12" ht="13.5">
      <c r="A27" s="195" t="s">
        <v>31</v>
      </c>
      <c r="B27" s="157">
        <v>530</v>
      </c>
      <c r="C27" s="157">
        <v>24983</v>
      </c>
      <c r="D27" s="14"/>
      <c r="E27" s="157">
        <v>8</v>
      </c>
      <c r="F27" s="157">
        <v>506</v>
      </c>
      <c r="G27" s="14"/>
      <c r="H27" s="157">
        <v>493</v>
      </c>
      <c r="I27" s="157">
        <v>22881</v>
      </c>
      <c r="J27" s="14"/>
      <c r="K27" s="157">
        <v>497</v>
      </c>
      <c r="L27" s="157">
        <v>23296</v>
      </c>
    </row>
    <row r="28" spans="1:12" ht="13.5">
      <c r="A28" s="195" t="s">
        <v>32</v>
      </c>
      <c r="B28" s="157">
        <v>595</v>
      </c>
      <c r="C28" s="157">
        <v>42331</v>
      </c>
      <c r="D28" s="14"/>
      <c r="E28" s="157">
        <v>160</v>
      </c>
      <c r="F28" s="157">
        <v>11069</v>
      </c>
      <c r="G28" s="14"/>
      <c r="H28" s="157">
        <v>430</v>
      </c>
      <c r="I28" s="157">
        <v>31051</v>
      </c>
      <c r="J28" s="14"/>
      <c r="K28" s="157">
        <v>55</v>
      </c>
      <c r="L28" s="157">
        <v>3475</v>
      </c>
    </row>
    <row r="29" spans="1:12" ht="13.5">
      <c r="A29" s="197" t="s">
        <v>91</v>
      </c>
      <c r="B29" s="37">
        <v>11407</v>
      </c>
      <c r="C29" s="37">
        <v>441771</v>
      </c>
      <c r="D29" s="37"/>
      <c r="E29" s="37">
        <v>1536</v>
      </c>
      <c r="F29" s="37">
        <v>62260</v>
      </c>
      <c r="G29" s="37"/>
      <c r="H29" s="37">
        <v>8225</v>
      </c>
      <c r="I29" s="37">
        <v>309205</v>
      </c>
      <c r="J29" s="37"/>
      <c r="K29" s="37">
        <v>6635</v>
      </c>
      <c r="L29" s="37">
        <v>246808</v>
      </c>
    </row>
    <row r="30" spans="1:12" ht="13.5">
      <c r="A30" s="197" t="s">
        <v>34</v>
      </c>
      <c r="B30" s="37">
        <v>4984</v>
      </c>
      <c r="C30" s="37">
        <v>195945</v>
      </c>
      <c r="D30" s="37"/>
      <c r="E30" s="37">
        <v>1153</v>
      </c>
      <c r="F30" s="37">
        <v>42243</v>
      </c>
      <c r="G30" s="37"/>
      <c r="H30" s="37">
        <v>2770</v>
      </c>
      <c r="I30" s="37">
        <v>106974</v>
      </c>
      <c r="J30" s="37"/>
      <c r="K30" s="37">
        <v>2344</v>
      </c>
      <c r="L30" s="37">
        <v>93985</v>
      </c>
    </row>
    <row r="31" spans="1:12" s="6" customFormat="1" ht="13.5">
      <c r="A31" s="198" t="s">
        <v>92</v>
      </c>
      <c r="B31" s="38">
        <v>2253</v>
      </c>
      <c r="C31" s="38">
        <v>83533</v>
      </c>
      <c r="D31" s="38"/>
      <c r="E31" s="38">
        <v>436</v>
      </c>
      <c r="F31" s="38">
        <v>15621</v>
      </c>
      <c r="G31" s="38"/>
      <c r="H31" s="38">
        <v>1354</v>
      </c>
      <c r="I31" s="38">
        <v>50037</v>
      </c>
      <c r="J31" s="38"/>
      <c r="K31" s="38">
        <v>1241</v>
      </c>
      <c r="L31" s="38">
        <v>47881</v>
      </c>
    </row>
    <row r="32" spans="1:12" s="6" customFormat="1" ht="13.5">
      <c r="A32" s="198" t="s">
        <v>93</v>
      </c>
      <c r="B32" s="38">
        <v>2731</v>
      </c>
      <c r="C32" s="38">
        <v>112412</v>
      </c>
      <c r="D32" s="38"/>
      <c r="E32" s="38">
        <v>717</v>
      </c>
      <c r="F32" s="38">
        <v>26622</v>
      </c>
      <c r="G32" s="38"/>
      <c r="H32" s="38">
        <v>1416</v>
      </c>
      <c r="I32" s="38">
        <v>56937</v>
      </c>
      <c r="J32" s="38"/>
      <c r="K32" s="38">
        <v>1103</v>
      </c>
      <c r="L32" s="38">
        <v>46104</v>
      </c>
    </row>
    <row r="33" spans="1:12" ht="13.5">
      <c r="A33" s="197" t="s">
        <v>107</v>
      </c>
      <c r="B33" s="37">
        <v>3032</v>
      </c>
      <c r="C33" s="37">
        <v>97633</v>
      </c>
      <c r="D33" s="37"/>
      <c r="E33" s="37">
        <v>107</v>
      </c>
      <c r="F33" s="37">
        <v>4568</v>
      </c>
      <c r="G33" s="37"/>
      <c r="H33" s="37">
        <v>2621</v>
      </c>
      <c r="I33" s="37">
        <v>81729</v>
      </c>
      <c r="J33" s="37"/>
      <c r="K33" s="37">
        <v>2041</v>
      </c>
      <c r="L33" s="37">
        <v>64815</v>
      </c>
    </row>
    <row r="34" spans="1:12" ht="13.5">
      <c r="A34" s="197" t="s">
        <v>38</v>
      </c>
      <c r="B34" s="37">
        <v>3391</v>
      </c>
      <c r="C34" s="37">
        <v>148193</v>
      </c>
      <c r="D34" s="37"/>
      <c r="E34" s="37">
        <v>276</v>
      </c>
      <c r="F34" s="37">
        <v>15449</v>
      </c>
      <c r="G34" s="37"/>
      <c r="H34" s="37">
        <v>2834</v>
      </c>
      <c r="I34" s="37">
        <v>120502</v>
      </c>
      <c r="J34" s="37"/>
      <c r="K34" s="37">
        <v>2250</v>
      </c>
      <c r="L34" s="37">
        <v>88008</v>
      </c>
    </row>
    <row r="35" spans="1:12" s="6" customFormat="1" ht="13.5">
      <c r="A35" s="198" t="s">
        <v>108</v>
      </c>
      <c r="B35" s="38">
        <v>2266</v>
      </c>
      <c r="C35" s="38">
        <v>80879</v>
      </c>
      <c r="D35" s="38"/>
      <c r="E35" s="38">
        <v>108</v>
      </c>
      <c r="F35" s="38">
        <v>3874</v>
      </c>
      <c r="G35" s="38"/>
      <c r="H35" s="38">
        <v>1911</v>
      </c>
      <c r="I35" s="38">
        <v>66570</v>
      </c>
      <c r="J35" s="38"/>
      <c r="K35" s="38">
        <v>1698</v>
      </c>
      <c r="L35" s="38">
        <v>61237</v>
      </c>
    </row>
    <row r="36" spans="1:12" s="6" customFormat="1" ht="13.5">
      <c r="A36" s="199" t="s">
        <v>4</v>
      </c>
      <c r="B36" s="47">
        <v>1125</v>
      </c>
      <c r="C36" s="47">
        <v>67314</v>
      </c>
      <c r="D36" s="47"/>
      <c r="E36" s="47">
        <v>168</v>
      </c>
      <c r="F36" s="47">
        <v>11575</v>
      </c>
      <c r="G36" s="47"/>
      <c r="H36" s="47">
        <v>923</v>
      </c>
      <c r="I36" s="47">
        <v>53932</v>
      </c>
      <c r="J36" s="47"/>
      <c r="K36" s="47">
        <v>552</v>
      </c>
      <c r="L36" s="47">
        <v>26771</v>
      </c>
    </row>
    <row r="37" spans="1:12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0" ht="13.5">
      <c r="A38" s="240" t="s">
        <v>134</v>
      </c>
      <c r="B38" s="240"/>
      <c r="C38" s="240"/>
      <c r="D38" s="240"/>
      <c r="E38" s="240"/>
      <c r="F38" s="240"/>
      <c r="G38" s="240"/>
      <c r="H38" s="240"/>
      <c r="I38" s="240"/>
      <c r="J38" s="240"/>
    </row>
  </sheetData>
  <sheetProtection/>
  <mergeCells count="12">
    <mergeCell ref="E3:F4"/>
    <mergeCell ref="H3:I4"/>
    <mergeCell ref="A38:J38"/>
    <mergeCell ref="B5:B6"/>
    <mergeCell ref="E5:E6"/>
    <mergeCell ref="H5:H6"/>
    <mergeCell ref="K5:K6"/>
    <mergeCell ref="A1:L1"/>
    <mergeCell ref="D3:D4"/>
    <mergeCell ref="K3:L3"/>
    <mergeCell ref="K4:L4"/>
    <mergeCell ref="B3:C4"/>
  </mergeCells>
  <printOptions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Giulio GB. Bianchi</cp:lastModifiedBy>
  <cp:lastPrinted>2018-06-19T05:43:05Z</cp:lastPrinted>
  <dcterms:created xsi:type="dcterms:W3CDTF">2011-11-03T07:19:04Z</dcterms:created>
  <dcterms:modified xsi:type="dcterms:W3CDTF">2018-06-19T05:43:10Z</dcterms:modified>
  <cp:category/>
  <cp:version/>
  <cp:contentType/>
  <cp:contentStatus/>
</cp:coreProperties>
</file>