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3960" windowWidth="11535" windowHeight="6855" activeTab="0"/>
  </bookViews>
  <sheets>
    <sheet name="tabella1" sheetId="1" r:id="rId1"/>
    <sheet name="tabella2" sheetId="2" r:id="rId2"/>
  </sheets>
  <definedNames>
    <definedName name="_xlnm.Print_Area" localSheetId="0">'tabella1'!$A$1:$E$52</definedName>
    <definedName name="_xlnm.Print_Area" localSheetId="1">'tabella2'!$A$1:$I$51</definedName>
  </definedNames>
  <calcPr fullCalcOnLoad="1"/>
</workbook>
</file>

<file path=xl/sharedStrings.xml><?xml version="1.0" encoding="utf-8"?>
<sst xmlns="http://schemas.openxmlformats.org/spreadsheetml/2006/main" count="133" uniqueCount="43">
  <si>
    <t>Periodo</t>
  </si>
  <si>
    <t>settembre</t>
  </si>
  <si>
    <t>ottobre</t>
  </si>
  <si>
    <t>novembre</t>
  </si>
  <si>
    <t>febbraio</t>
  </si>
  <si>
    <t>marzo</t>
  </si>
  <si>
    <t>maggio</t>
  </si>
  <si>
    <t>SERIE STORICHE</t>
  </si>
  <si>
    <t>-</t>
  </si>
  <si>
    <t>Indici</t>
  </si>
  <si>
    <t>Variazioni percentuali</t>
  </si>
  <si>
    <t>Rispetto al periodo precedente</t>
  </si>
  <si>
    <t>Rispetto al corrispondente periodo dell'anno precedente</t>
  </si>
  <si>
    <t xml:space="preserve">II-trim. </t>
  </si>
  <si>
    <t xml:space="preserve">III-trim. </t>
  </si>
  <si>
    <t>gennaio</t>
  </si>
  <si>
    <t xml:space="preserve">I-trim. </t>
  </si>
  <si>
    <t>luglio</t>
  </si>
  <si>
    <t>00</t>
  </si>
  <si>
    <t>0040</t>
  </si>
  <si>
    <t>0050</t>
  </si>
  <si>
    <t>0090</t>
  </si>
  <si>
    <t>dicembre</t>
  </si>
  <si>
    <t>giugno</t>
  </si>
  <si>
    <t>2010</t>
  </si>
  <si>
    <t>2011</t>
  </si>
  <si>
    <t>2012</t>
  </si>
  <si>
    <t>aprile</t>
  </si>
  <si>
    <t>2013</t>
  </si>
  <si>
    <t>Tabella 2. Indice generale dei prezzi all'importazione dei prodotti industriali (base 2010)</t>
  </si>
  <si>
    <t>2014</t>
  </si>
  <si>
    <t>Rispetto al corrispondente periodo dell’anno precedente</t>
  </si>
  <si>
    <t>agosto</t>
  </si>
  <si>
    <t>(a) Dati provvisori</t>
  </si>
  <si>
    <t>Tabella 1. Indice generale dei prezzi all'importazione dei prodotti industriali (base 2010)</t>
  </si>
  <si>
    <t>2015</t>
  </si>
  <si>
    <t>Area euro</t>
  </si>
  <si>
    <t>Area non euro</t>
  </si>
  <si>
    <t>2016</t>
  </si>
  <si>
    <t>2017</t>
  </si>
  <si>
    <t>dicembre (a)</t>
  </si>
  <si>
    <t>IV-trim. (a)</t>
  </si>
  <si>
    <t>2017 (a)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</si>
</sst>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.0"/>
    <numFmt numFmtId="176" formatCode="00000"/>
    <numFmt numFmtId="177" formatCode="h\.mm\.ss"/>
    <numFmt numFmtId="178" formatCode="[$-410]dddd\ d\ mmmm\ yyyy"/>
    <numFmt numFmtId="179" formatCode="\+#,##0.0;\-#,##0.0"/>
    <numFmt numFmtId="180" formatCode="\+\ #,##0.0;\-\ #,##0.0"/>
    <numFmt numFmtId="181" formatCode="\+\ #,##0.0;#,##0.0;\-\ #,##0.0"/>
    <numFmt numFmtId="182" formatCode="\+\ #,##0.0;\ #,##0.0;\-\ #,##0.0"/>
    <numFmt numFmtId="183" formatCode="\+\ #,##0.0;\-\ #,##0.0;\ 0.0"/>
    <numFmt numFmtId="184" formatCode="\+\ #,##0.0;\-\ \ #,##0.0;\ 0.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mmm\ yy"/>
    <numFmt numFmtId="192" formatCode="&quot;Attivo&quot;;&quot;Attivo&quot;;&quot;Inattivo&quot;"/>
    <numFmt numFmtId="193" formatCode="\+\ #,##0.00;\-\ #,##0.00;\ 0.00"/>
    <numFmt numFmtId="194" formatCode="\+\ #,##0.000;\-\ #,##0.000;\ 0.000"/>
    <numFmt numFmtId="195" formatCode="\+\ #,##0;\-\ #,##0;\ 0"/>
    <numFmt numFmtId="196" formatCode="#,##0.0_ ;\-#,##0.0\ "/>
  </numFmts>
  <fonts count="52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75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left" vertical="center"/>
    </xf>
    <xf numFmtId="175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15" fillId="0" borderId="0" xfId="0" applyNumberFormat="1" applyFont="1" applyAlignment="1">
      <alignment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74" fontId="14" fillId="0" borderId="0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5" fontId="14" fillId="0" borderId="11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3" fontId="14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49" fontId="11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5" fontId="1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183" fontId="14" fillId="0" borderId="0" xfId="0" applyNumberFormat="1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9" fontId="14" fillId="0" borderId="12" xfId="0" applyNumberFormat="1" applyFont="1" applyFill="1" applyBorder="1" applyAlignment="1">
      <alignment horizontal="left" vertical="center"/>
    </xf>
    <xf numFmtId="174" fontId="15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28575</xdr:rowOff>
    </xdr:from>
    <xdr:to>
      <xdr:col>2</xdr:col>
      <xdr:colOff>0</xdr:colOff>
      <xdr:row>51</xdr:row>
      <xdr:rowOff>19050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2485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49</xdr:row>
      <xdr:rowOff>57150</xdr:rowOff>
    </xdr:from>
    <xdr:to>
      <xdr:col>2</xdr:col>
      <xdr:colOff>47625</xdr:colOff>
      <xdr:row>51</xdr:row>
      <xdr:rowOff>57150</xdr:rowOff>
    </xdr:to>
    <xdr:pic>
      <xdr:nvPicPr>
        <xdr:cNvPr id="1" name="Picture 2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2965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0"/>
  <sheetViews>
    <sheetView showGridLines="0" tabSelected="1" zoomScalePageLayoutView="0" workbookViewId="0" topLeftCell="A5">
      <selection activeCell="A5" sqref="A5:B6"/>
    </sheetView>
  </sheetViews>
  <sheetFormatPr defaultColWidth="9.140625" defaultRowHeight="12.75"/>
  <cols>
    <col min="1" max="1" width="5.57421875" style="7" customWidth="1"/>
    <col min="2" max="2" width="11.7109375" style="7" customWidth="1"/>
    <col min="3" max="3" width="19.00390625" style="17" customWidth="1"/>
    <col min="4" max="4" width="23.8515625" style="20" customWidth="1"/>
    <col min="5" max="5" width="26.7109375" style="20" customWidth="1"/>
    <col min="6" max="16384" width="9.140625" style="2" customWidth="1"/>
  </cols>
  <sheetData>
    <row r="1" spans="1:5" s="6" customFormat="1" ht="21" customHeight="1">
      <c r="A1" s="77" t="s">
        <v>7</v>
      </c>
      <c r="B1" s="77"/>
      <c r="C1" s="77"/>
      <c r="D1" s="77"/>
      <c r="E1" s="77"/>
    </row>
    <row r="2" spans="1:5" ht="2.25" customHeight="1">
      <c r="A2" s="8"/>
      <c r="B2" s="8"/>
      <c r="C2" s="33" t="s">
        <v>18</v>
      </c>
      <c r="D2" s="18"/>
      <c r="E2" s="18"/>
    </row>
    <row r="3" spans="1:5" s="5" customFormat="1" ht="15" customHeight="1">
      <c r="A3" s="13" t="s">
        <v>34</v>
      </c>
      <c r="B3" s="13"/>
      <c r="C3" s="9"/>
      <c r="D3" s="18"/>
      <c r="E3" s="18"/>
    </row>
    <row r="4" spans="1:5" s="4" customFormat="1" ht="6.75" customHeight="1" hidden="1">
      <c r="A4" s="8"/>
      <c r="B4" s="8"/>
      <c r="C4" s="33" t="s">
        <v>18</v>
      </c>
      <c r="D4" s="18"/>
      <c r="E4" s="18"/>
    </row>
    <row r="5" spans="1:5" ht="27" customHeight="1">
      <c r="A5" s="75" t="s">
        <v>0</v>
      </c>
      <c r="B5" s="75"/>
      <c r="C5" s="75" t="s">
        <v>9</v>
      </c>
      <c r="D5" s="74" t="s">
        <v>10</v>
      </c>
      <c r="E5" s="74"/>
    </row>
    <row r="6" spans="1:5" ht="36.75" customHeight="1">
      <c r="A6" s="76"/>
      <c r="B6" s="76"/>
      <c r="C6" s="76"/>
      <c r="D6" s="21" t="s">
        <v>11</v>
      </c>
      <c r="E6" s="21" t="s">
        <v>12</v>
      </c>
    </row>
    <row r="7" spans="1:13" ht="12.75" customHeight="1">
      <c r="A7" s="14" t="s">
        <v>24</v>
      </c>
      <c r="B7" s="15"/>
      <c r="C7" s="35">
        <v>100</v>
      </c>
      <c r="D7" s="60" t="s">
        <v>8</v>
      </c>
      <c r="E7" s="55" t="s">
        <v>8</v>
      </c>
      <c r="F7" s="43"/>
      <c r="G7" s="42"/>
      <c r="H7" s="42"/>
      <c r="I7" s="42"/>
      <c r="J7" s="42"/>
      <c r="K7" s="42"/>
      <c r="L7" s="42"/>
      <c r="M7" s="42"/>
    </row>
    <row r="8" spans="1:13" ht="12.75" customHeight="1">
      <c r="A8" s="14" t="s">
        <v>25</v>
      </c>
      <c r="B8" s="41"/>
      <c r="C8" s="35">
        <v>108.2</v>
      </c>
      <c r="D8" s="60" t="s">
        <v>8</v>
      </c>
      <c r="E8" s="57">
        <v>8.2</v>
      </c>
      <c r="F8" s="43"/>
      <c r="G8" s="42"/>
      <c r="H8" s="42"/>
      <c r="I8" s="42"/>
      <c r="J8" s="42"/>
      <c r="K8" s="42"/>
      <c r="L8" s="42"/>
      <c r="M8" s="42"/>
    </row>
    <row r="9" spans="1:13" ht="12.75" customHeight="1">
      <c r="A9" s="14" t="s">
        <v>26</v>
      </c>
      <c r="B9" s="40"/>
      <c r="C9" s="49">
        <v>111.5</v>
      </c>
      <c r="D9" s="56" t="s">
        <v>8</v>
      </c>
      <c r="E9" s="57">
        <v>3</v>
      </c>
      <c r="F9" s="43"/>
      <c r="G9" s="42"/>
      <c r="H9" s="42"/>
      <c r="I9" s="42"/>
      <c r="J9" s="42"/>
      <c r="K9" s="42"/>
      <c r="L9" s="42"/>
      <c r="M9" s="42"/>
    </row>
    <row r="10" spans="1:13" ht="12.75" customHeight="1">
      <c r="A10" s="14" t="s">
        <v>28</v>
      </c>
      <c r="B10" s="40"/>
      <c r="C10" s="49">
        <v>108.8</v>
      </c>
      <c r="D10" s="56" t="s">
        <v>8</v>
      </c>
      <c r="E10" s="57">
        <v>-2.4</v>
      </c>
      <c r="F10" s="43"/>
      <c r="G10" s="42"/>
      <c r="H10" s="42"/>
      <c r="I10" s="42"/>
      <c r="J10" s="42"/>
      <c r="K10" s="42"/>
      <c r="L10" s="42"/>
      <c r="M10" s="42"/>
    </row>
    <row r="11" spans="1:13" ht="12.75" customHeight="1">
      <c r="A11" s="14" t="s">
        <v>30</v>
      </c>
      <c r="B11" s="40"/>
      <c r="C11" s="49">
        <v>105.4</v>
      </c>
      <c r="D11" s="56" t="s">
        <v>8</v>
      </c>
      <c r="E11" s="57">
        <v>-3.1</v>
      </c>
      <c r="F11" s="43"/>
      <c r="G11" s="42"/>
      <c r="H11" s="42"/>
      <c r="I11" s="42"/>
      <c r="J11" s="42"/>
      <c r="K11" s="42"/>
      <c r="L11" s="42"/>
      <c r="M11" s="42"/>
    </row>
    <row r="12" spans="1:13" ht="12.75" customHeight="1">
      <c r="A12" s="14" t="s">
        <v>35</v>
      </c>
      <c r="B12" s="40"/>
      <c r="C12" s="49">
        <v>100.5</v>
      </c>
      <c r="D12" s="56" t="s">
        <v>8</v>
      </c>
      <c r="E12" s="57">
        <v>-4.6</v>
      </c>
      <c r="F12" s="43"/>
      <c r="G12" s="42"/>
      <c r="H12" s="42"/>
      <c r="I12" s="42"/>
      <c r="J12" s="42"/>
      <c r="K12" s="42"/>
      <c r="L12" s="42"/>
      <c r="M12" s="42"/>
    </row>
    <row r="13" spans="1:13" s="36" customFormat="1" ht="12" customHeight="1">
      <c r="A13" s="26" t="s">
        <v>38</v>
      </c>
      <c r="B13" s="39"/>
      <c r="C13" s="67">
        <f>ROUND(AVERAGE(C23:C34),1)</f>
        <v>97.1</v>
      </c>
      <c r="D13" s="50"/>
      <c r="E13" s="68">
        <v>-3.4</v>
      </c>
      <c r="F13" s="44"/>
      <c r="G13" s="42"/>
      <c r="H13" s="42"/>
      <c r="I13" s="42"/>
      <c r="J13" s="42"/>
      <c r="K13" s="42"/>
      <c r="L13" s="42"/>
      <c r="M13" s="42"/>
    </row>
    <row r="14" spans="1:13" s="36" customFormat="1" ht="12" customHeight="1">
      <c r="A14" s="26" t="s">
        <v>42</v>
      </c>
      <c r="B14" s="39"/>
      <c r="C14" s="67">
        <f>ROUND(AVERAGE(C36:C47),1)</f>
        <v>100.1</v>
      </c>
      <c r="D14" s="50"/>
      <c r="E14" s="68">
        <f>ROUND((ROUND(AVERAGE(C36:C47),1)/ROUND(AVERAGE(C23:C34),1)*100-100),1)</f>
        <v>3.1</v>
      </c>
      <c r="F14" s="44"/>
      <c r="G14" s="42"/>
      <c r="H14" s="42"/>
      <c r="I14" s="42"/>
      <c r="J14" s="42"/>
      <c r="K14" s="42"/>
      <c r="L14" s="42"/>
      <c r="M14" s="42"/>
    </row>
    <row r="15" spans="1:13" s="36" customFormat="1" ht="16.5" customHeight="1">
      <c r="A15" s="26" t="s">
        <v>39</v>
      </c>
      <c r="B15" s="39"/>
      <c r="C15" s="35"/>
      <c r="D15" s="50"/>
      <c r="E15" s="50"/>
      <c r="F15" s="44"/>
      <c r="G15" s="42"/>
      <c r="H15" s="42"/>
      <c r="I15" s="42"/>
      <c r="J15" s="42"/>
      <c r="K15" s="42"/>
      <c r="L15" s="42"/>
      <c r="M15" s="42"/>
    </row>
    <row r="16" spans="1:13" s="36" customFormat="1" ht="12.75" customHeight="1">
      <c r="A16" s="38"/>
      <c r="B16" s="39" t="s">
        <v>16</v>
      </c>
      <c r="C16" s="67">
        <f>ROUND(AVERAGE(C36:C38),1)</f>
        <v>100.3</v>
      </c>
      <c r="D16" s="68">
        <f>ROUND((ROUND(AVERAGE(C36:C38),1)/ROUND(AVERAGE(C32:C34),1)*100-100),1)</f>
        <v>1.5</v>
      </c>
      <c r="E16" s="68">
        <f>ROUND((ROUND(AVERAGE(C36:C38),1)/ROUND(AVERAGE(C23:C25),1)*100-100),1)</f>
        <v>5</v>
      </c>
      <c r="F16" s="44"/>
      <c r="J16" s="42"/>
      <c r="K16" s="42"/>
      <c r="L16" s="42"/>
      <c r="M16" s="42"/>
    </row>
    <row r="17" spans="1:13" s="36" customFormat="1" ht="12.75" customHeight="1">
      <c r="A17" s="38"/>
      <c r="B17" s="39" t="s">
        <v>13</v>
      </c>
      <c r="C17" s="67">
        <f>ROUND(AVERAGE(C39:C41),1)</f>
        <v>99.7</v>
      </c>
      <c r="D17" s="68">
        <f>ROUND((ROUND(AVERAGE(C39:C41),1)/ROUND(AVERAGE(C36:C38),1)*100-100),1)</f>
        <v>-0.6</v>
      </c>
      <c r="E17" s="68">
        <f>ROUND((ROUND(AVERAGE(C39:C41),1)/ROUND(AVERAGE(C26:C28),1)*100-100),1)</f>
        <v>3</v>
      </c>
      <c r="F17" s="44"/>
      <c r="J17" s="42"/>
      <c r="K17" s="42"/>
      <c r="L17" s="42"/>
      <c r="M17" s="42"/>
    </row>
    <row r="18" spans="1:13" s="36" customFormat="1" ht="12.75" customHeight="1">
      <c r="A18" s="38"/>
      <c r="B18" s="39" t="s">
        <v>14</v>
      </c>
      <c r="C18" s="67">
        <f>ROUND(AVERAGE(C42:C44),1)</f>
        <v>99.3</v>
      </c>
      <c r="D18" s="68">
        <f>ROUND((ROUND(AVERAGE(C42:C44),1)/ROUND(AVERAGE(C39:C41),1)*100-100),1)</f>
        <v>-0.4</v>
      </c>
      <c r="E18" s="68">
        <f>ROUND((ROUND(AVERAGE(C42:C44),1)/ROUND(AVERAGE(C29:C31),1)*100-100),1)</f>
        <v>2.1</v>
      </c>
      <c r="F18" s="44"/>
      <c r="J18" s="42"/>
      <c r="K18" s="42"/>
      <c r="L18" s="42"/>
      <c r="M18" s="42"/>
    </row>
    <row r="19" spans="1:13" s="36" customFormat="1" ht="12.75" customHeight="1">
      <c r="A19" s="38"/>
      <c r="B19" s="39" t="s">
        <v>41</v>
      </c>
      <c r="C19" s="67">
        <f>ROUND(AVERAGE(C45:C47),1)</f>
        <v>101</v>
      </c>
      <c r="D19" s="68">
        <f>ROUND((ROUND(AVERAGE(C45:C47),1)/ROUND(AVERAGE(C42:C44),1)*100-100),1)</f>
        <v>1.7</v>
      </c>
      <c r="E19" s="68">
        <f>ROUND((ROUND(AVERAGE(C45:C47),1)/ROUND(AVERAGE(C32:C34),1)*100-100),1)</f>
        <v>2.2</v>
      </c>
      <c r="F19" s="44"/>
      <c r="J19" s="42"/>
      <c r="K19" s="42"/>
      <c r="L19" s="42"/>
      <c r="M19" s="42"/>
    </row>
    <row r="20" spans="1:6" s="27" customFormat="1" ht="12.75" customHeight="1">
      <c r="A20" s="26" t="s">
        <v>35</v>
      </c>
      <c r="B20" s="30"/>
      <c r="C20" s="70"/>
      <c r="D20" s="70"/>
      <c r="E20" s="70"/>
      <c r="F20" s="37"/>
    </row>
    <row r="21" spans="1:6" s="27" customFormat="1" ht="12.75" customHeight="1">
      <c r="A21" s="26"/>
      <c r="B21" s="30" t="s">
        <v>22</v>
      </c>
      <c r="C21" s="53">
        <v>97.2</v>
      </c>
      <c r="D21" s="57">
        <v>-1.4</v>
      </c>
      <c r="E21" s="57">
        <v>-4.3</v>
      </c>
      <c r="F21" s="37"/>
    </row>
    <row r="22" spans="1:6" s="27" customFormat="1" ht="12.75" customHeight="1">
      <c r="A22" s="26" t="s">
        <v>38</v>
      </c>
      <c r="B22" s="30"/>
      <c r="C22" s="61"/>
      <c r="D22" s="61"/>
      <c r="E22" s="61"/>
      <c r="F22" s="37"/>
    </row>
    <row r="23" spans="1:6" s="27" customFormat="1" ht="12.75" customHeight="1">
      <c r="A23" s="26"/>
      <c r="B23" s="30" t="s">
        <v>15</v>
      </c>
      <c r="C23" s="35">
        <v>95.6</v>
      </c>
      <c r="D23" s="50">
        <v>-1.6</v>
      </c>
      <c r="E23" s="50">
        <v>-4.5</v>
      </c>
      <c r="F23" s="37"/>
    </row>
    <row r="24" spans="1:6" s="27" customFormat="1" ht="12.75" customHeight="1">
      <c r="A24" s="26"/>
      <c r="B24" s="30" t="s">
        <v>4</v>
      </c>
      <c r="C24" s="35">
        <v>95.2</v>
      </c>
      <c r="D24" s="50">
        <v>-0.4</v>
      </c>
      <c r="E24" s="50">
        <v>-6.3</v>
      </c>
      <c r="F24" s="37"/>
    </row>
    <row r="25" spans="1:6" s="27" customFormat="1" ht="12.75" customHeight="1">
      <c r="A25" s="26"/>
      <c r="B25" s="30" t="s">
        <v>5</v>
      </c>
      <c r="C25" s="35">
        <v>95.7</v>
      </c>
      <c r="D25" s="50">
        <v>0.5</v>
      </c>
      <c r="E25" s="50">
        <v>-6.3</v>
      </c>
      <c r="F25" s="37"/>
    </row>
    <row r="26" spans="1:6" s="27" customFormat="1" ht="12.75" customHeight="1">
      <c r="A26" s="26"/>
      <c r="B26" s="30" t="s">
        <v>27</v>
      </c>
      <c r="C26" s="35">
        <v>95.9</v>
      </c>
      <c r="D26" s="57">
        <v>0.2</v>
      </c>
      <c r="E26" s="57">
        <v>-6.5</v>
      </c>
      <c r="F26" s="37"/>
    </row>
    <row r="27" spans="1:6" s="27" customFormat="1" ht="12.75" customHeight="1">
      <c r="A27" s="26"/>
      <c r="B27" s="30" t="s">
        <v>6</v>
      </c>
      <c r="C27" s="35">
        <v>97</v>
      </c>
      <c r="D27" s="57">
        <v>1.1</v>
      </c>
      <c r="E27" s="57">
        <v>-5.1</v>
      </c>
      <c r="F27" s="37"/>
    </row>
    <row r="28" spans="1:6" s="27" customFormat="1" ht="12.75" customHeight="1">
      <c r="A28" s="26"/>
      <c r="B28" s="30" t="s">
        <v>23</v>
      </c>
      <c r="C28" s="35">
        <v>97.4</v>
      </c>
      <c r="D28" s="57">
        <v>0.4</v>
      </c>
      <c r="E28" s="57">
        <v>-4.6</v>
      </c>
      <c r="F28" s="37"/>
    </row>
    <row r="29" spans="1:6" s="27" customFormat="1" ht="12.75" customHeight="1">
      <c r="A29" s="26"/>
      <c r="B29" s="30" t="s">
        <v>17</v>
      </c>
      <c r="C29" s="35">
        <v>97.1</v>
      </c>
      <c r="D29" s="57">
        <v>-0.3</v>
      </c>
      <c r="E29" s="57">
        <v>-4.1</v>
      </c>
      <c r="F29" s="37"/>
    </row>
    <row r="30" spans="1:6" s="27" customFormat="1" ht="12.75" customHeight="1">
      <c r="A30" s="26"/>
      <c r="B30" s="30" t="s">
        <v>32</v>
      </c>
      <c r="C30" s="35">
        <v>97.4</v>
      </c>
      <c r="D30" s="57">
        <v>0.3</v>
      </c>
      <c r="E30" s="57">
        <v>-2.2</v>
      </c>
      <c r="F30" s="37"/>
    </row>
    <row r="31" spans="1:6" s="27" customFormat="1" ht="12.75" customHeight="1">
      <c r="A31" s="26"/>
      <c r="B31" s="30" t="s">
        <v>1</v>
      </c>
      <c r="C31" s="35">
        <v>97.5</v>
      </c>
      <c r="D31" s="57">
        <v>0.1</v>
      </c>
      <c r="E31" s="57">
        <v>-1.7</v>
      </c>
      <c r="F31" s="37"/>
    </row>
    <row r="32" spans="1:6" s="27" customFormat="1" ht="12.75" customHeight="1">
      <c r="A32" s="26"/>
      <c r="B32" s="30" t="s">
        <v>2</v>
      </c>
      <c r="C32" s="35">
        <v>98.3</v>
      </c>
      <c r="D32" s="57">
        <v>0.8</v>
      </c>
      <c r="E32" s="57">
        <v>-0.9</v>
      </c>
      <c r="F32" s="37"/>
    </row>
    <row r="33" spans="1:6" s="27" customFormat="1" ht="12.75" customHeight="1">
      <c r="A33" s="26"/>
      <c r="B33" s="30" t="s">
        <v>3</v>
      </c>
      <c r="C33" s="35">
        <v>98.3</v>
      </c>
      <c r="D33" s="57">
        <v>0</v>
      </c>
      <c r="E33" s="57">
        <v>-0.3</v>
      </c>
      <c r="F33" s="37"/>
    </row>
    <row r="34" spans="1:6" s="27" customFormat="1" ht="12.75" customHeight="1">
      <c r="A34" s="26"/>
      <c r="B34" s="30" t="s">
        <v>22</v>
      </c>
      <c r="C34" s="35">
        <v>99.9</v>
      </c>
      <c r="D34" s="57">
        <v>1.6</v>
      </c>
      <c r="E34" s="57">
        <v>2.8</v>
      </c>
      <c r="F34" s="37"/>
    </row>
    <row r="35" spans="1:6" s="27" customFormat="1" ht="12.75" customHeight="1">
      <c r="A35" s="26" t="s">
        <v>39</v>
      </c>
      <c r="B35" s="30"/>
      <c r="C35" s="61"/>
      <c r="D35" s="61"/>
      <c r="E35" s="61"/>
      <c r="F35" s="37"/>
    </row>
    <row r="36" spans="1:6" s="27" customFormat="1" ht="12.75" customHeight="1">
      <c r="A36" s="26"/>
      <c r="B36" s="30" t="s">
        <v>15</v>
      </c>
      <c r="C36" s="35">
        <v>100.2</v>
      </c>
      <c r="D36" s="50">
        <v>0.3</v>
      </c>
      <c r="E36" s="50">
        <v>4.8</v>
      </c>
      <c r="F36" s="37"/>
    </row>
    <row r="37" spans="1:6" s="27" customFormat="1" ht="12.75" customHeight="1">
      <c r="A37" s="26"/>
      <c r="B37" s="30" t="s">
        <v>4</v>
      </c>
      <c r="C37" s="35">
        <v>100.5</v>
      </c>
      <c r="D37" s="50">
        <v>0.3</v>
      </c>
      <c r="E37" s="50">
        <v>5.6</v>
      </c>
      <c r="F37" s="37"/>
    </row>
    <row r="38" spans="1:6" s="27" customFormat="1" ht="12.75" customHeight="1">
      <c r="A38" s="26"/>
      <c r="B38" s="30" t="s">
        <v>5</v>
      </c>
      <c r="C38" s="35">
        <v>100.1</v>
      </c>
      <c r="D38" s="57">
        <v>-0.4</v>
      </c>
      <c r="E38" s="57">
        <v>4.6</v>
      </c>
      <c r="F38" s="37"/>
    </row>
    <row r="39" spans="1:6" s="27" customFormat="1" ht="12.75" customHeight="1">
      <c r="A39" s="26"/>
      <c r="B39" s="30" t="s">
        <v>27</v>
      </c>
      <c r="C39" s="35">
        <v>100.3</v>
      </c>
      <c r="D39" s="57">
        <v>0.2</v>
      </c>
      <c r="E39" s="57">
        <v>4.6</v>
      </c>
      <c r="F39" s="37"/>
    </row>
    <row r="40" spans="1:6" s="27" customFormat="1" ht="12.75" customHeight="1">
      <c r="A40" s="26"/>
      <c r="B40" s="30" t="s">
        <v>6</v>
      </c>
      <c r="C40" s="35">
        <v>99.6</v>
      </c>
      <c r="D40" s="57">
        <v>-0.7</v>
      </c>
      <c r="E40" s="57">
        <v>2.7</v>
      </c>
      <c r="F40" s="37"/>
    </row>
    <row r="41" spans="1:6" s="27" customFormat="1" ht="12.75" customHeight="1">
      <c r="A41" s="26"/>
      <c r="B41" s="30" t="s">
        <v>23</v>
      </c>
      <c r="C41" s="35">
        <v>99.1</v>
      </c>
      <c r="D41" s="57">
        <v>-0.5</v>
      </c>
      <c r="E41" s="57">
        <v>1.7</v>
      </c>
      <c r="F41" s="37"/>
    </row>
    <row r="42" spans="1:6" s="27" customFormat="1" ht="12.75" customHeight="1">
      <c r="A42" s="26"/>
      <c r="B42" s="30" t="s">
        <v>17</v>
      </c>
      <c r="C42" s="35">
        <v>98.8</v>
      </c>
      <c r="D42" s="57">
        <v>-0.3</v>
      </c>
      <c r="E42" s="57">
        <v>1.8</v>
      </c>
      <c r="F42" s="37"/>
    </row>
    <row r="43" spans="1:6" s="27" customFormat="1" ht="12.75" customHeight="1">
      <c r="A43" s="26"/>
      <c r="B43" s="30" t="s">
        <v>32</v>
      </c>
      <c r="C43" s="35">
        <v>99.2</v>
      </c>
      <c r="D43" s="57">
        <v>0.4</v>
      </c>
      <c r="E43" s="57">
        <v>1.8</v>
      </c>
      <c r="F43" s="37"/>
    </row>
    <row r="44" spans="1:6" s="27" customFormat="1" ht="12.75" customHeight="1">
      <c r="A44" s="26"/>
      <c r="B44" s="30" t="s">
        <v>1</v>
      </c>
      <c r="C44" s="35">
        <v>99.8</v>
      </c>
      <c r="D44" s="57">
        <v>0.6</v>
      </c>
      <c r="E44" s="57">
        <v>2.4</v>
      </c>
      <c r="F44" s="37"/>
    </row>
    <row r="45" spans="1:6" s="27" customFormat="1" ht="12.75" customHeight="1">
      <c r="A45" s="26"/>
      <c r="B45" s="30" t="s">
        <v>2</v>
      </c>
      <c r="C45" s="35">
        <v>100.4</v>
      </c>
      <c r="D45" s="57">
        <v>0.6</v>
      </c>
      <c r="E45" s="57">
        <v>2.1</v>
      </c>
      <c r="F45" s="37"/>
    </row>
    <row r="46" spans="1:6" s="27" customFormat="1" ht="12.75" customHeight="1">
      <c r="A46" s="26"/>
      <c r="B46" s="30" t="s">
        <v>3</v>
      </c>
      <c r="C46" s="35">
        <v>101.1</v>
      </c>
      <c r="D46" s="57">
        <v>0.7</v>
      </c>
      <c r="E46" s="57">
        <v>2.8</v>
      </c>
      <c r="F46" s="37"/>
    </row>
    <row r="47" spans="1:6" s="27" customFormat="1" ht="12.75" customHeight="1">
      <c r="A47" s="26"/>
      <c r="B47" s="30" t="s">
        <v>40</v>
      </c>
      <c r="C47" s="35">
        <v>101.5</v>
      </c>
      <c r="D47" s="57">
        <v>0.4</v>
      </c>
      <c r="E47" s="57">
        <v>1.6</v>
      </c>
      <c r="F47" s="37"/>
    </row>
    <row r="48" spans="1:6" s="27" customFormat="1" ht="12.75" customHeight="1">
      <c r="A48" s="63"/>
      <c r="B48" s="64"/>
      <c r="C48" s="66"/>
      <c r="D48" s="65"/>
      <c r="E48" s="65"/>
      <c r="F48" s="37"/>
    </row>
    <row r="49" spans="1:5" ht="13.5">
      <c r="A49" s="51" t="s">
        <v>33</v>
      </c>
      <c r="B49" s="12"/>
      <c r="C49" s="16"/>
      <c r="D49" s="19"/>
      <c r="E49" s="19"/>
    </row>
    <row r="50" spans="1:2" ht="12.75">
      <c r="A50" s="10"/>
      <c r="B50" s="10"/>
    </row>
    <row r="51" ht="12.75"/>
  </sheetData>
  <sheetProtection/>
  <mergeCells count="4">
    <mergeCell ref="D5:E5"/>
    <mergeCell ref="A5:B6"/>
    <mergeCell ref="C5:C6"/>
    <mergeCell ref="A1:E1"/>
  </mergeCells>
  <printOptions/>
  <pageMargins left="0.7874015748031497" right="0.6299212598425197" top="0.7874015748031497" bottom="0.4724409448818898" header="0.5118110236220472" footer="0.5118110236220472"/>
  <pageSetup horizontalDpi="600" verticalDpi="600" orientation="portrait" paperSize="9" r:id="rId2"/>
  <headerFooter alignWithMargins="0">
    <oddFooter>&amp;C&amp;"Times New Roman,Normale"&amp;12 6</oddFooter>
  </headerFooter>
  <ignoredErrors>
    <ignoredError sqref="C15:E15" formulaRange="1"/>
    <ignoredError sqref="A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P61"/>
  <sheetViews>
    <sheetView workbookViewId="0" topLeftCell="A1">
      <selection activeCell="A3" sqref="A3:B5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0.7109375" style="24" customWidth="1"/>
    <col min="4" max="5" width="10.7109375" style="25" customWidth="1"/>
    <col min="6" max="6" width="10.7109375" style="24" customWidth="1"/>
    <col min="7" max="8" width="10.7109375" style="25" customWidth="1"/>
    <col min="9" max="9" width="8.00390625" style="23" customWidth="1"/>
    <col min="10" max="11" width="8.8515625" style="25" customWidth="1"/>
  </cols>
  <sheetData>
    <row r="1" spans="1:11" ht="13.5" customHeight="1">
      <c r="A1" s="13" t="s">
        <v>29</v>
      </c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hidden="1">
      <c r="A2" s="22"/>
      <c r="B2" s="22"/>
      <c r="C2" s="33" t="s">
        <v>20</v>
      </c>
      <c r="D2" s="31"/>
      <c r="E2" s="31"/>
      <c r="F2" s="33" t="s">
        <v>19</v>
      </c>
      <c r="G2" s="31"/>
      <c r="H2" s="31"/>
      <c r="I2" s="33" t="s">
        <v>21</v>
      </c>
      <c r="J2" s="31"/>
      <c r="K2" s="31"/>
    </row>
    <row r="3" spans="1:11" ht="12.75">
      <c r="A3" s="81" t="s">
        <v>0</v>
      </c>
      <c r="B3" s="81"/>
      <c r="C3" s="78" t="s">
        <v>36</v>
      </c>
      <c r="D3" s="78"/>
      <c r="E3" s="78"/>
      <c r="F3" s="78" t="s">
        <v>37</v>
      </c>
      <c r="G3" s="78"/>
      <c r="H3" s="78"/>
      <c r="I3"/>
      <c r="J3"/>
      <c r="K3"/>
    </row>
    <row r="4" spans="1:11" ht="12.75">
      <c r="A4" s="79"/>
      <c r="B4" s="79"/>
      <c r="C4" s="79" t="s">
        <v>9</v>
      </c>
      <c r="D4" s="74" t="s">
        <v>10</v>
      </c>
      <c r="E4" s="74"/>
      <c r="F4" s="79" t="s">
        <v>9</v>
      </c>
      <c r="G4" s="74" t="s">
        <v>10</v>
      </c>
      <c r="H4" s="74"/>
      <c r="I4"/>
      <c r="J4"/>
      <c r="K4"/>
    </row>
    <row r="5" spans="1:8" s="1" customFormat="1" ht="66" customHeight="1">
      <c r="A5" s="80"/>
      <c r="B5" s="80"/>
      <c r="C5" s="80"/>
      <c r="D5" s="45" t="s">
        <v>11</v>
      </c>
      <c r="E5" s="45" t="s">
        <v>31</v>
      </c>
      <c r="F5" s="80"/>
      <c r="G5" s="46" t="s">
        <v>11</v>
      </c>
      <c r="H5" s="46" t="s">
        <v>31</v>
      </c>
    </row>
    <row r="6" spans="1:8" s="29" customFormat="1" ht="12.75" customHeight="1">
      <c r="A6" s="14" t="s">
        <v>24</v>
      </c>
      <c r="B6" s="28"/>
      <c r="C6" s="47">
        <v>100</v>
      </c>
      <c r="D6" s="54" t="s">
        <v>8</v>
      </c>
      <c r="E6" s="55" t="s">
        <v>8</v>
      </c>
      <c r="F6" s="47">
        <v>100</v>
      </c>
      <c r="G6" s="54" t="s">
        <v>8</v>
      </c>
      <c r="H6" s="55" t="s">
        <v>8</v>
      </c>
    </row>
    <row r="7" spans="1:16" s="29" customFormat="1" ht="12.75" customHeight="1">
      <c r="A7" s="14" t="s">
        <v>25</v>
      </c>
      <c r="B7" s="30"/>
      <c r="C7" s="48">
        <v>103.8</v>
      </c>
      <c r="D7" s="56" t="s">
        <v>8</v>
      </c>
      <c r="E7" s="57">
        <v>3.8</v>
      </c>
      <c r="F7" s="48">
        <v>111.8</v>
      </c>
      <c r="G7" s="56" t="s">
        <v>8</v>
      </c>
      <c r="H7" s="57">
        <v>11.8</v>
      </c>
      <c r="K7" s="62"/>
      <c r="L7" s="62"/>
      <c r="M7" s="62"/>
      <c r="N7" s="62"/>
      <c r="O7" s="62"/>
      <c r="P7" s="62"/>
    </row>
    <row r="8" spans="1:16" s="29" customFormat="1" ht="12.75" customHeight="1">
      <c r="A8" s="14" t="s">
        <v>26</v>
      </c>
      <c r="B8" s="30"/>
      <c r="C8" s="35">
        <v>103.7</v>
      </c>
      <c r="D8" s="55" t="s">
        <v>8</v>
      </c>
      <c r="E8" s="57">
        <v>-0.1</v>
      </c>
      <c r="F8" s="35">
        <v>117.9</v>
      </c>
      <c r="G8" s="55" t="s">
        <v>8</v>
      </c>
      <c r="H8" s="57">
        <v>5.5</v>
      </c>
      <c r="K8" s="62"/>
      <c r="L8" s="62"/>
      <c r="M8" s="62"/>
      <c r="N8" s="62"/>
      <c r="O8" s="62"/>
      <c r="P8" s="62"/>
    </row>
    <row r="9" spans="1:16" s="29" customFormat="1" ht="12.75" customHeight="1">
      <c r="A9" s="14" t="s">
        <v>28</v>
      </c>
      <c r="B9" s="30"/>
      <c r="C9" s="35">
        <v>102</v>
      </c>
      <c r="D9" s="55" t="s">
        <v>8</v>
      </c>
      <c r="E9" s="57">
        <v>-1.6</v>
      </c>
      <c r="F9" s="35">
        <v>114.3</v>
      </c>
      <c r="G9" s="55" t="s">
        <v>8</v>
      </c>
      <c r="H9" s="57">
        <v>-3.1</v>
      </c>
      <c r="K9" s="62"/>
      <c r="L9" s="62"/>
      <c r="M9" s="62"/>
      <c r="N9" s="62"/>
      <c r="O9" s="62"/>
      <c r="P9" s="62"/>
    </row>
    <row r="10" spans="1:16" s="29" customFormat="1" ht="12.75" customHeight="1">
      <c r="A10" s="14" t="s">
        <v>30</v>
      </c>
      <c r="B10" s="30"/>
      <c r="C10" s="35">
        <v>100.2</v>
      </c>
      <c r="D10" s="55" t="s">
        <v>8</v>
      </c>
      <c r="E10" s="57">
        <v>-1.8</v>
      </c>
      <c r="F10" s="35">
        <v>109.7</v>
      </c>
      <c r="G10" s="55" t="s">
        <v>8</v>
      </c>
      <c r="H10" s="57">
        <v>-4</v>
      </c>
      <c r="K10" s="62"/>
      <c r="L10" s="62"/>
      <c r="M10" s="62"/>
      <c r="N10" s="62"/>
      <c r="O10" s="62"/>
      <c r="P10" s="62"/>
    </row>
    <row r="11" spans="1:16" s="29" customFormat="1" ht="12.75" customHeight="1">
      <c r="A11" s="14" t="s">
        <v>35</v>
      </c>
      <c r="B11" s="30"/>
      <c r="C11" s="35">
        <v>100.1</v>
      </c>
      <c r="D11" s="55" t="s">
        <v>8</v>
      </c>
      <c r="E11" s="57">
        <v>-0.1</v>
      </c>
      <c r="F11" s="35">
        <v>100.8</v>
      </c>
      <c r="G11" s="55" t="s">
        <v>8</v>
      </c>
      <c r="H11" s="57">
        <v>-8.1</v>
      </c>
      <c r="K11" s="62"/>
      <c r="L11" s="62"/>
      <c r="M11" s="62"/>
      <c r="N11" s="62"/>
      <c r="O11" s="62"/>
      <c r="P11" s="62"/>
    </row>
    <row r="12" spans="1:9" s="36" customFormat="1" ht="13.5" customHeight="1">
      <c r="A12" s="26" t="s">
        <v>38</v>
      </c>
      <c r="B12" s="39"/>
      <c r="C12" s="35">
        <v>98.9</v>
      </c>
      <c r="D12" s="55" t="s">
        <v>8</v>
      </c>
      <c r="E12" s="68">
        <v>-1.2</v>
      </c>
      <c r="F12" s="35">
        <v>95.6</v>
      </c>
      <c r="G12" s="55" t="s">
        <v>8</v>
      </c>
      <c r="H12" s="68">
        <v>-5.2</v>
      </c>
      <c r="I12" s="44"/>
    </row>
    <row r="13" spans="1:9" s="29" customFormat="1" ht="16.5" customHeight="1">
      <c r="A13" s="26" t="s">
        <v>42</v>
      </c>
      <c r="B13" s="30"/>
      <c r="C13" s="35">
        <f>ROUND(AVERAGE(C35:C46),1)</f>
        <v>100.5</v>
      </c>
      <c r="D13" s="55" t="s">
        <v>8</v>
      </c>
      <c r="E13" s="68">
        <f>ROUND((ROUND(AVERAGE(C35:C46),1)/ROUND(AVERAGE(C22:C33),1)*100-100),1)</f>
        <v>1.6</v>
      </c>
      <c r="F13" s="35">
        <f>ROUND(AVERAGE(F35:F46),1)</f>
        <v>99.7</v>
      </c>
      <c r="G13" s="55" t="s">
        <v>8</v>
      </c>
      <c r="H13" s="68">
        <f>ROUND((ROUND(AVERAGE(F35:F46),1)/ROUND(AVERAGE(F22:F33),1)*100-100),1)</f>
        <v>4.3</v>
      </c>
      <c r="I13" s="37"/>
    </row>
    <row r="14" spans="1:9" s="29" customFormat="1" ht="16.5" customHeight="1">
      <c r="A14" s="26" t="s">
        <v>39</v>
      </c>
      <c r="B14" s="30"/>
      <c r="C14" s="58"/>
      <c r="D14" s="59"/>
      <c r="E14" s="59"/>
      <c r="F14" s="59"/>
      <c r="G14" s="59"/>
      <c r="H14" s="59"/>
      <c r="I14" s="37"/>
    </row>
    <row r="15" spans="1:16" s="36" customFormat="1" ht="12.75" customHeight="1">
      <c r="A15" s="38"/>
      <c r="B15" s="39" t="s">
        <v>16</v>
      </c>
      <c r="C15" s="35">
        <f>ROUND(AVERAGE(C35:C37),1)</f>
        <v>99.9</v>
      </c>
      <c r="D15" s="68">
        <f>ROUND((ROUND(AVERAGE(C35:C37),1)/ROUND(AVERAGE(C31:C33),1)*100-100),1)</f>
        <v>0.5</v>
      </c>
      <c r="E15" s="68">
        <f>ROUND((ROUND(AVERAGE(C35:C37),1)/ROUND(AVERAGE(C22:C24),1)*100-100),1)</f>
        <v>1.2</v>
      </c>
      <c r="F15" s="35">
        <f>ROUND(AVERAGE(F35:F37),1)</f>
        <v>100.5</v>
      </c>
      <c r="G15" s="68">
        <f>ROUND((ROUND(AVERAGE(F35:F37),1)/ROUND(AVERAGE(F31:F33),1)*100-100),1)</f>
        <v>2.1</v>
      </c>
      <c r="H15" s="69">
        <f>ROUND((ROUND(AVERAGE(F35:F37),1)/ROUND(AVERAGE(F22:F24),1)*100-100),1)</f>
        <v>8.2</v>
      </c>
      <c r="I15" s="44"/>
      <c r="K15" s="62"/>
      <c r="L15" s="62"/>
      <c r="M15" s="62"/>
      <c r="N15" s="62"/>
      <c r="O15" s="62"/>
      <c r="P15" s="62"/>
    </row>
    <row r="16" spans="1:16" s="36" customFormat="1" ht="12.75" customHeight="1">
      <c r="A16" s="38"/>
      <c r="B16" s="39" t="s">
        <v>13</v>
      </c>
      <c r="C16" s="35">
        <f>ROUND(AVERAGE(C38:C40),1)</f>
        <v>100.4</v>
      </c>
      <c r="D16" s="68">
        <f>ROUND((ROUND(AVERAGE(C38:C40),1)/ROUND(AVERAGE(C35:C37),1)*100-100),1)</f>
        <v>0.5</v>
      </c>
      <c r="E16" s="68">
        <f>ROUND((ROUND(AVERAGE(C38:C40),1)/ROUND(AVERAGE(C25:C27),1)*100-100),1)</f>
        <v>1.9</v>
      </c>
      <c r="F16" s="35">
        <f>ROUND(AVERAGE(F38:F40),1)</f>
        <v>99.1</v>
      </c>
      <c r="G16" s="68">
        <f>ROUND((ROUND(AVERAGE(F38:F40),1)/ROUND(AVERAGE(F35:F37),1)*100-100),1)</f>
        <v>-1.4</v>
      </c>
      <c r="H16" s="69">
        <f>ROUND((ROUND(AVERAGE(F38:F40),1)/ROUND(AVERAGE(F25:F27),1)*100-100),1)</f>
        <v>3.9</v>
      </c>
      <c r="I16" s="44"/>
      <c r="K16" s="62"/>
      <c r="L16" s="62"/>
      <c r="M16" s="62"/>
      <c r="N16" s="62"/>
      <c r="O16" s="62"/>
      <c r="P16" s="62"/>
    </row>
    <row r="17" spans="1:16" s="36" customFormat="1" ht="12.75" customHeight="1">
      <c r="A17" s="38"/>
      <c r="B17" s="39" t="s">
        <v>14</v>
      </c>
      <c r="C17" s="35">
        <f>ROUND(AVERAGE(C41:C43),1)</f>
        <v>100.8</v>
      </c>
      <c r="D17" s="68">
        <f>ROUND((ROUND(AVERAGE(C41:C43),1)/ROUND(AVERAGE(C38:C40),1)*100-100),1)</f>
        <v>0.4</v>
      </c>
      <c r="E17" s="68">
        <f>ROUND((ROUND(AVERAGE(C41:C43),1)/ROUND(AVERAGE(C28:C30),1)*100-100),1)</f>
        <v>1.6</v>
      </c>
      <c r="F17" s="35">
        <f>ROUND(AVERAGE(F41:F43),1)</f>
        <v>98</v>
      </c>
      <c r="G17" s="68">
        <f>ROUND((ROUND(AVERAGE(F41:F43),1)/ROUND(AVERAGE(F38:F40),1)*100-100),1)</f>
        <v>-1.1</v>
      </c>
      <c r="H17" s="69">
        <f>ROUND((ROUND(AVERAGE(F41:F43),1)/ROUND(AVERAGE(F28:F30),1)*100-100),1)</f>
        <v>2.3</v>
      </c>
      <c r="I17" s="44"/>
      <c r="K17" s="62"/>
      <c r="L17" s="62"/>
      <c r="M17" s="62"/>
      <c r="N17" s="62"/>
      <c r="O17" s="62"/>
      <c r="P17" s="62"/>
    </row>
    <row r="18" spans="1:16" s="36" customFormat="1" ht="12.75" customHeight="1">
      <c r="A18" s="38"/>
      <c r="B18" s="39" t="s">
        <v>41</v>
      </c>
      <c r="C18" s="35">
        <f>ROUND(AVERAGE(C44:C46),1)</f>
        <v>100.9</v>
      </c>
      <c r="D18" s="68">
        <f>ROUND((ROUND(AVERAGE(C44:C46),1)/ROUND(AVERAGE(C41:C43),1)*100-100),1)</f>
        <v>0.1</v>
      </c>
      <c r="E18" s="68">
        <f>ROUND((ROUND(AVERAGE(C44:C46),1)/ROUND(AVERAGE(C20:C20),1)*100-100),1)</f>
        <v>1.5</v>
      </c>
      <c r="F18" s="35">
        <f>ROUND(AVERAGE(F44:F46),1)</f>
        <v>101.1</v>
      </c>
      <c r="G18" s="68">
        <f>ROUND((ROUND(AVERAGE(F44:F46),1)/ROUND(AVERAGE(F41:F43),1)*100-100),1)</f>
        <v>3.2</v>
      </c>
      <c r="H18" s="69">
        <f>ROUND((ROUND(AVERAGE(F44:F46),1)/ROUND(AVERAGE(F20:F20),1)*100-100),1)</f>
        <v>6.1</v>
      </c>
      <c r="I18" s="44"/>
      <c r="K18" s="62"/>
      <c r="L18" s="62"/>
      <c r="M18" s="62"/>
      <c r="N18" s="62"/>
      <c r="O18" s="62"/>
      <c r="P18" s="62"/>
    </row>
    <row r="19" spans="1:9" s="29" customFormat="1" ht="12.75">
      <c r="A19" s="26" t="s">
        <v>35</v>
      </c>
      <c r="B19" s="30"/>
      <c r="C19" s="58"/>
      <c r="D19" s="59"/>
      <c r="E19" s="59"/>
      <c r="F19" s="59"/>
      <c r="G19" s="59"/>
      <c r="H19" s="59"/>
      <c r="I19" s="37"/>
    </row>
    <row r="20" spans="1:9" s="29" customFormat="1" ht="12.75">
      <c r="A20" s="26"/>
      <c r="B20" s="30" t="s">
        <v>22</v>
      </c>
      <c r="C20" s="35">
        <v>99.4</v>
      </c>
      <c r="D20" s="57">
        <v>-0.3</v>
      </c>
      <c r="E20" s="57">
        <v>-0.8</v>
      </c>
      <c r="F20" s="35">
        <v>95.3</v>
      </c>
      <c r="G20" s="57">
        <v>-2.4</v>
      </c>
      <c r="H20" s="57">
        <v>-7.2</v>
      </c>
      <c r="I20" s="37"/>
    </row>
    <row r="21" spans="1:9" s="29" customFormat="1" ht="12.75">
      <c r="A21" s="26" t="s">
        <v>38</v>
      </c>
      <c r="B21" s="30"/>
      <c r="C21" s="58"/>
      <c r="D21" s="59"/>
      <c r="E21" s="59"/>
      <c r="F21" s="59"/>
      <c r="G21" s="59"/>
      <c r="H21" s="59"/>
      <c r="I21" s="37"/>
    </row>
    <row r="22" spans="1:9" s="29" customFormat="1" ht="12.75">
      <c r="A22" s="34"/>
      <c r="B22" s="30" t="s">
        <v>15</v>
      </c>
      <c r="C22" s="52">
        <v>99.1</v>
      </c>
      <c r="D22" s="57">
        <v>-0.3</v>
      </c>
      <c r="E22" s="57">
        <v>-0.8</v>
      </c>
      <c r="F22" s="35">
        <v>92.9</v>
      </c>
      <c r="G22" s="57">
        <v>-2.5</v>
      </c>
      <c r="H22" s="57">
        <v>-7.4</v>
      </c>
      <c r="I22" s="37"/>
    </row>
    <row r="23" spans="1:9" s="29" customFormat="1" ht="12.75">
      <c r="A23" s="26"/>
      <c r="B23" s="30" t="s">
        <v>4</v>
      </c>
      <c r="C23" s="35">
        <v>98.6</v>
      </c>
      <c r="D23" s="57">
        <v>-0.5</v>
      </c>
      <c r="E23" s="57">
        <v>-1.2</v>
      </c>
      <c r="F23" s="35">
        <v>92.3</v>
      </c>
      <c r="G23" s="57">
        <v>-0.6</v>
      </c>
      <c r="H23" s="57">
        <v>-10.5</v>
      </c>
      <c r="I23" s="37"/>
    </row>
    <row r="24" spans="1:9" s="29" customFormat="1" ht="12.75">
      <c r="A24" s="26"/>
      <c r="B24" s="30" t="s">
        <v>5</v>
      </c>
      <c r="C24" s="35">
        <v>98.4</v>
      </c>
      <c r="D24" s="57">
        <v>-0.2</v>
      </c>
      <c r="E24" s="57">
        <v>-1.6</v>
      </c>
      <c r="F24" s="35">
        <v>93.6</v>
      </c>
      <c r="G24" s="57">
        <v>1.4</v>
      </c>
      <c r="H24" s="57">
        <v>-9.8</v>
      </c>
      <c r="I24" s="37"/>
    </row>
    <row r="25" spans="1:9" s="29" customFormat="1" ht="12.75">
      <c r="A25" s="26"/>
      <c r="B25" s="30" t="s">
        <v>27</v>
      </c>
      <c r="C25" s="35">
        <v>98.2</v>
      </c>
      <c r="D25" s="57">
        <v>-0.2</v>
      </c>
      <c r="E25" s="57">
        <v>-2</v>
      </c>
      <c r="F25" s="35">
        <v>94</v>
      </c>
      <c r="G25" s="57">
        <v>0.4</v>
      </c>
      <c r="H25" s="57">
        <v>-10</v>
      </c>
      <c r="I25" s="37"/>
    </row>
    <row r="26" spans="1:9" s="29" customFormat="1" ht="12.75">
      <c r="A26" s="26"/>
      <c r="B26" s="30" t="s">
        <v>6</v>
      </c>
      <c r="C26" s="35">
        <v>98.5</v>
      </c>
      <c r="D26" s="57">
        <v>0.3</v>
      </c>
      <c r="E26" s="57">
        <v>-1.9</v>
      </c>
      <c r="F26" s="35">
        <v>95.7</v>
      </c>
      <c r="G26" s="57">
        <v>1.8</v>
      </c>
      <c r="H26" s="57">
        <v>-7.7</v>
      </c>
      <c r="I26" s="37"/>
    </row>
    <row r="27" spans="1:9" s="29" customFormat="1" ht="12.75">
      <c r="A27" s="26"/>
      <c r="B27" s="30" t="s">
        <v>23</v>
      </c>
      <c r="C27" s="35">
        <v>98.7</v>
      </c>
      <c r="D27" s="57">
        <v>0.2</v>
      </c>
      <c r="E27" s="57">
        <v>-1.7</v>
      </c>
      <c r="F27" s="35">
        <v>96.4</v>
      </c>
      <c r="G27" s="57">
        <v>0.7</v>
      </c>
      <c r="H27" s="57">
        <v>-6.9</v>
      </c>
      <c r="I27" s="37"/>
    </row>
    <row r="28" spans="1:9" s="73" customFormat="1" ht="12.75">
      <c r="A28" s="38"/>
      <c r="B28" s="71" t="s">
        <v>17</v>
      </c>
      <c r="C28" s="35">
        <v>98.8</v>
      </c>
      <c r="D28" s="57">
        <v>0.1</v>
      </c>
      <c r="E28" s="57">
        <v>-1.7</v>
      </c>
      <c r="F28" s="35">
        <v>95.7</v>
      </c>
      <c r="G28" s="57">
        <v>-0.7</v>
      </c>
      <c r="H28" s="57">
        <v>-6</v>
      </c>
      <c r="I28" s="72"/>
    </row>
    <row r="29" spans="1:9" s="73" customFormat="1" ht="12.75">
      <c r="A29" s="38"/>
      <c r="B29" s="71" t="s">
        <v>32</v>
      </c>
      <c r="C29" s="35">
        <v>99.4</v>
      </c>
      <c r="D29" s="57">
        <v>0.6</v>
      </c>
      <c r="E29" s="57">
        <v>-0.9</v>
      </c>
      <c r="F29" s="35">
        <v>95.7</v>
      </c>
      <c r="G29" s="57">
        <v>0</v>
      </c>
      <c r="H29" s="57">
        <v>-3.3</v>
      </c>
      <c r="I29" s="72"/>
    </row>
    <row r="30" spans="1:9" s="73" customFormat="1" ht="12.75">
      <c r="A30" s="38"/>
      <c r="B30" s="71" t="s">
        <v>1</v>
      </c>
      <c r="C30" s="35">
        <v>99.4</v>
      </c>
      <c r="D30" s="57">
        <v>0</v>
      </c>
      <c r="E30" s="57">
        <v>-0.7</v>
      </c>
      <c r="F30" s="35">
        <v>95.9</v>
      </c>
      <c r="G30" s="57">
        <v>0.2</v>
      </c>
      <c r="H30" s="57">
        <v>-2.6</v>
      </c>
      <c r="I30" s="72"/>
    </row>
    <row r="31" spans="1:9" s="29" customFormat="1" ht="12.75">
      <c r="A31" s="26"/>
      <c r="B31" s="30" t="s">
        <v>2</v>
      </c>
      <c r="C31" s="35">
        <v>99.3</v>
      </c>
      <c r="D31" s="57">
        <v>-0.1</v>
      </c>
      <c r="E31" s="57">
        <v>-0.6</v>
      </c>
      <c r="F31" s="35">
        <v>97.5</v>
      </c>
      <c r="G31" s="57">
        <v>1.7</v>
      </c>
      <c r="H31" s="57">
        <v>-1.1</v>
      </c>
      <c r="I31" s="37"/>
    </row>
    <row r="32" spans="1:9" s="29" customFormat="1" ht="12.75">
      <c r="A32" s="26"/>
      <c r="B32" s="30" t="s">
        <v>3</v>
      </c>
      <c r="C32" s="35">
        <v>99.4</v>
      </c>
      <c r="D32" s="57">
        <v>0.1</v>
      </c>
      <c r="E32" s="57">
        <v>-0.3</v>
      </c>
      <c r="F32" s="35">
        <v>97.5</v>
      </c>
      <c r="G32" s="57">
        <v>0</v>
      </c>
      <c r="H32" s="57">
        <v>-0.1</v>
      </c>
      <c r="I32" s="37"/>
    </row>
    <row r="33" spans="1:9" s="29" customFormat="1" ht="12.75">
      <c r="A33" s="26"/>
      <c r="B33" s="30" t="s">
        <v>22</v>
      </c>
      <c r="C33" s="35">
        <v>99.5</v>
      </c>
      <c r="D33" s="57">
        <v>0.1</v>
      </c>
      <c r="E33" s="57">
        <v>0.1</v>
      </c>
      <c r="F33" s="35">
        <v>100.2</v>
      </c>
      <c r="G33" s="57">
        <v>2.8</v>
      </c>
      <c r="H33" s="57">
        <v>5.1</v>
      </c>
      <c r="I33" s="37"/>
    </row>
    <row r="34" spans="1:9" s="29" customFormat="1" ht="12.75">
      <c r="A34" s="26" t="s">
        <v>39</v>
      </c>
      <c r="B34" s="30"/>
      <c r="C34" s="58"/>
      <c r="D34" s="59"/>
      <c r="E34" s="59"/>
      <c r="F34" s="59"/>
      <c r="G34" s="59"/>
      <c r="H34" s="59"/>
      <c r="I34" s="37"/>
    </row>
    <row r="35" spans="1:9" s="29" customFormat="1" ht="12.75">
      <c r="A35" s="34"/>
      <c r="B35" s="30" t="s">
        <v>15</v>
      </c>
      <c r="C35" s="52">
        <v>99.6</v>
      </c>
      <c r="D35" s="57">
        <v>0.1</v>
      </c>
      <c r="E35" s="57">
        <v>0.5</v>
      </c>
      <c r="F35" s="35">
        <v>100.6</v>
      </c>
      <c r="G35" s="57">
        <v>0.4</v>
      </c>
      <c r="H35" s="57">
        <v>8.3</v>
      </c>
      <c r="I35" s="37"/>
    </row>
    <row r="36" spans="1:9" s="29" customFormat="1" ht="12.75">
      <c r="A36" s="34"/>
      <c r="B36" s="30" t="s">
        <v>4</v>
      </c>
      <c r="C36" s="52">
        <v>99.9</v>
      </c>
      <c r="D36" s="57">
        <v>0.3</v>
      </c>
      <c r="E36" s="57">
        <v>1.3</v>
      </c>
      <c r="F36" s="35">
        <v>101</v>
      </c>
      <c r="G36" s="57">
        <v>0.4</v>
      </c>
      <c r="H36" s="57">
        <v>9.4</v>
      </c>
      <c r="I36" s="37"/>
    </row>
    <row r="37" spans="1:9" s="29" customFormat="1" ht="12.75">
      <c r="A37" s="34"/>
      <c r="B37" s="30" t="s">
        <v>5</v>
      </c>
      <c r="C37" s="52">
        <v>100.2</v>
      </c>
      <c r="D37" s="57">
        <v>0.3</v>
      </c>
      <c r="E37" s="57">
        <v>1.8</v>
      </c>
      <c r="F37" s="35">
        <v>100</v>
      </c>
      <c r="G37" s="57">
        <v>-1</v>
      </c>
      <c r="H37" s="57">
        <v>6.8</v>
      </c>
      <c r="I37" s="37"/>
    </row>
    <row r="38" spans="1:9" s="29" customFormat="1" ht="12.75">
      <c r="A38" s="34"/>
      <c r="B38" s="30" t="s">
        <v>27</v>
      </c>
      <c r="C38" s="52">
        <v>100.4</v>
      </c>
      <c r="D38" s="57">
        <v>0.2</v>
      </c>
      <c r="E38" s="57">
        <v>2.2</v>
      </c>
      <c r="F38" s="35">
        <v>100.3</v>
      </c>
      <c r="G38" s="57">
        <v>0.3</v>
      </c>
      <c r="H38" s="57">
        <v>6.7</v>
      </c>
      <c r="I38" s="37"/>
    </row>
    <row r="39" spans="1:9" s="29" customFormat="1" ht="12.75">
      <c r="A39" s="26"/>
      <c r="B39" s="30" t="s">
        <v>6</v>
      </c>
      <c r="C39" s="35">
        <v>100.4</v>
      </c>
      <c r="D39" s="57">
        <v>0</v>
      </c>
      <c r="E39" s="57">
        <v>1.9</v>
      </c>
      <c r="F39" s="35">
        <v>99</v>
      </c>
      <c r="G39" s="57">
        <v>-1.3</v>
      </c>
      <c r="H39" s="57">
        <v>3.4</v>
      </c>
      <c r="I39" s="37"/>
    </row>
    <row r="40" spans="1:9" s="29" customFormat="1" ht="12.75">
      <c r="A40" s="26"/>
      <c r="B40" s="30" t="s">
        <v>23</v>
      </c>
      <c r="C40" s="35">
        <v>100.5</v>
      </c>
      <c r="D40" s="57">
        <v>0.1</v>
      </c>
      <c r="E40" s="57">
        <v>1.8</v>
      </c>
      <c r="F40" s="35">
        <v>97.9</v>
      </c>
      <c r="G40" s="57">
        <v>-1.1</v>
      </c>
      <c r="H40" s="57">
        <v>1.6</v>
      </c>
      <c r="I40" s="37"/>
    </row>
    <row r="41" spans="1:9" s="73" customFormat="1" ht="12.75">
      <c r="A41" s="38"/>
      <c r="B41" s="71" t="s">
        <v>17</v>
      </c>
      <c r="C41" s="35">
        <v>100.5</v>
      </c>
      <c r="D41" s="57">
        <v>0</v>
      </c>
      <c r="E41" s="57">
        <v>1.7</v>
      </c>
      <c r="F41" s="35">
        <v>97.5</v>
      </c>
      <c r="G41" s="57">
        <v>-0.4</v>
      </c>
      <c r="H41" s="57">
        <v>1.9</v>
      </c>
      <c r="I41" s="72"/>
    </row>
    <row r="42" spans="1:9" s="73" customFormat="1" ht="12.75">
      <c r="A42" s="38"/>
      <c r="B42" s="71" t="s">
        <v>32</v>
      </c>
      <c r="C42" s="35">
        <v>100.9</v>
      </c>
      <c r="D42" s="57">
        <v>0.4</v>
      </c>
      <c r="E42" s="57">
        <v>1.5</v>
      </c>
      <c r="F42" s="35">
        <v>97.8</v>
      </c>
      <c r="G42" s="57">
        <v>0.3</v>
      </c>
      <c r="H42" s="57">
        <v>2.2</v>
      </c>
      <c r="I42" s="72"/>
    </row>
    <row r="43" spans="1:9" s="73" customFormat="1" ht="12.75">
      <c r="A43" s="38"/>
      <c r="B43" s="71" t="s">
        <v>1</v>
      </c>
      <c r="C43" s="35">
        <v>100.9</v>
      </c>
      <c r="D43" s="57">
        <v>0</v>
      </c>
      <c r="E43" s="57">
        <v>1.5</v>
      </c>
      <c r="F43" s="35">
        <v>98.8</v>
      </c>
      <c r="G43" s="57">
        <v>1</v>
      </c>
      <c r="H43" s="57">
        <v>3</v>
      </c>
      <c r="I43" s="72"/>
    </row>
    <row r="44" spans="1:9" s="73" customFormat="1" ht="12.75">
      <c r="A44" s="38"/>
      <c r="B44" s="71" t="s">
        <v>2</v>
      </c>
      <c r="C44" s="35">
        <v>101</v>
      </c>
      <c r="D44" s="57">
        <v>0.1</v>
      </c>
      <c r="E44" s="57">
        <v>1.7</v>
      </c>
      <c r="F44" s="35">
        <v>99.9</v>
      </c>
      <c r="G44" s="57">
        <v>1.1</v>
      </c>
      <c r="H44" s="57">
        <v>2.5</v>
      </c>
      <c r="I44" s="72"/>
    </row>
    <row r="45" spans="1:9" s="73" customFormat="1" ht="12.75">
      <c r="A45" s="38"/>
      <c r="B45" s="71" t="s">
        <v>3</v>
      </c>
      <c r="C45" s="35">
        <v>100.8</v>
      </c>
      <c r="D45" s="57">
        <v>-0.2</v>
      </c>
      <c r="E45" s="57">
        <v>1.4</v>
      </c>
      <c r="F45" s="35">
        <v>101.4</v>
      </c>
      <c r="G45" s="57">
        <v>1.5</v>
      </c>
      <c r="H45" s="57">
        <v>4</v>
      </c>
      <c r="I45" s="72"/>
    </row>
    <row r="46" spans="1:9" s="73" customFormat="1" ht="12.75">
      <c r="A46" s="38"/>
      <c r="B46" s="71" t="s">
        <v>40</v>
      </c>
      <c r="C46" s="35">
        <v>100.8</v>
      </c>
      <c r="D46" s="57">
        <v>0</v>
      </c>
      <c r="E46" s="57">
        <v>1.3</v>
      </c>
      <c r="F46" s="35">
        <v>102.1</v>
      </c>
      <c r="G46" s="57">
        <v>0.7</v>
      </c>
      <c r="H46" s="57">
        <v>1.9</v>
      </c>
      <c r="I46" s="72"/>
    </row>
    <row r="47" spans="1:9" s="29" customFormat="1" ht="12.75">
      <c r="A47" s="63"/>
      <c r="B47" s="64"/>
      <c r="C47" s="66"/>
      <c r="D47" s="65"/>
      <c r="E47" s="65"/>
      <c r="F47" s="66"/>
      <c r="G47" s="65"/>
      <c r="H47" s="65"/>
      <c r="I47" s="37"/>
    </row>
    <row r="48" spans="1:9" s="29" customFormat="1" ht="12.75">
      <c r="A48" s="63"/>
      <c r="B48" s="64"/>
      <c r="C48" s="66"/>
      <c r="D48" s="65"/>
      <c r="E48" s="65"/>
      <c r="F48" s="66"/>
      <c r="G48" s="65"/>
      <c r="H48" s="65"/>
      <c r="I48" s="37"/>
    </row>
    <row r="49" spans="1:5" s="2" customFormat="1" ht="13.5">
      <c r="A49" s="51" t="s">
        <v>33</v>
      </c>
      <c r="B49" s="12"/>
      <c r="C49" s="16"/>
      <c r="D49" s="19"/>
      <c r="E49" s="19"/>
    </row>
    <row r="50" spans="1:11" ht="12.75">
      <c r="A50" s="11"/>
      <c r="B50" s="3"/>
      <c r="F50"/>
      <c r="G50"/>
      <c r="H50"/>
      <c r="I50"/>
      <c r="J50"/>
      <c r="K50"/>
    </row>
    <row r="51" ht="12.75"/>
    <row r="52" ht="12.75"/>
    <row r="61" spans="5:11" ht="12.75">
      <c r="E61" s="20"/>
      <c r="F61"/>
      <c r="G61"/>
      <c r="H61"/>
      <c r="I61"/>
      <c r="J61"/>
      <c r="K61"/>
    </row>
  </sheetData>
  <sheetProtection/>
  <mergeCells count="7">
    <mergeCell ref="F3:H3"/>
    <mergeCell ref="G4:H4"/>
    <mergeCell ref="C4:C5"/>
    <mergeCell ref="F4:F5"/>
    <mergeCell ref="A3:B5"/>
    <mergeCell ref="C3:E3"/>
    <mergeCell ref="D4:E4"/>
  </mergeCells>
  <printOptions/>
  <pageMargins left="0.5905511811023623" right="0.4330708661417323" top="0.7874015748031497" bottom="0.3937007874015748" header="0.5118110236220472" footer="0.3937007874015748"/>
  <pageSetup horizontalDpi="600" verticalDpi="600" orientation="portrait" paperSize="9" r:id="rId2"/>
  <headerFooter alignWithMargins="0">
    <oddFooter>&amp;C7</oddFooter>
  </headerFooter>
  <ignoredErrors>
    <ignoredError sqref="C14:H14 D15:H15" formulaRange="1"/>
    <ignoredError sqref="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Lorenzo Soriani</cp:lastModifiedBy>
  <cp:lastPrinted>2017-10-13T07:33:05Z</cp:lastPrinted>
  <dcterms:created xsi:type="dcterms:W3CDTF">2002-11-11T11:55:34Z</dcterms:created>
  <dcterms:modified xsi:type="dcterms:W3CDTF">2018-02-13T10:54:43Z</dcterms:modified>
  <cp:category/>
  <cp:version/>
  <cp:contentType/>
  <cp:contentStatus/>
</cp:coreProperties>
</file>