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720" windowWidth="14715" windowHeight="7185" tabRatio="707" activeTab="0"/>
  </bookViews>
  <sheets>
    <sheet name="Tavola 1" sheetId="1" r:id="rId1"/>
    <sheet name="Tavola 2" sheetId="2" r:id="rId2"/>
    <sheet name="Tavola 2bis" sheetId="3" r:id="rId3"/>
    <sheet name="Tavola 3" sheetId="4" r:id="rId4"/>
    <sheet name="Tavola 4.1" sheetId="5" r:id="rId5"/>
    <sheet name="Tavola 4.2" sheetId="6" r:id="rId6"/>
    <sheet name="Tavola 4.3" sheetId="7" r:id="rId7"/>
    <sheet name="Tavola 5" sheetId="8" r:id="rId8"/>
    <sheet name="Tavola 5.1" sheetId="9" r:id="rId9"/>
    <sheet name="Tavola 5.2" sheetId="10" r:id="rId10"/>
    <sheet name="Tavola 5bis" sheetId="11" r:id="rId11"/>
    <sheet name="Tavola 6" sheetId="12" r:id="rId12"/>
    <sheet name="Tavola 6.1" sheetId="13" r:id="rId13"/>
    <sheet name="Tavola 6.2" sheetId="14" r:id="rId14"/>
    <sheet name="Tavola 7" sheetId="15" r:id="rId15"/>
    <sheet name="Tavola 8" sheetId="16" r:id="rId16"/>
    <sheet name="Tavola 9" sheetId="17" r:id="rId17"/>
    <sheet name="Tavola 10" sheetId="18" r:id="rId18"/>
    <sheet name="Tavola 10.1" sheetId="19" r:id="rId19"/>
    <sheet name="Tavola 10.2" sheetId="20" r:id="rId20"/>
    <sheet name="Tavola 11" sheetId="21" r:id="rId21"/>
    <sheet name="Tav.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<sst xmlns="http://schemas.openxmlformats.org/spreadsheetml/2006/main" count="811" uniqueCount="295">
  <si>
    <t>PROVINCE</t>
  </si>
  <si>
    <t>Incidenti</t>
  </si>
  <si>
    <t>Morti</t>
  </si>
  <si>
    <t>Feriti</t>
  </si>
  <si>
    <t>Italia</t>
  </si>
  <si>
    <t xml:space="preserve"> Indice   di gravità (b)</t>
  </si>
  <si>
    <t>Strade urbane</t>
  </si>
  <si>
    <t>Strade extraurbane</t>
  </si>
  <si>
    <t>Totale</t>
  </si>
  <si>
    <t>Valori assoluti</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</si>
  <si>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</si>
  <si>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</si>
  <si>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</si>
  <si>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</si>
  <si>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</si>
  <si>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</si>
  <si>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</si>
  <si>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</si>
  <si>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</si>
  <si>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</si>
  <si>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</si>
  <si>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</si>
  <si>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</si>
  <si>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</si>
  <si>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</si>
  <si>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</si>
  <si>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</si>
  <si>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</si>
  <si>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</si>
  <si>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</si>
  <si>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</si>
  <si>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</si>
  <si>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</si>
  <si>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</si>
  <si>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</si>
  <si>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</si>
  <si>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(a) Morti su popolazione media residente (per 100.000).</t>
  </si>
  <si>
    <t>(c) La variazione percentuale annua è calcolata per l'anno t rispetto all'anno t-1 su base variabile.</t>
  </si>
  <si>
    <t>AMBITO STRADALE</t>
  </si>
  <si>
    <t>Indice di mortalità (a)</t>
  </si>
  <si>
    <t>Indice di lesività (b)</t>
  </si>
  <si>
    <t>Autostrade e raccordi</t>
  </si>
  <si>
    <t>Altre strade (c)</t>
  </si>
  <si>
    <t>(b)</t>
  </si>
  <si>
    <t>PROVINCIA</t>
  </si>
  <si>
    <t>STRADE URBANE</t>
  </si>
  <si>
    <t>STRADE EXTRAURBANE</t>
  </si>
  <si>
    <t>Incrocio</t>
  </si>
  <si>
    <t>Rotatoria</t>
  </si>
  <si>
    <t>Intersezione</t>
  </si>
  <si>
    <t>Rettilineo</t>
  </si>
  <si>
    <t>Curva</t>
  </si>
  <si>
    <t>MESE</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</si>
  <si>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</si>
  <si>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</si>
  <si>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</si>
  <si>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</si>
  <si>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</si>
  <si>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</si>
  <si>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</si>
  <si>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</si>
  <si>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</si>
  <si>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</si>
  <si>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</si>
  <si>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</si>
  <si>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</si>
  <si>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</si>
  <si>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</si>
  <si>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</si>
  <si>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</si>
  <si>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</si>
  <si>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</si>
  <si>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</si>
  <si>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</si>
  <si>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</si>
  <si>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</si>
  <si>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</si>
  <si>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</si>
  <si>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</si>
  <si>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</si>
  <si>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</si>
  <si>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</si>
  <si>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</si>
  <si>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</si>
  <si>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</si>
  <si>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</si>
  <si>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</si>
  <si>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</si>
  <si>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</si>
  <si>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</si>
  <si>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Conducente</t>
  </si>
  <si>
    <t>Persone trasportate</t>
  </si>
  <si>
    <t>Pedone</t>
  </si>
  <si>
    <t>VALORI ASSOLUTI</t>
  </si>
  <si>
    <t>&lt; 14</t>
  </si>
  <si>
    <t>15-29</t>
  </si>
  <si>
    <t>30-44</t>
  </si>
  <si>
    <t>45-64</t>
  </si>
  <si>
    <t>65 +</t>
  </si>
  <si>
    <t>Età imprecisata</t>
  </si>
  <si>
    <t xml:space="preserve">Totale </t>
  </si>
  <si>
    <t>VALORI PERCENTUALI</t>
  </si>
  <si>
    <t>Indice di gravità (a)</t>
  </si>
  <si>
    <t>Composizione    percentuale</t>
  </si>
  <si>
    <t>Valori   assoluti</t>
  </si>
  <si>
    <t>Composizione  percentuale</t>
  </si>
  <si>
    <t>MASCHI</t>
  </si>
  <si>
    <t>Totale maschi</t>
  </si>
  <si>
    <t>FEMMINE</t>
  </si>
  <si>
    <t>Totale femmine</t>
  </si>
  <si>
    <t>MASCHI e FEMMINE</t>
  </si>
  <si>
    <t>CAPOLUOGHI</t>
  </si>
  <si>
    <t>Incidenti per 1.000 ab.</t>
  </si>
  <si>
    <t>Morti per 100.000 ab.</t>
  </si>
  <si>
    <t>Feriti per 100.000 ab.</t>
  </si>
  <si>
    <t>Altri Comuni</t>
  </si>
  <si>
    <t xml:space="preserve">Strade extra-urbane </t>
  </si>
  <si>
    <t>Venerdì notte</t>
  </si>
  <si>
    <t>Sabato notte</t>
  </si>
  <si>
    <t>Altre notti</t>
  </si>
  <si>
    <t>Puglia</t>
  </si>
  <si>
    <t>Veneto</t>
  </si>
  <si>
    <t>Verona</t>
  </si>
  <si>
    <t>Vicenza</t>
  </si>
  <si>
    <t>Belluno</t>
  </si>
  <si>
    <t>Treviso</t>
  </si>
  <si>
    <t>Venezia</t>
  </si>
  <si>
    <t>Padova</t>
  </si>
  <si>
    <t>Rovigo</t>
  </si>
  <si>
    <t>Villafranca di Verona</t>
  </si>
  <si>
    <t>Bassano del Grappa</t>
  </si>
  <si>
    <t>Schio</t>
  </si>
  <si>
    <t>Castelfranco Veneto</t>
  </si>
  <si>
    <t>Conegliano</t>
  </si>
  <si>
    <t>Montebelluna</t>
  </si>
  <si>
    <t>Chioggia</t>
  </si>
  <si>
    <t>Mira</t>
  </si>
  <si>
    <t>San Donà di Piave</t>
  </si>
  <si>
    <t>Bambini (0 - 14)</t>
  </si>
  <si>
    <t>Giovani (15 - 24)</t>
  </si>
  <si>
    <t>Anziani (65+)</t>
  </si>
  <si>
    <t>Altri utenti</t>
  </si>
  <si>
    <t>TOTALE</t>
  </si>
  <si>
    <t>TIPOLOGIA DI COMUNE</t>
  </si>
  <si>
    <t>Numero comuni</t>
  </si>
  <si>
    <t>Polo</t>
  </si>
  <si>
    <t>Polo intercomunale</t>
  </si>
  <si>
    <t>Cintura</t>
  </si>
  <si>
    <t>Totale Centri</t>
  </si>
  <si>
    <t>Intermedio</t>
  </si>
  <si>
    <t>Periferico</t>
  </si>
  <si>
    <t>Ultra periferico</t>
  </si>
  <si>
    <t>Totale Aree interne</t>
  </si>
  <si>
    <t>Morti per 100 abitanti (a)</t>
  </si>
  <si>
    <t>Indice di mortalità (b)</t>
  </si>
  <si>
    <t>Variazione percentuale numero morti rispetto al 2001</t>
  </si>
  <si>
    <t>Variazione percentuale numero morti rispetto all'anno precedente (c)</t>
  </si>
  <si>
    <t>Altro (passaggio a livello, dosso, pendenza, galleria)</t>
  </si>
  <si>
    <t>TAVOLA 2. INDICI DI MORTALITA' E GRAVITA' PER PROVINCIA. VENETO.</t>
  </si>
  <si>
    <t>TAVOLA 2bis. INDICI DI MORTALITA' E GRAVITA' PER PROVINCIA. VENETO.</t>
  </si>
  <si>
    <t>Motocicli (a)</t>
  </si>
  <si>
    <t>Velocipedi (a)</t>
  </si>
  <si>
    <t>Pedoni</t>
  </si>
  <si>
    <t>Altri Utenti</t>
  </si>
  <si>
    <t>(a) Conducenti e passeggeri</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</si>
  <si>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</si>
  <si>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</si>
  <si>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</si>
  <si>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</si>
  <si>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</si>
  <si>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</si>
  <si>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</si>
  <si>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</si>
  <si>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</si>
  <si>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</si>
  <si>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</si>
  <si>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</si>
  <si>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</si>
  <si>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</si>
  <si>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</si>
  <si>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</si>
  <si>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TAVOLA 4.1. UTENTI VULNERABILI  MORTI IN INCIDENTI STRADALI PER ETA' IN VENETO E IN ITALIA. </t>
  </si>
  <si>
    <t xml:space="preserve">TAVOLA 4.3. UTENTI VULNERABILI  MORTI E FERITI IN INCIDENTI STRADALI PER CLASSI DI ETA' IN VENETO E IN ITALIA. </t>
  </si>
  <si>
    <t>(a) Rapporto percentuale tra il numero dei morti e il numero degli incidenti con lesioni a persone.</t>
  </si>
  <si>
    <t>(b) Rapporto percentuale tra il numero dei morti e il complesso degli infortunati (morti e feriti) in incidenti con lesioni a persone</t>
  </si>
  <si>
    <t>ANNO</t>
  </si>
  <si>
    <t>TAVOLA 3. INCIDENTI STRADALI CON LESIONI A PERSONE MORTI E FERITI. VENETO.</t>
  </si>
  <si>
    <t>(b) Rapporto percentuale tra il numero dei morti e il numero degli incidenti con lesioni a persone.</t>
  </si>
  <si>
    <t xml:space="preserve">TAVOLA 4.2. UTENTI VULNERABILI  MORTI IN INCIDENTI STRADALI PER RUOLO IN VENETO E IN ITALIA. </t>
  </si>
  <si>
    <t>-</t>
  </si>
  <si>
    <t>Anno 2014, valori assoluti e indicatori</t>
  </si>
  <si>
    <t xml:space="preserve">TAVOLA 5. INCIDENTI STRADALI CON LESIONI A PERSONE SECONDO LA CATEGORIA DELLA STRADA. VENETO. </t>
  </si>
  <si>
    <t>(c) Sono incluse nella categoria 'Altre strade' le strade Statali, Regionali, Provinciali fuori dell'abitato e Comunali extraurbane.</t>
  </si>
  <si>
    <t>(a) Rapporto percentuale  tra il numero dei morti e il numero degli incidenti con lesioni a persone.</t>
  </si>
  <si>
    <t xml:space="preserve">TAVOLA 6. INCIDENTI STRADALI CON LESIONI A PERSONE PER PROVINCIA, CARATTERISTICA DELLA STRADA E AMBITO STRADALE. VENETO. </t>
  </si>
  <si>
    <t xml:space="preserve">TAVOLA 6.1. INCIDENTI STRADALI CON LESIONI A PERSONE PER PROVINCIA,CARATTERISTICA DELLA STRADA E AMBITO STRADALE. VENETO. </t>
  </si>
  <si>
    <t xml:space="preserve">TAVOLA 6.2. INCIDENTI STRADALI CON LESIONI A PERSONE PER PROVINCIA,CARATTERISTICA DELLA STRADA E AMBITO STRADALE. VENETO. </t>
  </si>
  <si>
    <t xml:space="preserve">TAVOLA 7. INCIDENTI STRADALI CON LESIONI A PERSONE PER MESE. VENETO. </t>
  </si>
  <si>
    <t xml:space="preserve">TAVOLA 8. INCIDENTI STRADALI CON LESIONI A PERSONE MORTI E FERITI PER GIORNO DELLA SETTIMANA. VENETO. </t>
  </si>
  <si>
    <t xml:space="preserve">TAVOLA 9. INCIDENTI STRADALI CON LESIONI A PERSONE MORTI E FERITI PER ORA DEL GIORNO. VENETO. </t>
  </si>
  <si>
    <t>(b) Rapporto percentuale tra il numero dei feriti e il numero degli incidenti con lesioni a persone.</t>
  </si>
  <si>
    <t>(a) Dalle ore 22 alle ore 6.</t>
  </si>
  <si>
    <t xml:space="preserve">TAVOLA 10. INCIDENTI STRADALI CON LESIONI A PERSONE, MORTI E FERITI'  PER PROVINCIA, GIORNO DELLA SETTIMANA E FASCIA ORARIA NOTTURNA (a). VENETO.  </t>
  </si>
  <si>
    <t xml:space="preserve">TAVOLA 10.1. INCIDENTI STRADALI CON LESIONI A PERSONE, MORTI E FERITI, PER PROVINCIA, GIORNO DELLA SETTIMANA E FASCIA ORARIA NOTTURNA (a). STRADE URBANE. VENETO. </t>
  </si>
  <si>
    <t xml:space="preserve">TAVOLA 10.2. INCIDENTI STRADALI CON LESIONI A PERSONE, MORTI E FERITI, PER PROVINCIA, GIORNO DELLA SETTIMANA E FASCIA ORARIA NOTTURNA (a). STRADE EXTRAURBANE. VENETO. </t>
  </si>
  <si>
    <t xml:space="preserve">TAVOLA 11. INCIDENTI STRADALI, MORTI E FERITIPER TIPOLOGIA DI COMUNE. VENETO. </t>
  </si>
  <si>
    <t>(b) Rapporto percentuale tra il numero dei morti e il complesso degli infortunati (morti e feriti) in incidenti con lesioni a persone.</t>
  </si>
  <si>
    <r>
      <t>TAVOLA 12. INDICE DI MORTALITA' E GRAVITA' PER TIPOLOGIA DI COMUNE. VENETO.</t>
    </r>
    <r>
      <rPr>
        <sz val="9.5"/>
        <color indexed="8"/>
        <rFont val="Arial Narrow"/>
        <family val="2"/>
      </rPr>
      <t xml:space="preserve"> </t>
    </r>
  </si>
  <si>
    <t xml:space="preserve">TAVOLA 13. INCIDENTI STRADALI CON LESIONI A PERSONE INFORTUNATE SECONDO LA NATURA. VENETO. </t>
  </si>
  <si>
    <t xml:space="preserve">TAVOLA 14. CAUSE ACCERTATE O PRESUNTE DI INCIDENTE SECONDO L’AMBITO STRADALE. VENETO. </t>
  </si>
  <si>
    <t>CAUSE</t>
  </si>
  <si>
    <t>CLASSE DI ETA'</t>
  </si>
  <si>
    <t xml:space="preserve">TAVOLA 15. MORTI E FERITI PER CATEGORIA DI UTENTI E CLASSE DI ETÀ. VENETO. </t>
  </si>
  <si>
    <t>TAVOLA 16. MORTI E FERITI PER CATEGORIA DI UTENTI E GENERE. VENETO.</t>
  </si>
  <si>
    <t>CATEGORIA DI UTENTE</t>
  </si>
  <si>
    <t>(b) Rapporto percentuale tra il numero di feriti e il numero degli incidenti con lesioni a persone.</t>
  </si>
  <si>
    <t>Totale comuni &gt; 30.000 abitanti</t>
  </si>
  <si>
    <t>Altri comuni</t>
  </si>
  <si>
    <t xml:space="preserve">TAVOLA 18. INCIDENTI STRADALI, MORTI E FERITI PER CATEGORIA DELLA STRADA NEI COMUNI CAPOLUOGO E NEI COMUNI CON ALMENO 30.000 ABITANTI. VENETO. </t>
  </si>
  <si>
    <t xml:space="preserve">TAVOLA 17. INCIDENTI STRADALI, MORTI E FERITI NEI COMUNI CAPOLUOGO E NEI COMUNI CON ALMENO 30.000 ABITANTI. VENETO. </t>
  </si>
  <si>
    <t>TAVOLA 1. INCIDENTI STRADALI, MORTI E FERITI PER PROVINCIA. VENETO.</t>
  </si>
  <si>
    <t xml:space="preserve"> Indice  di      mortalità (a)</t>
  </si>
  <si>
    <t>NATURA DELL’INCIDENTE</t>
  </si>
  <si>
    <t>Indice di   mortalità (a)</t>
  </si>
  <si>
    <r>
      <t xml:space="preserve">CAPOLUOGHI                         </t>
    </r>
    <r>
      <rPr>
        <sz val="9"/>
        <color indexed="8"/>
        <rFont val="Arial Narrow"/>
        <family val="2"/>
      </rPr>
      <t>Altri Comuni</t>
    </r>
  </si>
  <si>
    <t>Composizione percentuale</t>
  </si>
  <si>
    <t>Campania</t>
  </si>
  <si>
    <t>Anno 2015, valori assoluti e indicatori</t>
  </si>
  <si>
    <t>Strade Urbane</t>
  </si>
  <si>
    <t>Strade ExtraUrbane</t>
  </si>
  <si>
    <t>Variazioni %</t>
  </si>
  <si>
    <t>REGIONI</t>
  </si>
  <si>
    <t>COSTO SOCIALE (a)</t>
  </si>
  <si>
    <t>PROCAPITE (in euro)</t>
  </si>
  <si>
    <t>TOTALE (in euro)</t>
  </si>
  <si>
    <t>Calabria</t>
  </si>
  <si>
    <t>Molise</t>
  </si>
  <si>
    <t>Sicilia</t>
  </si>
  <si>
    <t xml:space="preserve">Valle d'Aosta/Vallée d'Aoste </t>
  </si>
  <si>
    <t>Basilicata</t>
  </si>
  <si>
    <t>Sardegna</t>
  </si>
  <si>
    <t>Piemonte</t>
  </si>
  <si>
    <t>Abruzzo</t>
  </si>
  <si>
    <t>Friuli-Venezia-Giulia</t>
  </si>
  <si>
    <t>Umbria</t>
  </si>
  <si>
    <t>Lombardia</t>
  </si>
  <si>
    <t>Trentino-A.Adige</t>
  </si>
  <si>
    <t>Lazio</t>
  </si>
  <si>
    <t>Marche</t>
  </si>
  <si>
    <t>Emilia-Romagna</t>
  </si>
  <si>
    <t>Toscana</t>
  </si>
  <si>
    <t>Liguria</t>
  </si>
  <si>
    <t>Variazioni %                                           2016/2015</t>
  </si>
  <si>
    <t>Anni 2016 e 2015, valori assoluti e variazioni percentuali</t>
  </si>
  <si>
    <t>Anni 2016 e 2015</t>
  </si>
  <si>
    <t>Anni 2016 e 2010</t>
  </si>
  <si>
    <t>Anni 2016 e 2001, valori assoluti, indicatori e variazioni percentuali</t>
  </si>
  <si>
    <t>Anni 2010 e 2016, valori percentuali e valori assoluti</t>
  </si>
  <si>
    <t>Anno 2016, valori assoluti e indicatori</t>
  </si>
  <si>
    <t>Anno 2016, valori assoluti</t>
  </si>
  <si>
    <t>Anno 2016, composizioni percentuali</t>
  </si>
  <si>
    <t>Anno 2016, valori assoluti e composizioni percentuali</t>
  </si>
  <si>
    <t>Anno 2016, valori assoluti e valori percentuali</t>
  </si>
  <si>
    <t>Anno 2016, valori assoluti e indice di mortalità</t>
  </si>
  <si>
    <t>2016/2015</t>
  </si>
  <si>
    <t>Anno 2016 e 2015, indicatori</t>
  </si>
  <si>
    <t>Anno 2016, valori assoluti, composizioni percentuali e indice di mortalità</t>
  </si>
  <si>
    <t>Anno 2016, valori assoluti e valori percentuali (a) (b)</t>
  </si>
  <si>
    <t>TAVOLA 19. COSTI SOCIALI TOTALI E PRO-CAPITE PER REGIONE. ITALIA 2016</t>
  </si>
  <si>
    <t>ITALIA</t>
  </si>
  <si>
    <t>(a) Incidentalità con danni alle persone 2016</t>
  </si>
  <si>
    <t>Anni 2010 e 2016, valori assoluti</t>
  </si>
  <si>
    <t>Anno 2016, valori assoluti, composizioni percentuali e indice di gravità</t>
  </si>
  <si>
    <t xml:space="preserve">Anno 2016, valori assoluti </t>
  </si>
  <si>
    <t>Una carreggiata a senso unico</t>
  </si>
  <si>
    <t>Una carreggiata a doppio senso</t>
  </si>
  <si>
    <t>Doppia carreggiata, più di due carreggiate</t>
  </si>
  <si>
    <t>Polizia Stradale</t>
  </si>
  <si>
    <t>Carabinieri</t>
  </si>
  <si>
    <t>Polizia Municipale</t>
  </si>
  <si>
    <t xml:space="preserve">Anno </t>
  </si>
  <si>
    <t>Anno 2016, valori assoluti e valori percentuali.</t>
  </si>
  <si>
    <t>CATEGORIA DELLA STRADA</t>
  </si>
  <si>
    <t>Autostrade e Raccordi</t>
  </si>
  <si>
    <t>Altre Strade (a)</t>
  </si>
  <si>
    <t>Polizia stradale</t>
  </si>
  <si>
    <t>(a) Sono incluse nella categoria 'Altre strade': le strade Statali, Regionali, Provinciali fuori dall'abitato e Comunali extraurbane.</t>
  </si>
  <si>
    <t>TAVOLA 5 bis. INCIDENTI STRADALI CON LESIONI A PERSONE SECONDO IL TIPO DI STRADA.  VENETO</t>
  </si>
  <si>
    <t>TAVOLA 20. INCIDENTI STRADALI CON LESIONI A PERSONE PER ORGANO DI RILEVAZIONE, CATEGORIA DELLA STRADA E PROVINCIA. VENETO .</t>
  </si>
  <si>
    <t xml:space="preserve">TAVOLA 21. INCIDENTI STRADALI CON LESIONI A PERSONE PER ORGANO DI RILEVAZIONE E MESE. VENETO. </t>
  </si>
  <si>
    <t xml:space="preserve">TAVOLA22. INCIDENTI STRADALI CON LESIONI A PERSONE PER ORGANO DI RILEVAZIONE E GIORNO DELLA SETTIMANA. VENETO. </t>
  </si>
  <si>
    <t xml:space="preserve">TAVOLA 23. INCIDENTI STRADALI CON LESIONI A PERSONE PER ORGANO DI RILEVAZIONE E ORA DEL GIORNO. VENETO </t>
  </si>
  <si>
    <t>Ciclomotori (a)</t>
  </si>
  <si>
    <t xml:space="preserve"> Anno 2016, valori assoluti, valori e variazioni percentuali</t>
  </si>
  <si>
    <r>
      <t>(</t>
    </r>
    <r>
      <rPr>
        <sz val="7.5"/>
        <color indexed="8"/>
        <rFont val="Arial"/>
        <family val="2"/>
      </rPr>
      <t>a) Rapporto percentuale tra il numero dei morti e il numero dei morti e dei feriti in incidenti con lesioni a persone.</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</si>
</sst>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
    <numFmt numFmtId="166" formatCode="#,##0.0"/>
    <numFmt numFmtId="167" formatCode="_-* #,##0.0_-;\-* #,##0.0_-;_-* &quot;-&quot;??_-;_-@_-"/>
  </numFmts>
  <fonts count="76">
    <font>
      <sz val="11"/>
      <color theme="1"/>
      <name val="Calibri"/>
      <family val="2"/>
    </font>
    <font>
      <sz val="11"/>
      <color indexed="8"/>
      <name val="Calibri"/>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sz val="9"/>
      <color indexed="8"/>
      <name val="Calibri"/>
      <family val="2"/>
    </font>
    <font>
      <sz val="10"/>
      <name val="MS Sans Serif"/>
      <family val="2"/>
    </font>
    <font>
      <sz val="8"/>
      <color indexed="8"/>
      <name val="Arial"/>
      <family val="2"/>
    </font>
    <font>
      <b/>
      <sz val="9"/>
      <color indexed="8"/>
      <name val="Arial"/>
      <family val="2"/>
    </font>
    <font>
      <sz val="7.5"/>
      <color indexed="8"/>
      <name val="Arial Narrow"/>
      <family val="2"/>
    </font>
    <font>
      <sz val="9"/>
      <name val="Arial Narrow"/>
      <family val="2"/>
    </font>
    <font>
      <sz val="9.5"/>
      <name val="Arial Narrow"/>
      <family val="2"/>
    </font>
    <font>
      <b/>
      <sz val="9"/>
      <name val="Arial Narrow"/>
      <family val="2"/>
    </font>
    <font>
      <sz val="11"/>
      <color indexed="8"/>
      <name val="Arial Narrow"/>
      <family val="2"/>
    </font>
    <font>
      <sz val="8"/>
      <color indexed="8"/>
      <name val="Arial Narrow"/>
      <family val="2"/>
    </font>
    <font>
      <sz val="9.5"/>
      <name val="Calibri"/>
      <family val="2"/>
    </font>
    <font>
      <sz val="8"/>
      <name val="Arial"/>
      <family val="2"/>
    </font>
    <font>
      <b/>
      <sz val="10"/>
      <color indexed="9"/>
      <name val="Arial"/>
      <family val="2"/>
    </font>
    <font>
      <b/>
      <sz val="11"/>
      <color indexed="8"/>
      <name val="Calibri"/>
      <family val="2"/>
    </font>
    <font>
      <b/>
      <sz val="8"/>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sz val="8"/>
      <color rgb="FF000000"/>
      <name val="Arial"/>
      <family val="2"/>
    </font>
    <font>
      <b/>
      <sz val="10"/>
      <color rgb="FF808080"/>
      <name val="Arial Narrow"/>
      <family val="2"/>
    </font>
    <font>
      <sz val="9.5"/>
      <color theme="1"/>
      <name val="Arial Narrow"/>
      <family val="2"/>
    </font>
    <font>
      <sz val="7.5"/>
      <color theme="1"/>
      <name val="Arial Narrow"/>
      <family val="2"/>
    </font>
    <font>
      <sz val="7.5"/>
      <color theme="1"/>
      <name val="Arial"/>
      <family val="2"/>
    </font>
    <font>
      <sz val="7.5"/>
      <color rgb="FF000000"/>
      <name val="Arial Narrow"/>
      <family val="2"/>
    </font>
    <font>
      <sz val="8"/>
      <color theme="1"/>
      <name val="Arial Narrow"/>
      <family val="2"/>
    </font>
    <font>
      <sz val="9.5"/>
      <color rgb="FF000000"/>
      <name val="Arial Narrow"/>
      <family val="2"/>
    </font>
    <font>
      <b/>
      <sz val="10"/>
      <color theme="0" tint="-0.4999699890613556"/>
      <name val="Arial Narrow"/>
      <family val="2"/>
    </font>
    <font>
      <sz val="9"/>
      <color rgb="FF000000"/>
      <name val="Arial Narrow"/>
      <family val="2"/>
    </font>
    <font>
      <b/>
      <sz val="9"/>
      <color rgb="FFFFFFFF"/>
      <name val="Arial Narrow"/>
      <family val="2"/>
    </font>
    <font>
      <b/>
      <sz val="9"/>
      <color rgb="FF000000"/>
      <name val="Arial Narrow"/>
      <family val="2"/>
    </font>
    <font>
      <sz val="9"/>
      <color theme="1"/>
      <name val="Arial Narrow"/>
      <family val="2"/>
    </font>
    <font>
      <b/>
      <sz val="9"/>
      <color theme="1"/>
      <name val="Arial Narrow"/>
      <family val="2"/>
    </font>
    <font>
      <b/>
      <sz val="9"/>
      <color theme="1"/>
      <name val="Arial"/>
      <family val="2"/>
    </font>
    <font>
      <b/>
      <sz val="9"/>
      <color theme="0"/>
      <name val="Arial Narrow"/>
      <family val="2"/>
    </font>
    <font>
      <sz val="11"/>
      <color theme="1"/>
      <name val="Arial Narrow"/>
      <family val="2"/>
    </font>
    <font>
      <b/>
      <sz val="8"/>
      <color theme="0" tint="-0.4999699890613556"/>
      <name val="Arial"/>
      <family val="2"/>
    </font>
    <font>
      <b/>
      <sz val="10"/>
      <color theme="0"/>
      <name val="Arial"/>
      <family val="2"/>
    </font>
    <font>
      <sz val="9"/>
      <color theme="1"/>
      <name val="Calibri"/>
      <family val="2"/>
    </font>
    <font>
      <sz val="7.5"/>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DFBF3"/>
        <bgColor indexed="64"/>
      </patternFill>
    </fill>
    <fill>
      <patternFill patternType="solid">
        <fgColor rgb="FFA71433"/>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C0000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right/>
      <top style="thin">
        <color theme="0"/>
      </top>
      <bottom/>
    </border>
    <border>
      <left style="thin">
        <color theme="0"/>
      </left>
      <right/>
      <top style="thin"/>
      <bottom style="thin"/>
    </border>
    <border>
      <left style="thin">
        <color theme="0"/>
      </left>
      <right style="thin">
        <color theme="0"/>
      </right>
      <top style="thin"/>
      <bottom style="thin"/>
    </border>
    <border>
      <left/>
      <right/>
      <top/>
      <bottom style="thin">
        <color theme="0"/>
      </bottom>
    </border>
    <border>
      <left/>
      <right style="thin">
        <color theme="0"/>
      </right>
      <top style="thin"/>
      <bottom/>
    </border>
    <border>
      <left/>
      <right style="thin">
        <color theme="0"/>
      </right>
      <top/>
      <bottom/>
    </border>
    <border>
      <left/>
      <right style="thin">
        <color theme="0"/>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9" fillId="0" borderId="0">
      <alignment/>
      <protection/>
    </xf>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5">
    <xf numFmtId="0" fontId="0" fillId="0" borderId="0" xfId="0" applyFont="1" applyAlignment="1">
      <alignment/>
    </xf>
    <xf numFmtId="0" fontId="54" fillId="0" borderId="0" xfId="0" applyFont="1" applyAlignment="1">
      <alignment/>
    </xf>
    <xf numFmtId="0" fontId="55" fillId="0" borderId="0" xfId="0" applyFont="1" applyAlignment="1">
      <alignment horizontal="left" vertical="center"/>
    </xf>
    <xf numFmtId="2" fontId="54" fillId="0" borderId="0" xfId="0" applyNumberFormat="1" applyFont="1" applyAlignment="1">
      <alignment/>
    </xf>
    <xf numFmtId="165" fontId="54" fillId="0" borderId="0" xfId="0" applyNumberFormat="1" applyFont="1" applyAlignment="1">
      <alignment/>
    </xf>
    <xf numFmtId="0" fontId="54" fillId="0" borderId="0" xfId="0" applyFont="1" applyAlignment="1">
      <alignment/>
    </xf>
    <xf numFmtId="0" fontId="54" fillId="0" borderId="0" xfId="0" applyFont="1" applyAlignment="1">
      <alignment horizontal="left"/>
    </xf>
    <xf numFmtId="2" fontId="54" fillId="0" borderId="0" xfId="0" applyNumberFormat="1" applyFont="1" applyBorder="1" applyAlignment="1">
      <alignment/>
    </xf>
    <xf numFmtId="0" fontId="0" fillId="0" borderId="0" xfId="0" applyAlignment="1">
      <alignment/>
    </xf>
    <xf numFmtId="0" fontId="55" fillId="0" borderId="0" xfId="0" applyFont="1" applyFill="1" applyAlignment="1">
      <alignment horizontal="left" vertical="top"/>
    </xf>
    <xf numFmtId="0" fontId="56" fillId="0" borderId="0" xfId="0" applyFont="1" applyAlignment="1">
      <alignment/>
    </xf>
    <xf numFmtId="0" fontId="57" fillId="0" borderId="0" xfId="0" applyFont="1" applyAlignment="1">
      <alignment/>
    </xf>
    <xf numFmtId="0" fontId="58" fillId="0" borderId="0" xfId="0" applyFont="1" applyAlignment="1" quotePrefix="1">
      <alignment/>
    </xf>
    <xf numFmtId="0" fontId="59" fillId="0" borderId="0" xfId="0" applyFont="1" applyAlignment="1">
      <alignment/>
    </xf>
    <xf numFmtId="0" fontId="60" fillId="0" borderId="0" xfId="0" applyFont="1" applyFill="1" applyAlignment="1">
      <alignment horizontal="left" vertical="top"/>
    </xf>
    <xf numFmtId="0" fontId="61" fillId="0" borderId="0" xfId="0" applyFont="1" applyFill="1" applyAlignment="1">
      <alignment/>
    </xf>
    <xf numFmtId="0" fontId="60" fillId="33" borderId="0" xfId="0" applyFont="1" applyFill="1" applyAlignment="1">
      <alignment horizontal="left" vertical="top"/>
    </xf>
    <xf numFmtId="0" fontId="58" fillId="0" borderId="0" xfId="0" applyFont="1" applyAlignment="1">
      <alignment/>
    </xf>
    <xf numFmtId="2" fontId="58" fillId="0" borderId="0" xfId="0" applyNumberFormat="1" applyFont="1" applyAlignment="1">
      <alignment/>
    </xf>
    <xf numFmtId="0" fontId="60" fillId="33" borderId="0" xfId="0" applyFont="1" applyFill="1" applyAlignment="1">
      <alignment vertical="top"/>
    </xf>
    <xf numFmtId="0" fontId="14" fillId="0" borderId="0" xfId="0" applyFont="1" applyAlignment="1">
      <alignment/>
    </xf>
    <xf numFmtId="0" fontId="62" fillId="0" borderId="0" xfId="0" applyFont="1" applyBorder="1" applyAlignment="1">
      <alignment horizontal="left" vertical="center"/>
    </xf>
    <xf numFmtId="0" fontId="60" fillId="0" borderId="0" xfId="0" applyFont="1" applyFill="1" applyAlignment="1">
      <alignment vertical="top"/>
    </xf>
    <xf numFmtId="0" fontId="63" fillId="0" borderId="0" xfId="0" applyFont="1" applyAlignment="1">
      <alignment/>
    </xf>
    <xf numFmtId="0" fontId="19" fillId="0" borderId="0" xfId="0" applyFont="1" applyAlignment="1">
      <alignment/>
    </xf>
    <xf numFmtId="0" fontId="60" fillId="0" borderId="0" xfId="0" applyFont="1" applyAlignment="1">
      <alignment/>
    </xf>
    <xf numFmtId="0" fontId="56" fillId="0" borderId="0" xfId="0" applyFont="1" applyBorder="1" applyAlignment="1">
      <alignment/>
    </xf>
    <xf numFmtId="0" fontId="56" fillId="0" borderId="0" xfId="0" applyFont="1" applyAlignment="1">
      <alignment vertical="center"/>
    </xf>
    <xf numFmtId="0" fontId="57" fillId="0" borderId="0" xfId="0" applyFont="1" applyAlignment="1">
      <alignment vertical="center"/>
    </xf>
    <xf numFmtId="0" fontId="64" fillId="0" borderId="10" xfId="0" applyFont="1" applyBorder="1" applyAlignment="1">
      <alignment wrapText="1"/>
    </xf>
    <xf numFmtId="3" fontId="64" fillId="20" borderId="10" xfId="0" applyNumberFormat="1" applyFont="1" applyFill="1" applyBorder="1" applyAlignment="1">
      <alignment horizontal="right" wrapText="1"/>
    </xf>
    <xf numFmtId="3" fontId="64" fillId="0" borderId="10" xfId="0" applyNumberFormat="1" applyFont="1" applyBorder="1" applyAlignment="1">
      <alignment horizontal="right" wrapText="1"/>
    </xf>
    <xf numFmtId="164" fontId="64" fillId="20" borderId="10" xfId="0" applyNumberFormat="1" applyFont="1" applyFill="1" applyBorder="1" applyAlignment="1">
      <alignment horizontal="right" wrapText="1"/>
    </xf>
    <xf numFmtId="164" fontId="64" fillId="0" borderId="10" xfId="0" applyNumberFormat="1" applyFont="1" applyBorder="1" applyAlignment="1">
      <alignment horizontal="right" wrapText="1"/>
    </xf>
    <xf numFmtId="0" fontId="65" fillId="34" borderId="10" xfId="0" applyFont="1" applyFill="1" applyBorder="1" applyAlignment="1">
      <alignment wrapText="1"/>
    </xf>
    <xf numFmtId="3" fontId="65" fillId="34" borderId="10" xfId="0" applyNumberFormat="1" applyFont="1" applyFill="1" applyBorder="1" applyAlignment="1">
      <alignment horizontal="right" wrapText="1"/>
    </xf>
    <xf numFmtId="0" fontId="65" fillId="34" borderId="10" xfId="0" applyFont="1" applyFill="1" applyBorder="1" applyAlignment="1">
      <alignment horizontal="right" wrapText="1"/>
    </xf>
    <xf numFmtId="164" fontId="65" fillId="34" borderId="10" xfId="0" applyNumberFormat="1" applyFont="1" applyFill="1" applyBorder="1" applyAlignment="1">
      <alignment horizontal="right" wrapText="1"/>
    </xf>
    <xf numFmtId="164" fontId="64" fillId="35" borderId="10" xfId="0" applyNumberFormat="1" applyFont="1" applyFill="1" applyBorder="1" applyAlignment="1">
      <alignment horizontal="right" wrapText="1"/>
    </xf>
    <xf numFmtId="164" fontId="64" fillId="36" borderId="10" xfId="0" applyNumberFormat="1" applyFont="1" applyFill="1" applyBorder="1" applyAlignment="1">
      <alignment horizontal="right" wrapText="1"/>
    </xf>
    <xf numFmtId="0" fontId="66" fillId="36" borderId="10" xfId="0" applyFont="1" applyFill="1" applyBorder="1" applyAlignment="1">
      <alignment horizontal="left" wrapText="1"/>
    </xf>
    <xf numFmtId="0" fontId="64" fillId="35" borderId="10" xfId="0" applyFont="1" applyFill="1" applyBorder="1" applyAlignment="1">
      <alignment horizontal="left" vertical="center"/>
    </xf>
    <xf numFmtId="3" fontId="64" fillId="0" borderId="10" xfId="0" applyNumberFormat="1" applyFont="1" applyBorder="1" applyAlignment="1">
      <alignment vertical="center" wrapText="1"/>
    </xf>
    <xf numFmtId="3" fontId="64" fillId="35" borderId="10" xfId="0" applyNumberFormat="1" applyFont="1" applyFill="1" applyBorder="1" applyAlignment="1">
      <alignment vertical="center" wrapText="1"/>
    </xf>
    <xf numFmtId="164" fontId="64" fillId="35" borderId="10" xfId="0" applyNumberFormat="1" applyFont="1" applyFill="1" applyBorder="1" applyAlignment="1">
      <alignment vertical="center" wrapText="1"/>
    </xf>
    <xf numFmtId="164" fontId="64" fillId="0" borderId="10" xfId="0" applyNumberFormat="1" applyFont="1" applyBorder="1" applyAlignment="1">
      <alignment vertical="center" wrapText="1"/>
    </xf>
    <xf numFmtId="164" fontId="64" fillId="35" borderId="10" xfId="0" applyNumberFormat="1" applyFont="1" applyFill="1" applyBorder="1" applyAlignment="1">
      <alignment vertical="center"/>
    </xf>
    <xf numFmtId="164" fontId="64" fillId="0" borderId="10" xfId="0" applyNumberFormat="1" applyFont="1" applyBorder="1" applyAlignment="1">
      <alignment vertical="center"/>
    </xf>
    <xf numFmtId="0" fontId="64" fillId="36" borderId="11" xfId="0" applyFont="1" applyFill="1" applyBorder="1" applyAlignment="1">
      <alignment horizontal="right" wrapText="1"/>
    </xf>
    <xf numFmtId="164" fontId="64" fillId="35" borderId="12" xfId="0" applyNumberFormat="1" applyFont="1" applyFill="1" applyBorder="1" applyAlignment="1">
      <alignment vertical="center"/>
    </xf>
    <xf numFmtId="164" fontId="64" fillId="0" borderId="12" xfId="0" applyNumberFormat="1" applyFont="1" applyBorder="1" applyAlignment="1">
      <alignment vertical="center"/>
    </xf>
    <xf numFmtId="164" fontId="64" fillId="35" borderId="10" xfId="0" applyNumberFormat="1" applyFont="1" applyFill="1" applyBorder="1" applyAlignment="1">
      <alignment horizontal="right" vertical="top" wrapText="1"/>
    </xf>
    <xf numFmtId="164" fontId="64" fillId="0" borderId="10" xfId="0" applyNumberFormat="1" applyFont="1" applyBorder="1" applyAlignment="1">
      <alignment horizontal="right" vertical="top" wrapText="1"/>
    </xf>
    <xf numFmtId="166" fontId="64" fillId="20" borderId="10" xfId="0" applyNumberFormat="1" applyFont="1" applyFill="1" applyBorder="1" applyAlignment="1">
      <alignment horizontal="right" wrapText="1"/>
    </xf>
    <xf numFmtId="166" fontId="64" fillId="0" borderId="10" xfId="0" applyNumberFormat="1" applyFont="1" applyFill="1" applyBorder="1" applyAlignment="1">
      <alignment horizontal="right" wrapText="1"/>
    </xf>
    <xf numFmtId="166" fontId="64" fillId="35" borderId="10" xfId="0" applyNumberFormat="1" applyFont="1" applyFill="1" applyBorder="1" applyAlignment="1">
      <alignment horizontal="right" wrapText="1"/>
    </xf>
    <xf numFmtId="3" fontId="64" fillId="0" borderId="10" xfId="0" applyNumberFormat="1" applyFont="1" applyFill="1" applyBorder="1" applyAlignment="1">
      <alignment horizontal="right" wrapText="1"/>
    </xf>
    <xf numFmtId="3" fontId="64" fillId="35" borderId="10" xfId="0" applyNumberFormat="1" applyFont="1" applyFill="1" applyBorder="1" applyAlignment="1">
      <alignment horizontal="right" wrapText="1"/>
    </xf>
    <xf numFmtId="166" fontId="65" fillId="34" borderId="10" xfId="0" applyNumberFormat="1" applyFont="1" applyFill="1" applyBorder="1" applyAlignment="1">
      <alignment horizontal="right" wrapText="1"/>
    </xf>
    <xf numFmtId="0" fontId="64" fillId="36" borderId="10" xfId="0" applyFont="1" applyFill="1" applyBorder="1" applyAlignment="1">
      <alignment wrapText="1"/>
    </xf>
    <xf numFmtId="0" fontId="67" fillId="36" borderId="10" xfId="0" applyFont="1" applyFill="1" applyBorder="1" applyAlignment="1">
      <alignment horizontal="right"/>
    </xf>
    <xf numFmtId="0" fontId="13" fillId="36" borderId="10" xfId="0" applyFont="1" applyFill="1" applyBorder="1" applyAlignment="1">
      <alignment vertical="top" wrapText="1"/>
    </xf>
    <xf numFmtId="3" fontId="65" fillId="34" borderId="10" xfId="0" applyNumberFormat="1" applyFont="1" applyFill="1" applyBorder="1" applyAlignment="1">
      <alignment wrapText="1"/>
    </xf>
    <xf numFmtId="0" fontId="64" fillId="0" borderId="10" xfId="0" applyFont="1" applyBorder="1" applyAlignment="1">
      <alignment horizontal="left" vertical="top"/>
    </xf>
    <xf numFmtId="3" fontId="64" fillId="35" borderId="10" xfId="0" applyNumberFormat="1" applyFont="1" applyFill="1" applyBorder="1" applyAlignment="1">
      <alignment vertical="top" wrapText="1"/>
    </xf>
    <xf numFmtId="3" fontId="64" fillId="0" borderId="10" xfId="0" applyNumberFormat="1" applyFont="1" applyBorder="1" applyAlignment="1">
      <alignment vertical="top" wrapText="1"/>
    </xf>
    <xf numFmtId="164" fontId="64" fillId="0" borderId="10" xfId="0" applyNumberFormat="1" applyFont="1" applyBorder="1" applyAlignment="1">
      <alignment vertical="top" wrapText="1"/>
    </xf>
    <xf numFmtId="164" fontId="64" fillId="35" borderId="10" xfId="0" applyNumberFormat="1" applyFont="1" applyFill="1" applyBorder="1" applyAlignment="1">
      <alignment vertical="top" wrapText="1"/>
    </xf>
    <xf numFmtId="164" fontId="65" fillId="34" borderId="10" xfId="0" applyNumberFormat="1" applyFont="1" applyFill="1" applyBorder="1" applyAlignment="1">
      <alignment wrapText="1"/>
    </xf>
    <xf numFmtId="0" fontId="66" fillId="36" borderId="10" xfId="0" applyFont="1" applyFill="1" applyBorder="1" applyAlignment="1">
      <alignment horizontal="right" wrapText="1"/>
    </xf>
    <xf numFmtId="3" fontId="64" fillId="35" borderId="10" xfId="0" applyNumberFormat="1" applyFont="1" applyFill="1" applyBorder="1" applyAlignment="1">
      <alignment horizontal="right" vertical="top" wrapText="1"/>
    </xf>
    <xf numFmtId="0" fontId="14" fillId="0" borderId="0" xfId="0" applyFont="1" applyBorder="1" applyAlignment="1">
      <alignment vertical="top"/>
    </xf>
    <xf numFmtId="0" fontId="18" fillId="0" borderId="0" xfId="0" applyFont="1" applyBorder="1" applyAlignment="1">
      <alignment vertical="top"/>
    </xf>
    <xf numFmtId="2" fontId="64" fillId="36" borderId="10" xfId="0" applyNumberFormat="1" applyFont="1" applyFill="1" applyBorder="1" applyAlignment="1">
      <alignment horizontal="right" wrapText="1"/>
    </xf>
    <xf numFmtId="0" fontId="64" fillId="0" borderId="10" xfId="0" applyFont="1" applyBorder="1" applyAlignment="1">
      <alignment horizontal="right" vertical="top" wrapText="1"/>
    </xf>
    <xf numFmtId="1" fontId="64" fillId="0" borderId="10" xfId="0" applyNumberFormat="1" applyFont="1" applyBorder="1" applyAlignment="1">
      <alignment horizontal="right" wrapText="1"/>
    </xf>
    <xf numFmtId="0" fontId="64" fillId="35" borderId="10" xfId="0" applyFont="1" applyFill="1" applyBorder="1" applyAlignment="1">
      <alignment vertical="top" wrapText="1"/>
    </xf>
    <xf numFmtId="0" fontId="64" fillId="0" borderId="10" xfId="0" applyFont="1" applyBorder="1" applyAlignment="1">
      <alignment vertical="top" wrapText="1"/>
    </xf>
    <xf numFmtId="0" fontId="67" fillId="37" borderId="10" xfId="0" applyFont="1" applyFill="1" applyBorder="1" applyAlignment="1">
      <alignment wrapText="1"/>
    </xf>
    <xf numFmtId="0" fontId="68" fillId="37" borderId="10" xfId="0" applyFont="1" applyFill="1" applyBorder="1" applyAlignment="1">
      <alignment wrapText="1"/>
    </xf>
    <xf numFmtId="0" fontId="68" fillId="0" borderId="10" xfId="0" applyFont="1" applyBorder="1" applyAlignment="1">
      <alignment wrapText="1"/>
    </xf>
    <xf numFmtId="3" fontId="64" fillId="35" borderId="10" xfId="0" applyNumberFormat="1" applyFont="1" applyFill="1" applyBorder="1" applyAlignment="1">
      <alignment vertical="top"/>
    </xf>
    <xf numFmtId="3" fontId="64" fillId="0" borderId="10" xfId="0" applyNumberFormat="1" applyFont="1" applyBorder="1" applyAlignment="1">
      <alignment vertical="top"/>
    </xf>
    <xf numFmtId="164" fontId="64" fillId="0" borderId="10" xfId="0" applyNumberFormat="1" applyFont="1" applyBorder="1" applyAlignment="1">
      <alignment vertical="top"/>
    </xf>
    <xf numFmtId="164" fontId="64" fillId="35" borderId="10" xfId="0" applyNumberFormat="1" applyFont="1" applyFill="1" applyBorder="1" applyAlignment="1">
      <alignment vertical="top"/>
    </xf>
    <xf numFmtId="164" fontId="67" fillId="35" borderId="10" xfId="0" applyNumberFormat="1" applyFont="1" applyFill="1" applyBorder="1" applyAlignment="1">
      <alignment/>
    </xf>
    <xf numFmtId="0" fontId="13" fillId="0" borderId="10" xfId="46" applyFont="1" applyBorder="1" applyAlignment="1">
      <alignment horizontal="right"/>
      <protection/>
    </xf>
    <xf numFmtId="0" fontId="69" fillId="0" borderId="0" xfId="0" applyFont="1" applyBorder="1" applyAlignment="1">
      <alignment horizontal="left" vertical="top" wrapText="1"/>
    </xf>
    <xf numFmtId="0" fontId="67" fillId="36" borderId="10" xfId="0" applyFont="1" applyFill="1" applyBorder="1" applyAlignment="1">
      <alignment horizontal="right" wrapText="1"/>
    </xf>
    <xf numFmtId="0" fontId="67" fillId="36" borderId="10" xfId="0" applyFont="1" applyFill="1" applyBorder="1" applyAlignment="1">
      <alignment horizontal="left" wrapText="1"/>
    </xf>
    <xf numFmtId="3" fontId="67" fillId="36" borderId="10" xfId="43" applyNumberFormat="1" applyFont="1" applyFill="1" applyBorder="1" applyAlignment="1">
      <alignment/>
    </xf>
    <xf numFmtId="3" fontId="67" fillId="35" borderId="10" xfId="43" applyNumberFormat="1" applyFont="1" applyFill="1" applyBorder="1" applyAlignment="1">
      <alignment/>
    </xf>
    <xf numFmtId="167" fontId="67" fillId="35" borderId="10" xfId="43" applyNumberFormat="1" applyFont="1" applyFill="1" applyBorder="1" applyAlignment="1">
      <alignment/>
    </xf>
    <xf numFmtId="167" fontId="67" fillId="36" borderId="10" xfId="43" applyNumberFormat="1" applyFont="1" applyFill="1" applyBorder="1" applyAlignment="1">
      <alignment/>
    </xf>
    <xf numFmtId="167" fontId="65" fillId="34" borderId="10" xfId="0" applyNumberFormat="1" applyFont="1" applyFill="1" applyBorder="1" applyAlignment="1">
      <alignment wrapText="1"/>
    </xf>
    <xf numFmtId="0" fontId="67" fillId="35" borderId="10" xfId="0" applyNumberFormat="1" applyFont="1" applyFill="1" applyBorder="1" applyAlignment="1">
      <alignment/>
    </xf>
    <xf numFmtId="164" fontId="67" fillId="0" borderId="10" xfId="0" applyNumberFormat="1" applyFont="1" applyBorder="1" applyAlignment="1">
      <alignment/>
    </xf>
    <xf numFmtId="3" fontId="67" fillId="35" borderId="10" xfId="0" applyNumberFormat="1" applyFont="1" applyFill="1" applyBorder="1" applyAlignment="1">
      <alignment/>
    </xf>
    <xf numFmtId="164" fontId="67" fillId="35" borderId="10" xfId="0" applyNumberFormat="1" applyFont="1" applyFill="1" applyBorder="1" applyAlignment="1">
      <alignment horizontal="right"/>
    </xf>
    <xf numFmtId="0" fontId="68" fillId="0" borderId="10" xfId="0" applyFont="1" applyBorder="1" applyAlignment="1">
      <alignment/>
    </xf>
    <xf numFmtId="3" fontId="67" fillId="0" borderId="10" xfId="0" applyNumberFormat="1" applyFont="1" applyBorder="1" applyAlignment="1">
      <alignment/>
    </xf>
    <xf numFmtId="3" fontId="67" fillId="36" borderId="10" xfId="0" applyNumberFormat="1" applyFont="1" applyFill="1" applyBorder="1" applyAlignment="1">
      <alignment horizontal="right"/>
    </xf>
    <xf numFmtId="0" fontId="67" fillId="0" borderId="10" xfId="0" applyFont="1" applyBorder="1" applyAlignment="1">
      <alignment/>
    </xf>
    <xf numFmtId="0" fontId="68" fillId="36" borderId="10" xfId="0" applyFont="1" applyFill="1" applyBorder="1" applyAlignment="1">
      <alignment horizontal="left"/>
    </xf>
    <xf numFmtId="3" fontId="68" fillId="35" borderId="10" xfId="0" applyNumberFormat="1" applyFont="1" applyFill="1" applyBorder="1" applyAlignment="1">
      <alignment/>
    </xf>
    <xf numFmtId="3" fontId="68" fillId="0" borderId="10" xfId="0" applyNumberFormat="1" applyFont="1" applyBorder="1" applyAlignment="1">
      <alignment/>
    </xf>
    <xf numFmtId="164" fontId="68" fillId="0" borderId="10" xfId="0" applyNumberFormat="1" applyFont="1" applyBorder="1" applyAlignment="1">
      <alignment/>
    </xf>
    <xf numFmtId="164" fontId="68" fillId="35" borderId="10" xfId="0" applyNumberFormat="1" applyFont="1" applyFill="1" applyBorder="1" applyAlignment="1">
      <alignment/>
    </xf>
    <xf numFmtId="0" fontId="68" fillId="35" borderId="10" xfId="0" applyFont="1" applyFill="1" applyBorder="1" applyAlignment="1">
      <alignment/>
    </xf>
    <xf numFmtId="0" fontId="64" fillId="36" borderId="10" xfId="0" applyFont="1" applyFill="1" applyBorder="1" applyAlignment="1">
      <alignment horizontal="right" vertical="center"/>
    </xf>
    <xf numFmtId="0" fontId="64" fillId="38" borderId="10" xfId="0" applyFont="1" applyFill="1" applyBorder="1" applyAlignment="1">
      <alignment horizontal="right"/>
    </xf>
    <xf numFmtId="0" fontId="0" fillId="0" borderId="0" xfId="0" applyAlignment="1">
      <alignment/>
    </xf>
    <xf numFmtId="1" fontId="64" fillId="36" borderId="10" xfId="0" applyNumberFormat="1" applyFont="1" applyFill="1" applyBorder="1" applyAlignment="1">
      <alignment horizontal="right" wrapText="1"/>
    </xf>
    <xf numFmtId="0" fontId="64" fillId="36" borderId="10" xfId="0" applyNumberFormat="1" applyFont="1" applyFill="1" applyBorder="1" applyAlignment="1">
      <alignment horizontal="right" wrapText="1"/>
    </xf>
    <xf numFmtId="1" fontId="64" fillId="20" borderId="10" xfId="0" applyNumberFormat="1" applyFont="1" applyFill="1" applyBorder="1" applyAlignment="1">
      <alignment horizontal="right" wrapText="1"/>
    </xf>
    <xf numFmtId="167" fontId="67" fillId="35" borderId="10" xfId="43" applyNumberFormat="1" applyFont="1" applyFill="1" applyBorder="1" applyAlignment="1">
      <alignment horizontal="right"/>
    </xf>
    <xf numFmtId="167" fontId="67" fillId="36" borderId="10" xfId="43" applyNumberFormat="1" applyFont="1" applyFill="1" applyBorder="1" applyAlignment="1">
      <alignment horizontal="right"/>
    </xf>
    <xf numFmtId="164" fontId="70" fillId="34" borderId="10" xfId="0" applyNumberFormat="1" applyFont="1" applyFill="1" applyBorder="1" applyAlignment="1">
      <alignment horizontal="right"/>
    </xf>
    <xf numFmtId="164" fontId="0" fillId="0" borderId="0" xfId="0" applyNumberFormat="1" applyAlignment="1">
      <alignment/>
    </xf>
    <xf numFmtId="1" fontId="64" fillId="0" borderId="10" xfId="0" applyNumberFormat="1" applyFont="1" applyBorder="1" applyAlignment="1">
      <alignment horizontal="right" vertical="top" wrapText="1"/>
    </xf>
    <xf numFmtId="3" fontId="64" fillId="0" borderId="10" xfId="0" applyNumberFormat="1" applyFont="1" applyBorder="1" applyAlignment="1">
      <alignment horizontal="right" vertical="top"/>
    </xf>
    <xf numFmtId="164" fontId="64" fillId="35" borderId="10" xfId="0" applyNumberFormat="1" applyFont="1" applyFill="1" applyBorder="1" applyAlignment="1">
      <alignment horizontal="right" vertical="top"/>
    </xf>
    <xf numFmtId="3" fontId="67" fillId="0" borderId="10" xfId="0" applyNumberFormat="1" applyFont="1" applyBorder="1" applyAlignment="1">
      <alignment horizontal="right"/>
    </xf>
    <xf numFmtId="1" fontId="67" fillId="35" borderId="10" xfId="0" applyNumberFormat="1" applyFont="1" applyFill="1" applyBorder="1" applyAlignment="1">
      <alignment horizontal="right"/>
    </xf>
    <xf numFmtId="1" fontId="67" fillId="35" borderId="10" xfId="0" applyNumberFormat="1" applyFont="1" applyFill="1" applyBorder="1" applyAlignment="1">
      <alignment/>
    </xf>
    <xf numFmtId="0" fontId="56" fillId="0" borderId="0" xfId="0" applyFont="1" applyAlignment="1">
      <alignment horizontal="justify"/>
    </xf>
    <xf numFmtId="0" fontId="0" fillId="0" borderId="0" xfId="0" applyAlignment="1">
      <alignment/>
    </xf>
    <xf numFmtId="0" fontId="71" fillId="0" borderId="0" xfId="0" applyFont="1" applyAlignment="1">
      <alignment/>
    </xf>
    <xf numFmtId="0" fontId="64" fillId="36" borderId="10" xfId="0" applyFont="1" applyFill="1" applyBorder="1" applyAlignment="1">
      <alignment horizontal="right" wrapText="1"/>
    </xf>
    <xf numFmtId="0" fontId="56" fillId="0" borderId="0" xfId="0" applyFont="1" applyAlignment="1">
      <alignment horizontal="left" wrapText="1"/>
    </xf>
    <xf numFmtId="0" fontId="14" fillId="0" borderId="0" xfId="0" applyFont="1" applyBorder="1" applyAlignment="1">
      <alignment/>
    </xf>
    <xf numFmtId="0" fontId="0" fillId="0" borderId="0" xfId="0" applyAlignment="1">
      <alignment/>
    </xf>
    <xf numFmtId="0" fontId="0" fillId="0" borderId="0" xfId="0" applyBorder="1" applyAlignment="1">
      <alignment/>
    </xf>
    <xf numFmtId="0" fontId="64" fillId="36" borderId="10" xfId="0" applyFont="1" applyFill="1" applyBorder="1" applyAlignment="1">
      <alignment horizontal="right" wrapText="1"/>
    </xf>
    <xf numFmtId="0" fontId="64" fillId="35" borderId="10" xfId="0" applyFont="1" applyFill="1" applyBorder="1" applyAlignment="1">
      <alignment horizontal="right" wrapText="1"/>
    </xf>
    <xf numFmtId="3" fontId="68" fillId="36" borderId="10" xfId="43" applyNumberFormat="1" applyFont="1" applyFill="1" applyBorder="1" applyAlignment="1">
      <alignment/>
    </xf>
    <xf numFmtId="167" fontId="68" fillId="36" borderId="10" xfId="43" applyNumberFormat="1" applyFont="1" applyFill="1" applyBorder="1" applyAlignment="1">
      <alignment/>
    </xf>
    <xf numFmtId="0" fontId="66" fillId="0" borderId="12" xfId="0" applyFont="1" applyBorder="1" applyAlignment="1">
      <alignment horizontal="left" vertical="center" wrapText="1"/>
    </xf>
    <xf numFmtId="0" fontId="0" fillId="0" borderId="0" xfId="0" applyAlignment="1">
      <alignment/>
    </xf>
    <xf numFmtId="0" fontId="64" fillId="36" borderId="10" xfId="0" applyFont="1" applyFill="1" applyBorder="1" applyAlignment="1">
      <alignment horizontal="right" wrapText="1"/>
    </xf>
    <xf numFmtId="0" fontId="18" fillId="0" borderId="0" xfId="0" applyFont="1" applyBorder="1" applyAlignment="1">
      <alignment/>
    </xf>
    <xf numFmtId="0" fontId="14" fillId="0" borderId="0" xfId="0" applyFont="1" applyBorder="1" applyAlignment="1">
      <alignment/>
    </xf>
    <xf numFmtId="0" fontId="66" fillId="36" borderId="11" xfId="0" applyFont="1" applyFill="1" applyBorder="1" applyAlignment="1">
      <alignment wrapText="1"/>
    </xf>
    <xf numFmtId="0" fontId="64" fillId="36" borderId="12" xfId="0" applyFont="1" applyFill="1" applyBorder="1" applyAlignment="1">
      <alignment wrapText="1"/>
    </xf>
    <xf numFmtId="0" fontId="68" fillId="0" borderId="12" xfId="0" applyFont="1" applyBorder="1" applyAlignment="1">
      <alignment/>
    </xf>
    <xf numFmtId="0" fontId="0" fillId="0" borderId="0" xfId="0" applyFont="1" applyAlignment="1">
      <alignment/>
    </xf>
    <xf numFmtId="0" fontId="51" fillId="0" borderId="0" xfId="0" applyFont="1" applyAlignment="1">
      <alignment/>
    </xf>
    <xf numFmtId="3" fontId="68" fillId="36" borderId="10" xfId="0" applyNumberFormat="1" applyFont="1" applyFill="1" applyBorder="1" applyAlignment="1">
      <alignment horizontal="right"/>
    </xf>
    <xf numFmtId="164" fontId="68" fillId="35" borderId="10" xfId="0" applyNumberFormat="1" applyFont="1" applyFill="1" applyBorder="1" applyAlignment="1">
      <alignment horizontal="right"/>
    </xf>
    <xf numFmtId="3" fontId="68" fillId="0" borderId="10" xfId="0" applyNumberFormat="1" applyFont="1" applyBorder="1" applyAlignment="1">
      <alignment horizontal="right"/>
    </xf>
    <xf numFmtId="1" fontId="68" fillId="35" borderId="10" xfId="0" applyNumberFormat="1" applyFont="1" applyFill="1" applyBorder="1" applyAlignment="1">
      <alignment horizontal="right"/>
    </xf>
    <xf numFmtId="1" fontId="68" fillId="35" borderId="10" xfId="0" applyNumberFormat="1" applyFont="1" applyFill="1" applyBorder="1" applyAlignment="1">
      <alignment/>
    </xf>
    <xf numFmtId="0" fontId="72" fillId="0" borderId="0" xfId="0" applyFont="1" applyAlignment="1">
      <alignment/>
    </xf>
    <xf numFmtId="165" fontId="72" fillId="0" borderId="0" xfId="0" applyNumberFormat="1" applyFont="1" applyAlignment="1">
      <alignment/>
    </xf>
    <xf numFmtId="3" fontId="66" fillId="0" borderId="10" xfId="0" applyNumberFormat="1" applyFont="1" applyBorder="1" applyAlignment="1">
      <alignment vertical="top" wrapText="1"/>
    </xf>
    <xf numFmtId="0" fontId="54" fillId="0" borderId="0" xfId="0" applyFont="1" applyBorder="1" applyAlignment="1">
      <alignment/>
    </xf>
    <xf numFmtId="0" fontId="66" fillId="0" borderId="10" xfId="0" applyFont="1" applyBorder="1" applyAlignment="1">
      <alignment horizontal="left" vertical="center" wrapText="1"/>
    </xf>
    <xf numFmtId="3" fontId="64" fillId="0" borderId="10" xfId="0" applyNumberFormat="1" applyFont="1" applyBorder="1" applyAlignment="1">
      <alignment wrapText="1"/>
    </xf>
    <xf numFmtId="3" fontId="66" fillId="20" borderId="10" xfId="0" applyNumberFormat="1" applyFont="1" applyFill="1" applyBorder="1" applyAlignment="1">
      <alignment horizontal="right" wrapText="1"/>
    </xf>
    <xf numFmtId="0" fontId="64" fillId="0" borderId="10" xfId="0" applyFont="1" applyBorder="1" applyAlignment="1">
      <alignment horizontal="left" wrapText="1"/>
    </xf>
    <xf numFmtId="1" fontId="64" fillId="35" borderId="10" xfId="0" applyNumberFormat="1" applyFont="1" applyFill="1" applyBorder="1" applyAlignment="1">
      <alignment horizontal="right" wrapText="1"/>
    </xf>
    <xf numFmtId="1" fontId="66" fillId="36" borderId="10" xfId="0" applyNumberFormat="1" applyFont="1" applyFill="1" applyBorder="1" applyAlignment="1">
      <alignment horizontal="right" wrapText="1"/>
    </xf>
    <xf numFmtId="1" fontId="66" fillId="0" borderId="10" xfId="0" applyNumberFormat="1" applyFont="1" applyBorder="1" applyAlignment="1">
      <alignment horizontal="right" wrapText="1"/>
    </xf>
    <xf numFmtId="1" fontId="0" fillId="0" borderId="0" xfId="0" applyNumberFormat="1" applyAlignment="1">
      <alignment/>
    </xf>
    <xf numFmtId="3" fontId="64" fillId="36" borderId="10" xfId="0" applyNumberFormat="1" applyFont="1" applyFill="1" applyBorder="1" applyAlignment="1">
      <alignment horizontal="right" wrapText="1"/>
    </xf>
    <xf numFmtId="3" fontId="66" fillId="36" borderId="10" xfId="0" applyNumberFormat="1" applyFont="1" applyFill="1" applyBorder="1" applyAlignment="1">
      <alignment horizontal="right" wrapText="1"/>
    </xf>
    <xf numFmtId="0" fontId="66" fillId="0" borderId="10" xfId="0" applyFont="1" applyBorder="1" applyAlignment="1">
      <alignment wrapText="1"/>
    </xf>
    <xf numFmtId="3" fontId="66" fillId="0" borderId="10" xfId="0" applyNumberFormat="1" applyFont="1" applyBorder="1" applyAlignment="1">
      <alignment horizontal="right" wrapText="1"/>
    </xf>
    <xf numFmtId="0" fontId="55" fillId="0" borderId="0" xfId="0" applyFont="1" applyAlignment="1">
      <alignment horizontal="left" vertical="top"/>
    </xf>
    <xf numFmtId="1" fontId="64" fillId="0" borderId="10" xfId="0" applyNumberFormat="1" applyFont="1" applyBorder="1" applyAlignment="1">
      <alignment vertical="top" wrapText="1"/>
    </xf>
    <xf numFmtId="0" fontId="0" fillId="0" borderId="0" xfId="0" applyAlignment="1">
      <alignment/>
    </xf>
    <xf numFmtId="0" fontId="0" fillId="0" borderId="0" xfId="0" applyBorder="1" applyAlignment="1">
      <alignment/>
    </xf>
    <xf numFmtId="0" fontId="64" fillId="36" borderId="10" xfId="0" applyFont="1" applyFill="1" applyBorder="1" applyAlignment="1">
      <alignment horizontal="right" wrapText="1"/>
    </xf>
    <xf numFmtId="0" fontId="64" fillId="0" borderId="10" xfId="0" applyFont="1" applyBorder="1" applyAlignment="1">
      <alignment horizontal="right" wrapText="1"/>
    </xf>
    <xf numFmtId="0" fontId="66" fillId="36" borderId="10" xfId="0" applyFont="1" applyFill="1" applyBorder="1" applyAlignment="1">
      <alignment horizontal="right" wrapText="1"/>
    </xf>
    <xf numFmtId="0" fontId="0" fillId="0" borderId="13" xfId="0" applyBorder="1" applyAlignment="1">
      <alignment/>
    </xf>
    <xf numFmtId="1" fontId="64" fillId="0" borderId="14" xfId="0" applyNumberFormat="1" applyFont="1" applyFill="1" applyBorder="1" applyAlignment="1">
      <alignment horizontal="right" wrapText="1"/>
    </xf>
    <xf numFmtId="0" fontId="64" fillId="0" borderId="14" xfId="0" applyFont="1" applyBorder="1" applyAlignment="1">
      <alignment horizontal="right" vertical="top" wrapText="1"/>
    </xf>
    <xf numFmtId="165" fontId="64" fillId="0" borderId="14" xfId="0" applyNumberFormat="1" applyFont="1" applyBorder="1" applyAlignment="1">
      <alignment horizontal="right" vertical="top" wrapText="1"/>
    </xf>
    <xf numFmtId="165" fontId="54" fillId="0" borderId="13" xfId="0" applyNumberFormat="1" applyFont="1" applyBorder="1" applyAlignment="1">
      <alignment/>
    </xf>
    <xf numFmtId="0" fontId="64" fillId="37" borderId="10" xfId="0" applyFont="1" applyFill="1" applyBorder="1" applyAlignment="1">
      <alignment horizontal="right" vertical="center" wrapText="1"/>
    </xf>
    <xf numFmtId="0" fontId="64" fillId="37" borderId="10" xfId="0" applyFont="1" applyFill="1" applyBorder="1" applyAlignment="1" quotePrefix="1">
      <alignment horizontal="right" vertical="center" wrapText="1"/>
    </xf>
    <xf numFmtId="0" fontId="64" fillId="37" borderId="10" xfId="0" applyFont="1" applyFill="1" applyBorder="1" applyAlignment="1">
      <alignment vertical="center" wrapText="1"/>
    </xf>
    <xf numFmtId="0" fontId="64" fillId="20" borderId="10" xfId="0" applyFont="1" applyFill="1" applyBorder="1" applyAlignment="1">
      <alignment horizontal="right" vertical="center" wrapText="1"/>
    </xf>
    <xf numFmtId="164" fontId="64" fillId="20" borderId="10" xfId="0" applyNumberFormat="1" applyFont="1" applyFill="1" applyBorder="1" applyAlignment="1">
      <alignment horizontal="right" vertical="center" wrapText="1"/>
    </xf>
    <xf numFmtId="3" fontId="64" fillId="37" borderId="10" xfId="0" applyNumberFormat="1" applyFont="1" applyFill="1" applyBorder="1" applyAlignment="1">
      <alignment horizontal="right" vertical="center"/>
    </xf>
    <xf numFmtId="166" fontId="64" fillId="37" borderId="10" xfId="0" applyNumberFormat="1" applyFont="1" applyFill="1" applyBorder="1" applyAlignment="1">
      <alignment horizontal="right" vertical="center"/>
    </xf>
    <xf numFmtId="0" fontId="64" fillId="20" borderId="10" xfId="0" applyFont="1" applyFill="1" applyBorder="1" applyAlignment="1">
      <alignment horizontal="right" vertical="center"/>
    </xf>
    <xf numFmtId="164" fontId="64" fillId="37" borderId="10" xfId="0" applyNumberFormat="1" applyFont="1" applyFill="1" applyBorder="1" applyAlignment="1">
      <alignment horizontal="right" vertical="center" wrapText="1"/>
    </xf>
    <xf numFmtId="0" fontId="66" fillId="37" borderId="10" xfId="0" applyFont="1" applyFill="1" applyBorder="1" applyAlignment="1">
      <alignment vertical="center" wrapText="1"/>
    </xf>
    <xf numFmtId="0" fontId="66" fillId="20" borderId="10" xfId="0" applyFont="1" applyFill="1" applyBorder="1" applyAlignment="1">
      <alignment horizontal="right" vertical="center" wrapText="1"/>
    </xf>
    <xf numFmtId="164" fontId="66" fillId="20" borderId="10" xfId="0" applyNumberFormat="1" applyFont="1" applyFill="1" applyBorder="1" applyAlignment="1">
      <alignment horizontal="right" vertical="center" wrapText="1"/>
    </xf>
    <xf numFmtId="3" fontId="66" fillId="37" borderId="10" xfId="0" applyNumberFormat="1" applyFont="1" applyFill="1" applyBorder="1" applyAlignment="1">
      <alignment horizontal="right" vertical="center"/>
    </xf>
    <xf numFmtId="166" fontId="66" fillId="37" borderId="10" xfId="0" applyNumberFormat="1" applyFont="1" applyFill="1" applyBorder="1" applyAlignment="1">
      <alignment horizontal="right" vertical="center"/>
    </xf>
    <xf numFmtId="0" fontId="66" fillId="20" borderId="10" xfId="0" applyFont="1" applyFill="1" applyBorder="1" applyAlignment="1">
      <alignment horizontal="right" vertical="center"/>
    </xf>
    <xf numFmtId="164" fontId="66" fillId="37" borderId="10" xfId="0" applyNumberFormat="1" applyFont="1" applyFill="1" applyBorder="1" applyAlignment="1">
      <alignment horizontal="right" vertical="center" wrapText="1"/>
    </xf>
    <xf numFmtId="0" fontId="64" fillId="37" borderId="10" xfId="0" applyFont="1" applyFill="1" applyBorder="1" applyAlignment="1">
      <alignment horizontal="right" vertical="center"/>
    </xf>
    <xf numFmtId="164" fontId="64" fillId="20" borderId="10" xfId="0" applyNumberFormat="1" applyFont="1" applyFill="1" applyBorder="1" applyAlignment="1" quotePrefix="1">
      <alignment horizontal="right" vertical="center" wrapText="1"/>
    </xf>
    <xf numFmtId="166" fontId="64" fillId="37" borderId="10" xfId="0" applyNumberFormat="1" applyFont="1" applyFill="1" applyBorder="1" applyAlignment="1">
      <alignment horizontal="right" vertical="center" wrapText="1"/>
    </xf>
    <xf numFmtId="0" fontId="66" fillId="0" borderId="10" xfId="0" applyFont="1" applyBorder="1" applyAlignment="1">
      <alignment vertical="center" wrapText="1"/>
    </xf>
    <xf numFmtId="3" fontId="66" fillId="0" borderId="10" xfId="0" applyNumberFormat="1" applyFont="1" applyBorder="1" applyAlignment="1">
      <alignment horizontal="right" vertical="center" wrapText="1"/>
    </xf>
    <xf numFmtId="164" fontId="66" fillId="0" borderId="10" xfId="0" applyNumberFormat="1" applyFont="1" applyBorder="1" applyAlignment="1">
      <alignment horizontal="right" vertical="center" wrapText="1"/>
    </xf>
    <xf numFmtId="0" fontId="65" fillId="34" borderId="10" xfId="0" applyFont="1" applyFill="1" applyBorder="1" applyAlignment="1">
      <alignment vertical="center" wrapText="1"/>
    </xf>
    <xf numFmtId="0" fontId="65" fillId="34" borderId="10" xfId="0" applyFont="1" applyFill="1" applyBorder="1" applyAlignment="1">
      <alignment horizontal="right" vertical="center" wrapText="1"/>
    </xf>
    <xf numFmtId="3" fontId="65" fillId="34" borderId="10" xfId="0" applyNumberFormat="1" applyFont="1" applyFill="1" applyBorder="1" applyAlignment="1">
      <alignment horizontal="right" vertical="center" wrapText="1"/>
    </xf>
    <xf numFmtId="164" fontId="65" fillId="34" borderId="10" xfId="0" applyNumberFormat="1" applyFont="1" applyFill="1" applyBorder="1" applyAlignment="1">
      <alignment horizontal="right" vertical="center" wrapText="1"/>
    </xf>
    <xf numFmtId="49" fontId="73" fillId="39" borderId="10" xfId="0" applyNumberFormat="1" applyFont="1" applyFill="1" applyBorder="1" applyAlignment="1">
      <alignment/>
    </xf>
    <xf numFmtId="164" fontId="70" fillId="39" borderId="10" xfId="0" applyNumberFormat="1" applyFont="1" applyFill="1" applyBorder="1" applyAlignment="1">
      <alignment horizontal="right" wrapText="1"/>
    </xf>
    <xf numFmtId="3" fontId="70" fillId="39" borderId="10" xfId="0" applyNumberFormat="1" applyFont="1" applyFill="1" applyBorder="1" applyAlignment="1">
      <alignment horizontal="right"/>
    </xf>
    <xf numFmtId="0" fontId="64" fillId="0" borderId="15" xfId="0" applyFont="1" applyBorder="1" applyAlignment="1">
      <alignment horizontal="right" wrapText="1"/>
    </xf>
    <xf numFmtId="2" fontId="64" fillId="0" borderId="15" xfId="0" applyNumberFormat="1" applyFont="1" applyBorder="1" applyAlignment="1">
      <alignment horizontal="right" wrapText="1"/>
    </xf>
    <xf numFmtId="0" fontId="64" fillId="0" borderId="14" xfId="0" applyFont="1" applyBorder="1" applyAlignment="1">
      <alignment horizontal="right" wrapText="1"/>
    </xf>
    <xf numFmtId="2" fontId="64" fillId="0" borderId="14" xfId="0" applyNumberFormat="1" applyFont="1" applyBorder="1" applyAlignment="1">
      <alignment horizontal="right" wrapText="1"/>
    </xf>
    <xf numFmtId="0" fontId="64" fillId="0" borderId="15" xfId="0" applyFont="1" applyBorder="1" applyAlignment="1">
      <alignment horizontal="right" vertical="top" wrapText="1"/>
    </xf>
    <xf numFmtId="166" fontId="66" fillId="0" borderId="14" xfId="0" applyNumberFormat="1" applyFont="1" applyBorder="1" applyAlignment="1">
      <alignment horizontal="right" vertical="center" wrapText="1"/>
    </xf>
    <xf numFmtId="0" fontId="0" fillId="0" borderId="16" xfId="0" applyBorder="1" applyAlignment="1">
      <alignment/>
    </xf>
    <xf numFmtId="0" fontId="56" fillId="0" borderId="0" xfId="0" applyFont="1" applyAlignment="1">
      <alignment horizontal="justify"/>
    </xf>
    <xf numFmtId="0" fontId="62" fillId="0" borderId="0" xfId="0" applyFont="1" applyBorder="1" applyAlignment="1">
      <alignment horizontal="justify"/>
    </xf>
    <xf numFmtId="0" fontId="66" fillId="0" borderId="11" xfId="0" applyFont="1" applyBorder="1" applyAlignment="1">
      <alignment horizontal="left" vertical="center" wrapText="1"/>
    </xf>
    <xf numFmtId="0" fontId="66" fillId="0" borderId="0" xfId="0" applyFont="1" applyBorder="1" applyAlignment="1">
      <alignment horizontal="left" vertical="center" wrapText="1"/>
    </xf>
    <xf numFmtId="0" fontId="66" fillId="0" borderId="12" xfId="0" applyFont="1" applyBorder="1" applyAlignment="1">
      <alignment horizontal="left" vertical="center" wrapText="1"/>
    </xf>
    <xf numFmtId="0" fontId="66" fillId="20" borderId="10" xfId="0" applyFont="1" applyFill="1" applyBorder="1" applyAlignment="1">
      <alignment horizontal="center" wrapText="1"/>
    </xf>
    <xf numFmtId="0" fontId="66" fillId="0" borderId="10" xfId="0" applyFont="1" applyBorder="1" applyAlignment="1">
      <alignment horizontal="center" wrapText="1"/>
    </xf>
    <xf numFmtId="0" fontId="0" fillId="0" borderId="10" xfId="0" applyBorder="1" applyAlignment="1">
      <alignment horizontal="center"/>
    </xf>
    <xf numFmtId="0" fontId="60" fillId="0" borderId="0" xfId="0" applyFont="1" applyAlignment="1">
      <alignment horizontal="justify"/>
    </xf>
    <xf numFmtId="0" fontId="0" fillId="0" borderId="0" xfId="0" applyAlignment="1">
      <alignment/>
    </xf>
    <xf numFmtId="0" fontId="0" fillId="0" borderId="0" xfId="0" applyBorder="1" applyAlignment="1">
      <alignment/>
    </xf>
    <xf numFmtId="0" fontId="71" fillId="0" borderId="0" xfId="0" applyFont="1" applyAlignment="1">
      <alignment/>
    </xf>
    <xf numFmtId="0" fontId="60" fillId="0" borderId="0" xfId="0" applyFont="1" applyAlignment="1">
      <alignment horizontal="left"/>
    </xf>
    <xf numFmtId="0" fontId="56" fillId="0" borderId="0" xfId="0" applyFont="1" applyAlignment="1">
      <alignment horizontal="left"/>
    </xf>
    <xf numFmtId="0" fontId="74" fillId="0" borderId="11" xfId="0" applyFont="1" applyBorder="1" applyAlignment="1">
      <alignment horizontal="center"/>
    </xf>
    <xf numFmtId="0" fontId="74" fillId="0" borderId="0" xfId="0" applyFont="1" applyBorder="1" applyAlignment="1">
      <alignment horizontal="center"/>
    </xf>
    <xf numFmtId="0" fontId="74" fillId="0" borderId="12" xfId="0" applyFont="1" applyBorder="1" applyAlignment="1">
      <alignment horizontal="center"/>
    </xf>
    <xf numFmtId="0" fontId="66" fillId="0" borderId="10" xfId="0" applyFont="1" applyFill="1" applyBorder="1" applyAlignment="1">
      <alignment horizontal="center" wrapText="1"/>
    </xf>
    <xf numFmtId="0" fontId="66" fillId="0" borderId="14" xfId="0" applyFont="1" applyFill="1" applyBorder="1" applyAlignment="1">
      <alignment horizontal="center" wrapText="1"/>
    </xf>
    <xf numFmtId="0" fontId="15" fillId="36" borderId="11" xfId="0" applyFont="1" applyFill="1" applyBorder="1" applyAlignment="1">
      <alignment horizontal="left" vertical="center" wrapText="1"/>
    </xf>
    <xf numFmtId="0" fontId="67" fillId="36" borderId="0" xfId="0" applyFont="1" applyFill="1" applyBorder="1" applyAlignment="1">
      <alignment horizontal="left" vertical="center"/>
    </xf>
    <xf numFmtId="0" fontId="67" fillId="36" borderId="12" xfId="0" applyFont="1" applyFill="1" applyBorder="1" applyAlignment="1">
      <alignment horizontal="left" vertical="center"/>
    </xf>
    <xf numFmtId="0" fontId="68" fillId="35" borderId="10" xfId="0" applyFont="1" applyFill="1" applyBorder="1" applyAlignment="1">
      <alignment horizontal="center"/>
    </xf>
    <xf numFmtId="0" fontId="68" fillId="0" borderId="10" xfId="0" applyFont="1" applyBorder="1" applyAlignment="1">
      <alignment horizontal="center"/>
    </xf>
    <xf numFmtId="0" fontId="67" fillId="0" borderId="10" xfId="0" applyFont="1" applyBorder="1" applyAlignment="1">
      <alignment horizontal="center"/>
    </xf>
    <xf numFmtId="0" fontId="67" fillId="35" borderId="10" xfId="0" applyFont="1" applyFill="1" applyBorder="1" applyAlignment="1">
      <alignment horizontal="center"/>
    </xf>
    <xf numFmtId="0" fontId="64" fillId="36" borderId="10" xfId="0" applyFont="1" applyFill="1" applyBorder="1" applyAlignment="1">
      <alignment horizontal="right" wrapText="1"/>
    </xf>
    <xf numFmtId="0" fontId="66" fillId="0" borderId="10" xfId="0" applyFont="1" applyBorder="1" applyAlignment="1">
      <alignment horizontal="left"/>
    </xf>
    <xf numFmtId="0" fontId="66" fillId="36" borderId="11" xfId="0" applyFont="1" applyFill="1" applyBorder="1" applyAlignment="1">
      <alignment horizontal="left" wrapText="1"/>
    </xf>
    <xf numFmtId="0" fontId="66" fillId="36" borderId="12" xfId="0" applyFont="1" applyFill="1" applyBorder="1" applyAlignment="1">
      <alignment horizontal="left" wrapText="1"/>
    </xf>
    <xf numFmtId="0" fontId="56" fillId="0" borderId="0" xfId="0" applyFont="1" applyAlignment="1">
      <alignment horizontal="left" wrapText="1"/>
    </xf>
    <xf numFmtId="0" fontId="14" fillId="0" borderId="0" xfId="0" applyFont="1" applyAlignment="1">
      <alignment horizontal="justify" vertical="top"/>
    </xf>
    <xf numFmtId="0" fontId="18" fillId="0" borderId="0" xfId="0" applyFont="1" applyAlignment="1">
      <alignment vertical="top"/>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6" fillId="35" borderId="10" xfId="0" applyFont="1" applyFill="1" applyBorder="1" applyAlignment="1">
      <alignment horizontal="center" vertical="top" wrapText="1"/>
    </xf>
    <xf numFmtId="0" fontId="66" fillId="0" borderId="10" xfId="0" applyFont="1" applyBorder="1" applyAlignment="1">
      <alignment horizontal="center" vertical="top" wrapText="1"/>
    </xf>
    <xf numFmtId="2" fontId="66" fillId="36" borderId="10" xfId="0" applyNumberFormat="1" applyFont="1" applyFill="1" applyBorder="1" applyAlignment="1">
      <alignment horizontal="center" vertical="center" wrapText="1"/>
    </xf>
    <xf numFmtId="2" fontId="66" fillId="0" borderId="10" xfId="0" applyNumberFormat="1" applyFont="1" applyBorder="1" applyAlignment="1">
      <alignment horizontal="right" wrapText="1"/>
    </xf>
    <xf numFmtId="165" fontId="66" fillId="0" borderId="14" xfId="0" applyNumberFormat="1" applyFont="1" applyBorder="1" applyAlignment="1">
      <alignment horizontal="center" vertical="top" wrapText="1"/>
    </xf>
    <xf numFmtId="165" fontId="66" fillId="0" borderId="10" xfId="0" applyNumberFormat="1" applyFont="1" applyBorder="1" applyAlignment="1">
      <alignment horizontal="center" vertical="top" wrapText="1"/>
    </xf>
    <xf numFmtId="0" fontId="66" fillId="0" borderId="10" xfId="0" applyFont="1" applyBorder="1" applyAlignment="1">
      <alignment horizontal="left" wrapText="1"/>
    </xf>
    <xf numFmtId="2" fontId="66" fillId="0" borderId="10" xfId="0" applyNumberFormat="1" applyFont="1" applyBorder="1" applyAlignment="1">
      <alignment horizontal="center" vertical="top" wrapText="1"/>
    </xf>
    <xf numFmtId="0" fontId="14" fillId="0" borderId="0" xfId="0" applyFont="1" applyBorder="1" applyAlignment="1">
      <alignment horizontal="justify"/>
    </xf>
    <xf numFmtId="0" fontId="18" fillId="0" borderId="0" xfId="0" applyFont="1" applyBorder="1" applyAlignment="1">
      <alignment/>
    </xf>
    <xf numFmtId="0" fontId="64" fillId="35" borderId="10" xfId="0" applyFont="1" applyFill="1" applyBorder="1" applyAlignment="1">
      <alignment horizontal="right" wrapText="1"/>
    </xf>
    <xf numFmtId="0" fontId="64" fillId="0" borderId="10" xfId="0" applyFont="1" applyBorder="1" applyAlignment="1">
      <alignment horizontal="right" wrapText="1"/>
    </xf>
    <xf numFmtId="0" fontId="66" fillId="0" borderId="17" xfId="0" applyFont="1" applyBorder="1" applyAlignment="1">
      <alignment horizontal="left" vertical="center"/>
    </xf>
    <xf numFmtId="0" fontId="66" fillId="0" borderId="18" xfId="0" applyFont="1" applyBorder="1" applyAlignment="1">
      <alignment horizontal="left" vertical="center"/>
    </xf>
    <xf numFmtId="0" fontId="66" fillId="0" borderId="19" xfId="0" applyFont="1" applyBorder="1" applyAlignment="1">
      <alignment horizontal="left" vertical="center"/>
    </xf>
    <xf numFmtId="0" fontId="66" fillId="0" borderId="0" xfId="0" applyFont="1" applyBorder="1" applyAlignment="1">
      <alignment horizontal="left" vertical="center"/>
    </xf>
    <xf numFmtId="0" fontId="66" fillId="0" borderId="14" xfId="0" applyFont="1" applyBorder="1" applyAlignment="1">
      <alignment horizontal="center" vertical="top" wrapText="1"/>
    </xf>
    <xf numFmtId="0" fontId="66" fillId="0" borderId="10" xfId="0" applyFont="1" applyBorder="1" applyAlignment="1">
      <alignment horizontal="left" vertical="center"/>
    </xf>
    <xf numFmtId="0" fontId="66" fillId="36" borderId="10" xfId="0" applyFont="1" applyFill="1" applyBorder="1" applyAlignment="1">
      <alignment horizontal="center" vertical="top" wrapText="1"/>
    </xf>
    <xf numFmtId="0" fontId="66" fillId="37" borderId="10" xfId="0" applyFont="1" applyFill="1" applyBorder="1" applyAlignment="1">
      <alignment horizontal="center" vertical="center" wrapText="1"/>
    </xf>
    <xf numFmtId="0" fontId="66" fillId="37" borderId="10" xfId="0" applyFont="1" applyFill="1" applyBorder="1" applyAlignment="1">
      <alignment horizontal="left" vertical="center" wrapText="1"/>
    </xf>
    <xf numFmtId="0" fontId="66" fillId="20" borderId="10" xfId="0" applyFont="1" applyFill="1" applyBorder="1" applyAlignment="1">
      <alignment horizontal="center" vertical="center" wrapText="1"/>
    </xf>
    <xf numFmtId="0" fontId="0" fillId="0" borderId="0" xfId="0" applyAlignment="1">
      <alignment horizontal="left"/>
    </xf>
    <xf numFmtId="0" fontId="66" fillId="37" borderId="10" xfId="0" applyFont="1" applyFill="1" applyBorder="1" applyAlignment="1">
      <alignment horizontal="left" wrapText="1"/>
    </xf>
    <xf numFmtId="0" fontId="66" fillId="36" borderId="10" xfId="0" applyFont="1" applyFill="1" applyBorder="1" applyAlignment="1">
      <alignment horizontal="left" vertical="center" wrapText="1"/>
    </xf>
    <xf numFmtId="0" fontId="66" fillId="0" borderId="10" xfId="0" applyFont="1" applyFill="1" applyBorder="1" applyAlignment="1">
      <alignment horizontal="center" vertical="center"/>
    </xf>
    <xf numFmtId="0" fontId="66" fillId="35" borderId="10" xfId="0" applyFont="1" applyFill="1" applyBorder="1" applyAlignment="1">
      <alignment horizontal="center" vertical="center"/>
    </xf>
    <xf numFmtId="0" fontId="64" fillId="0" borderId="10" xfId="0" applyFont="1" applyFill="1" applyBorder="1" applyAlignment="1">
      <alignment horizontal="right" wrapText="1"/>
    </xf>
    <xf numFmtId="0" fontId="60" fillId="0" borderId="0" xfId="0" applyFont="1" applyBorder="1" applyAlignment="1">
      <alignment horizontal="justify"/>
    </xf>
    <xf numFmtId="0" fontId="71" fillId="0" borderId="0" xfId="0" applyFont="1" applyBorder="1" applyAlignment="1">
      <alignment/>
    </xf>
    <xf numFmtId="0" fontId="66" fillId="38" borderId="10" xfId="0" applyFont="1" applyFill="1" applyBorder="1" applyAlignment="1">
      <alignment horizontal="left" vertical="center"/>
    </xf>
    <xf numFmtId="0" fontId="66" fillId="40" borderId="10" xfId="0" applyFont="1" applyFill="1" applyBorder="1" applyAlignment="1">
      <alignment horizontal="center"/>
    </xf>
    <xf numFmtId="0" fontId="66" fillId="38" borderId="10" xfId="0" applyFont="1" applyFill="1" applyBorder="1" applyAlignment="1">
      <alignment horizontal="center"/>
    </xf>
    <xf numFmtId="0" fontId="66" fillId="36" borderId="10" xfId="0" applyFont="1" applyFill="1" applyBorder="1" applyAlignment="1">
      <alignment horizontal="center" vertical="center" wrapText="1"/>
    </xf>
    <xf numFmtId="0" fontId="66" fillId="35" borderId="10" xfId="0" applyFont="1" applyFill="1" applyBorder="1" applyAlignment="1">
      <alignment horizontal="center"/>
    </xf>
    <xf numFmtId="0" fontId="66" fillId="36" borderId="10" xfId="0" applyFont="1" applyFill="1" applyBorder="1" applyAlignment="1">
      <alignment horizontal="center"/>
    </xf>
    <xf numFmtId="0" fontId="67" fillId="36" borderId="10" xfId="0" applyFont="1" applyFill="1" applyBorder="1" applyAlignment="1">
      <alignment horizontal="center" wrapText="1"/>
    </xf>
    <xf numFmtId="0" fontId="14" fillId="0" borderId="0" xfId="0" applyFont="1" applyBorder="1" applyAlignment="1">
      <alignment/>
    </xf>
    <xf numFmtId="0" fontId="66" fillId="36" borderId="11" xfId="0" applyFont="1" applyFill="1" applyBorder="1" applyAlignment="1">
      <alignment horizontal="left" vertical="center" wrapText="1"/>
    </xf>
    <xf numFmtId="0" fontId="66" fillId="36" borderId="0" xfId="0" applyFont="1" applyFill="1" applyBorder="1" applyAlignment="1">
      <alignment horizontal="left" vertical="center" wrapText="1"/>
    </xf>
    <xf numFmtId="0" fontId="66" fillId="36" borderId="12" xfId="0" applyFont="1" applyFill="1" applyBorder="1" applyAlignment="1">
      <alignment horizontal="left" vertical="center" wrapText="1"/>
    </xf>
    <xf numFmtId="0" fontId="75" fillId="0" borderId="0" xfId="0" applyFont="1" applyBorder="1" applyAlignment="1">
      <alignment horizontal="justify"/>
    </xf>
    <xf numFmtId="0" fontId="75" fillId="0" borderId="0" xfId="0" applyFont="1" applyAlignment="1">
      <alignment horizontal="justify"/>
    </xf>
    <xf numFmtId="0" fontId="66" fillId="36" borderId="10" xfId="0" applyFont="1" applyFill="1" applyBorder="1" applyAlignment="1">
      <alignment horizontal="center" wrapText="1"/>
    </xf>
    <xf numFmtId="0" fontId="15" fillId="0" borderId="10" xfId="46" applyFont="1" applyBorder="1" applyAlignment="1">
      <alignment/>
      <protection/>
    </xf>
    <xf numFmtId="0" fontId="66" fillId="36" borderId="11" xfId="0" applyFont="1" applyFill="1" applyBorder="1" applyAlignment="1">
      <alignment horizontal="center" wrapText="1"/>
    </xf>
    <xf numFmtId="0" fontId="0" fillId="36" borderId="11" xfId="0" applyFill="1" applyBorder="1" applyAlignment="1">
      <alignment/>
    </xf>
    <xf numFmtId="0" fontId="66" fillId="20" borderId="12" xfId="0" applyFont="1" applyFill="1" applyBorder="1" applyAlignment="1">
      <alignment horizontal="center" wrapText="1"/>
    </xf>
    <xf numFmtId="0" fontId="0" fillId="0" borderId="12" xfId="0" applyBorder="1" applyAlignment="1">
      <alignment/>
    </xf>
    <xf numFmtId="0" fontId="66" fillId="36" borderId="12" xfId="0" applyFont="1" applyFill="1" applyBorder="1" applyAlignment="1">
      <alignment horizontal="center"/>
    </xf>
    <xf numFmtId="0" fontId="64" fillId="36" borderId="11" xfId="0" applyFont="1" applyFill="1" applyBorder="1" applyAlignment="1">
      <alignment horizontal="right" wrapText="1"/>
    </xf>
    <xf numFmtId="0" fontId="0" fillId="0" borderId="12" xfId="0" applyBorder="1" applyAlignment="1">
      <alignment wrapText="1"/>
    </xf>
    <xf numFmtId="0" fontId="66" fillId="36" borderId="10" xfId="0" applyFont="1" applyFill="1" applyBorder="1" applyAlignment="1">
      <alignment horizontal="left" wrapText="1"/>
    </xf>
    <xf numFmtId="0" fontId="66" fillId="36" borderId="10" xfId="0" applyFont="1" applyFill="1" applyBorder="1" applyAlignment="1">
      <alignment horizontal="righ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B3:K16"/>
  <sheetViews>
    <sheetView tabSelected="1" zoomScalePageLayoutView="0" workbookViewId="0" topLeftCell="A1">
      <selection activeCell="L32" sqref="L32"/>
    </sheetView>
  </sheetViews>
  <sheetFormatPr defaultColWidth="9.140625" defaultRowHeight="15"/>
  <cols>
    <col min="1" max="1" width="9.140625" style="8" customWidth="1"/>
    <col min="2" max="2" width="10.140625" style="8" customWidth="1"/>
    <col min="3" max="16384" width="9.140625" style="8" customWidth="1"/>
  </cols>
  <sheetData>
    <row r="1" ht="15" customHeight="1"/>
    <row r="2" ht="15.75" customHeight="1"/>
    <row r="3" spans="2:11" ht="15">
      <c r="B3" s="216" t="s">
        <v>220</v>
      </c>
      <c r="C3" s="216"/>
      <c r="D3" s="216"/>
      <c r="E3" s="216"/>
      <c r="F3" s="216"/>
      <c r="G3" s="216"/>
      <c r="H3" s="216"/>
      <c r="I3" s="216"/>
      <c r="J3" s="216"/>
      <c r="K3" s="216"/>
    </row>
    <row r="4" spans="2:11" ht="15">
      <c r="B4" s="217" t="s">
        <v>253</v>
      </c>
      <c r="C4" s="217"/>
      <c r="D4" s="217"/>
      <c r="E4" s="217"/>
      <c r="F4" s="217"/>
      <c r="G4" s="217"/>
      <c r="H4" s="217"/>
      <c r="I4" s="217"/>
      <c r="J4" s="217"/>
      <c r="K4" s="217"/>
    </row>
    <row r="5" spans="2:11" ht="15">
      <c r="B5" s="218" t="s">
        <v>0</v>
      </c>
      <c r="C5" s="221">
        <v>2016</v>
      </c>
      <c r="D5" s="221"/>
      <c r="E5" s="221"/>
      <c r="F5" s="222">
        <v>2015</v>
      </c>
      <c r="G5" s="222"/>
      <c r="H5" s="222"/>
      <c r="I5" s="221" t="s">
        <v>252</v>
      </c>
      <c r="J5" s="221"/>
      <c r="K5" s="221"/>
    </row>
    <row r="6" spans="2:11" ht="15">
      <c r="B6" s="219"/>
      <c r="C6" s="221"/>
      <c r="D6" s="221"/>
      <c r="E6" s="221"/>
      <c r="F6" s="222"/>
      <c r="G6" s="222"/>
      <c r="H6" s="222"/>
      <c r="I6" s="223"/>
      <c r="J6" s="223"/>
      <c r="K6" s="223"/>
    </row>
    <row r="7" spans="2:11" ht="15">
      <c r="B7" s="220"/>
      <c r="C7" s="128" t="s">
        <v>1</v>
      </c>
      <c r="D7" s="128" t="s">
        <v>2</v>
      </c>
      <c r="E7" s="128" t="s">
        <v>3</v>
      </c>
      <c r="F7" s="128" t="s">
        <v>1</v>
      </c>
      <c r="G7" s="128" t="s">
        <v>2</v>
      </c>
      <c r="H7" s="128" t="s">
        <v>3</v>
      </c>
      <c r="I7" s="128" t="s">
        <v>1</v>
      </c>
      <c r="J7" s="128" t="s">
        <v>2</v>
      </c>
      <c r="K7" s="128" t="s">
        <v>3</v>
      </c>
    </row>
    <row r="8" spans="2:11" ht="15">
      <c r="B8" s="29" t="s">
        <v>122</v>
      </c>
      <c r="C8" s="30">
        <v>3010</v>
      </c>
      <c r="D8" s="31">
        <v>78</v>
      </c>
      <c r="E8" s="30">
        <v>3970</v>
      </c>
      <c r="F8" s="31">
        <v>3048</v>
      </c>
      <c r="G8" s="30">
        <v>59</v>
      </c>
      <c r="H8" s="31">
        <v>4139</v>
      </c>
      <c r="I8" s="32">
        <v>-1.25</v>
      </c>
      <c r="J8" s="33">
        <v>32.2</v>
      </c>
      <c r="K8" s="32">
        <v>-4.08</v>
      </c>
    </row>
    <row r="9" spans="2:11" ht="15">
      <c r="B9" s="29" t="s">
        <v>123</v>
      </c>
      <c r="C9" s="30">
        <v>2247</v>
      </c>
      <c r="D9" s="31">
        <v>50</v>
      </c>
      <c r="E9" s="30">
        <v>3033</v>
      </c>
      <c r="F9" s="31">
        <v>2301</v>
      </c>
      <c r="G9" s="30">
        <v>46</v>
      </c>
      <c r="H9" s="31">
        <v>3091</v>
      </c>
      <c r="I9" s="32">
        <v>-2.35</v>
      </c>
      <c r="J9" s="33">
        <v>8.7</v>
      </c>
      <c r="K9" s="32">
        <v>-1.88</v>
      </c>
    </row>
    <row r="10" spans="2:11" ht="15">
      <c r="B10" s="29" t="s">
        <v>124</v>
      </c>
      <c r="C10" s="30">
        <v>451</v>
      </c>
      <c r="D10" s="31">
        <v>11</v>
      </c>
      <c r="E10" s="30">
        <v>665</v>
      </c>
      <c r="F10" s="31">
        <v>498</v>
      </c>
      <c r="G10" s="30">
        <v>17</v>
      </c>
      <c r="H10" s="31">
        <v>683</v>
      </c>
      <c r="I10" s="32">
        <v>-9.44</v>
      </c>
      <c r="J10" s="33">
        <v>-35.29</v>
      </c>
      <c r="K10" s="32">
        <v>-2.64</v>
      </c>
    </row>
    <row r="11" spans="2:11" ht="15">
      <c r="B11" s="29" t="s">
        <v>125</v>
      </c>
      <c r="C11" s="30">
        <v>2287</v>
      </c>
      <c r="D11" s="31">
        <v>64</v>
      </c>
      <c r="E11" s="30">
        <v>3232</v>
      </c>
      <c r="F11" s="31">
        <v>2180</v>
      </c>
      <c r="G11" s="30">
        <v>57</v>
      </c>
      <c r="H11" s="31">
        <v>3119</v>
      </c>
      <c r="I11" s="32">
        <v>4.91</v>
      </c>
      <c r="J11" s="33">
        <v>12.28</v>
      </c>
      <c r="K11" s="32">
        <v>3.62</v>
      </c>
    </row>
    <row r="12" spans="2:11" ht="15">
      <c r="B12" s="29" t="s">
        <v>126</v>
      </c>
      <c r="C12" s="30">
        <v>2451</v>
      </c>
      <c r="D12" s="31">
        <v>56</v>
      </c>
      <c r="E12" s="30">
        <v>3412</v>
      </c>
      <c r="F12" s="31">
        <v>2357</v>
      </c>
      <c r="G12" s="30">
        <v>59</v>
      </c>
      <c r="H12" s="31">
        <v>3390</v>
      </c>
      <c r="I12" s="32">
        <v>3.99</v>
      </c>
      <c r="J12" s="33">
        <v>-5.08</v>
      </c>
      <c r="K12" s="32">
        <v>0.65</v>
      </c>
    </row>
    <row r="13" spans="2:11" ht="15">
      <c r="B13" s="29" t="s">
        <v>127</v>
      </c>
      <c r="C13" s="30">
        <v>2982</v>
      </c>
      <c r="D13" s="31">
        <v>66</v>
      </c>
      <c r="E13" s="30">
        <v>3953</v>
      </c>
      <c r="F13" s="31">
        <v>2889</v>
      </c>
      <c r="G13" s="30">
        <v>59</v>
      </c>
      <c r="H13" s="31">
        <v>3926</v>
      </c>
      <c r="I13" s="32">
        <v>3.22</v>
      </c>
      <c r="J13" s="33">
        <v>11.86</v>
      </c>
      <c r="K13" s="32">
        <v>0.69</v>
      </c>
    </row>
    <row r="14" spans="2:11" ht="15">
      <c r="B14" s="29" t="s">
        <v>128</v>
      </c>
      <c r="C14" s="30">
        <v>606</v>
      </c>
      <c r="D14" s="31">
        <v>19</v>
      </c>
      <c r="E14" s="30">
        <v>877</v>
      </c>
      <c r="F14" s="31">
        <v>594</v>
      </c>
      <c r="G14" s="30">
        <v>18</v>
      </c>
      <c r="H14" s="31">
        <v>808</v>
      </c>
      <c r="I14" s="32">
        <v>2.02</v>
      </c>
      <c r="J14" s="33">
        <v>5.56</v>
      </c>
      <c r="K14" s="32">
        <v>8.54</v>
      </c>
    </row>
    <row r="15" spans="2:11" ht="15">
      <c r="B15" s="34" t="s">
        <v>121</v>
      </c>
      <c r="C15" s="35">
        <v>14034</v>
      </c>
      <c r="D15" s="36">
        <v>344</v>
      </c>
      <c r="E15" s="35">
        <v>19142</v>
      </c>
      <c r="F15" s="35">
        <v>13867</v>
      </c>
      <c r="G15" s="36">
        <v>315</v>
      </c>
      <c r="H15" s="35">
        <v>19156</v>
      </c>
      <c r="I15" s="37">
        <v>1.2</v>
      </c>
      <c r="J15" s="37">
        <v>9.21</v>
      </c>
      <c r="K15" s="37">
        <v>-0.07</v>
      </c>
    </row>
    <row r="16" spans="2:11" ht="15">
      <c r="B16" s="34" t="s">
        <v>4</v>
      </c>
      <c r="C16" s="35">
        <v>175791</v>
      </c>
      <c r="D16" s="35">
        <v>3283</v>
      </c>
      <c r="E16" s="35">
        <v>249175</v>
      </c>
      <c r="F16" s="35">
        <v>174539</v>
      </c>
      <c r="G16" s="35">
        <v>3428</v>
      </c>
      <c r="H16" s="35">
        <v>246920</v>
      </c>
      <c r="I16" s="37">
        <v>0.72</v>
      </c>
      <c r="J16" s="37">
        <v>-4.23</v>
      </c>
      <c r="K16" s="37">
        <v>0.91</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sheetData>
  <sheetProtection/>
  <mergeCells count="6">
    <mergeCell ref="B3:K3"/>
    <mergeCell ref="B4:K4"/>
    <mergeCell ref="B5:B7"/>
    <mergeCell ref="C5:E6"/>
    <mergeCell ref="F5:H6"/>
    <mergeCell ref="I5:K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J34" sqref="J34"/>
    </sheetView>
  </sheetViews>
  <sheetFormatPr defaultColWidth="9.140625" defaultRowHeight="15"/>
  <cols>
    <col min="1" max="1" width="6.28125" style="1" customWidth="1"/>
    <col min="2" max="2" width="17.28125" style="1" customWidth="1"/>
    <col min="3" max="4" width="8.57421875" style="1" customWidth="1"/>
    <col min="5" max="5" width="9.28125" style="1" customWidth="1"/>
    <col min="6" max="6" width="9.00390625" style="1" customWidth="1"/>
    <col min="7" max="7" width="9.28125" style="1" customWidth="1"/>
    <col min="8" max="11" width="6.28125" style="1" customWidth="1"/>
    <col min="12" max="16384" width="9.140625" style="1" customWidth="1"/>
  </cols>
  <sheetData>
    <row r="3" spans="2:7" ht="15">
      <c r="B3" s="10" t="s">
        <v>191</v>
      </c>
      <c r="C3" s="111"/>
      <c r="F3" s="3"/>
      <c r="G3" s="3"/>
    </row>
    <row r="4" spans="2:7" ht="12.75">
      <c r="B4" s="20" t="s">
        <v>190</v>
      </c>
      <c r="F4" s="3"/>
      <c r="G4" s="3"/>
    </row>
    <row r="5" spans="2:7" ht="15" customHeight="1">
      <c r="B5" s="243" t="s">
        <v>38</v>
      </c>
      <c r="C5" s="242" t="s">
        <v>1</v>
      </c>
      <c r="D5" s="242" t="s">
        <v>2</v>
      </c>
      <c r="E5" s="242" t="s">
        <v>3</v>
      </c>
      <c r="F5" s="242" t="s">
        <v>39</v>
      </c>
      <c r="G5" s="242" t="s">
        <v>40</v>
      </c>
    </row>
    <row r="6" spans="2:7" ht="15" customHeight="1">
      <c r="B6" s="243"/>
      <c r="C6" s="242"/>
      <c r="D6" s="242"/>
      <c r="E6" s="242"/>
      <c r="F6" s="242"/>
      <c r="G6" s="242"/>
    </row>
    <row r="7" spans="2:7" ht="15" customHeight="1">
      <c r="B7" s="63" t="s">
        <v>6</v>
      </c>
      <c r="C7" s="64">
        <v>9881</v>
      </c>
      <c r="D7" s="65">
        <v>152</v>
      </c>
      <c r="E7" s="64">
        <v>12968</v>
      </c>
      <c r="F7" s="66">
        <v>1.54</v>
      </c>
      <c r="G7" s="67">
        <v>131.24</v>
      </c>
    </row>
    <row r="8" spans="2:7" ht="15" customHeight="1">
      <c r="B8" s="63" t="s">
        <v>41</v>
      </c>
      <c r="C8" s="64">
        <v>654</v>
      </c>
      <c r="D8" s="65">
        <v>24</v>
      </c>
      <c r="E8" s="64">
        <v>1164</v>
      </c>
      <c r="F8" s="66">
        <v>3.67</v>
      </c>
      <c r="G8" s="67">
        <v>177.98</v>
      </c>
    </row>
    <row r="9" spans="2:7" ht="15" customHeight="1">
      <c r="B9" s="63" t="s">
        <v>42</v>
      </c>
      <c r="C9" s="64">
        <v>3423</v>
      </c>
      <c r="D9" s="65">
        <v>149</v>
      </c>
      <c r="E9" s="64">
        <v>5380</v>
      </c>
      <c r="F9" s="66">
        <v>4.35</v>
      </c>
      <c r="G9" s="67">
        <v>157.17</v>
      </c>
    </row>
    <row r="10" spans="2:7" ht="15" customHeight="1">
      <c r="B10" s="34" t="s">
        <v>8</v>
      </c>
      <c r="C10" s="62">
        <v>13958</v>
      </c>
      <c r="D10" s="62">
        <v>325</v>
      </c>
      <c r="E10" s="62">
        <v>19512</v>
      </c>
      <c r="F10" s="68">
        <v>2.33</v>
      </c>
      <c r="G10" s="68">
        <v>139.79</v>
      </c>
    </row>
    <row r="11" spans="2:9" ht="11.25">
      <c r="B11" s="16" t="s">
        <v>183</v>
      </c>
      <c r="C11" s="17"/>
      <c r="D11" s="17"/>
      <c r="E11" s="17"/>
      <c r="F11" s="18"/>
      <c r="G11" s="18"/>
      <c r="H11" s="17"/>
      <c r="I11" s="17"/>
    </row>
    <row r="12" spans="2:9" ht="11.25">
      <c r="B12" s="16" t="s">
        <v>200</v>
      </c>
      <c r="C12" s="17"/>
      <c r="D12" s="17"/>
      <c r="E12" s="17"/>
      <c r="F12" s="18"/>
      <c r="G12" s="18"/>
      <c r="H12" s="17"/>
      <c r="I12" s="17"/>
    </row>
    <row r="13" spans="2:9" ht="11.25">
      <c r="B13" s="16" t="s">
        <v>192</v>
      </c>
      <c r="C13" s="17"/>
      <c r="D13" s="17"/>
      <c r="E13" s="17"/>
      <c r="F13" s="18"/>
      <c r="G13" s="18"/>
      <c r="H13" s="17"/>
      <c r="I13" s="17"/>
    </row>
  </sheetData>
  <sheetProtection/>
  <mergeCells count="6">
    <mergeCell ref="F5:F6"/>
    <mergeCell ref="G5:G6"/>
    <mergeCell ref="B5:B6"/>
    <mergeCell ref="C5:C6"/>
    <mergeCell ref="D5:D6"/>
    <mergeCell ref="E5:E6"/>
  </mergeCells>
  <printOptions/>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B3:H12"/>
  <sheetViews>
    <sheetView zoomScalePageLayoutView="0" workbookViewId="0" topLeftCell="A1">
      <selection activeCell="G29" sqref="G29"/>
    </sheetView>
  </sheetViews>
  <sheetFormatPr defaultColWidth="9.140625" defaultRowHeight="15"/>
  <cols>
    <col min="2" max="2" width="28.140625" style="0" customWidth="1"/>
  </cols>
  <sheetData>
    <row r="3" spans="2:8" ht="15">
      <c r="B3" s="10" t="s">
        <v>287</v>
      </c>
      <c r="C3" s="138"/>
      <c r="D3" s="8"/>
      <c r="E3" s="8"/>
      <c r="F3" s="8"/>
      <c r="G3" s="8"/>
      <c r="H3" s="8"/>
    </row>
    <row r="4" spans="2:8" ht="15">
      <c r="B4" s="20" t="s">
        <v>258</v>
      </c>
      <c r="C4" s="1"/>
      <c r="D4" s="8"/>
      <c r="E4" s="138"/>
      <c r="F4" s="138"/>
      <c r="G4" s="8"/>
      <c r="H4" s="8"/>
    </row>
    <row r="5" spans="2:8" ht="15" customHeight="1">
      <c r="B5" s="244" t="s">
        <v>38</v>
      </c>
      <c r="C5" s="242" t="s">
        <v>1</v>
      </c>
      <c r="D5" s="242" t="s">
        <v>2</v>
      </c>
      <c r="E5" s="242" t="s">
        <v>3</v>
      </c>
      <c r="F5" s="242" t="s">
        <v>39</v>
      </c>
      <c r="G5" s="8"/>
      <c r="H5" s="8"/>
    </row>
    <row r="6" spans="2:8" ht="15">
      <c r="B6" s="245"/>
      <c r="C6" s="242"/>
      <c r="D6" s="242"/>
      <c r="E6" s="242"/>
      <c r="F6" s="242"/>
      <c r="G6" s="8"/>
      <c r="H6" s="8"/>
    </row>
    <row r="7" spans="2:8" ht="15">
      <c r="B7" s="29" t="s">
        <v>274</v>
      </c>
      <c r="C7" s="30">
        <v>1845</v>
      </c>
      <c r="D7" s="31">
        <v>29</v>
      </c>
      <c r="E7" s="57">
        <v>2339</v>
      </c>
      <c r="F7" s="39">
        <v>1.57</v>
      </c>
      <c r="G7" s="8"/>
      <c r="H7" s="8"/>
    </row>
    <row r="8" spans="2:8" ht="15">
      <c r="B8" s="29" t="s">
        <v>275</v>
      </c>
      <c r="C8" s="30">
        <v>11241</v>
      </c>
      <c r="D8" s="31">
        <v>284</v>
      </c>
      <c r="E8" s="57">
        <v>15345</v>
      </c>
      <c r="F8" s="39">
        <v>2.53</v>
      </c>
      <c r="G8" s="8"/>
      <c r="H8" s="8"/>
    </row>
    <row r="9" spans="2:8" ht="15">
      <c r="B9" s="29" t="s">
        <v>276</v>
      </c>
      <c r="C9" s="30">
        <v>948</v>
      </c>
      <c r="D9" s="31">
        <v>31</v>
      </c>
      <c r="E9" s="57">
        <v>1458</v>
      </c>
      <c r="F9" s="39">
        <v>3.27</v>
      </c>
      <c r="G9" s="8"/>
      <c r="H9" s="8"/>
    </row>
    <row r="10" spans="2:8" ht="15">
      <c r="B10" s="34" t="s">
        <v>8</v>
      </c>
      <c r="C10" s="35">
        <v>14034</v>
      </c>
      <c r="D10" s="35">
        <v>344</v>
      </c>
      <c r="E10" s="35">
        <v>19142</v>
      </c>
      <c r="F10" s="37">
        <v>2.45</v>
      </c>
      <c r="G10" s="8"/>
      <c r="H10" s="8"/>
    </row>
    <row r="11" spans="2:8" ht="15">
      <c r="B11" s="16" t="s">
        <v>183</v>
      </c>
      <c r="C11" s="1"/>
      <c r="D11" s="1"/>
      <c r="E11" s="1"/>
      <c r="F11" s="3"/>
      <c r="G11" s="8"/>
      <c r="H11" s="8"/>
    </row>
    <row r="12" spans="2:8" ht="15">
      <c r="B12" s="8"/>
      <c r="C12" s="8"/>
      <c r="D12" s="8"/>
      <c r="E12" s="8"/>
      <c r="F12" s="8"/>
      <c r="G12" s="8"/>
      <c r="H12" s="8"/>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B3:P14"/>
  <sheetViews>
    <sheetView zoomScalePageLayoutView="0" workbookViewId="0" topLeftCell="A1">
      <selection activeCell="O38" sqref="O38"/>
    </sheetView>
  </sheetViews>
  <sheetFormatPr defaultColWidth="9.140625" defaultRowHeight="15"/>
  <cols>
    <col min="1" max="1" width="9.140625" style="1" customWidth="1"/>
    <col min="2" max="2" width="11.8515625" style="6" customWidth="1"/>
    <col min="3" max="16384" width="9.140625" style="1" customWidth="1"/>
  </cols>
  <sheetData>
    <row r="3" spans="2:16" ht="12.75">
      <c r="B3" s="246" t="s">
        <v>194</v>
      </c>
      <c r="C3" s="246"/>
      <c r="D3" s="246"/>
      <c r="E3" s="246"/>
      <c r="F3" s="246"/>
      <c r="G3" s="246"/>
      <c r="H3" s="246"/>
      <c r="I3" s="246"/>
      <c r="J3" s="246"/>
      <c r="K3" s="246"/>
      <c r="L3" s="246"/>
      <c r="M3" s="246"/>
      <c r="N3" s="246"/>
      <c r="O3" s="246"/>
      <c r="P3" s="246"/>
    </row>
    <row r="4" spans="2:16" ht="12.75">
      <c r="B4" s="247" t="s">
        <v>259</v>
      </c>
      <c r="C4" s="248"/>
      <c r="D4" s="248"/>
      <c r="E4" s="248"/>
      <c r="F4" s="248"/>
      <c r="G4" s="248"/>
      <c r="H4" s="248"/>
      <c r="I4" s="129"/>
      <c r="J4" s="129"/>
      <c r="K4" s="129"/>
      <c r="L4" s="129"/>
      <c r="M4" s="129"/>
      <c r="N4" s="129"/>
      <c r="O4" s="129"/>
      <c r="P4" s="129"/>
    </row>
    <row r="5" spans="2:16" ht="13.5">
      <c r="B5" s="249" t="s">
        <v>44</v>
      </c>
      <c r="C5" s="251" t="s">
        <v>45</v>
      </c>
      <c r="D5" s="251"/>
      <c r="E5" s="251"/>
      <c r="F5" s="251"/>
      <c r="G5" s="251"/>
      <c r="H5" s="251"/>
      <c r="I5" s="251"/>
      <c r="J5" s="252" t="s">
        <v>46</v>
      </c>
      <c r="K5" s="252"/>
      <c r="L5" s="252"/>
      <c r="M5" s="252"/>
      <c r="N5" s="252"/>
      <c r="O5" s="252"/>
      <c r="P5" s="252"/>
    </row>
    <row r="6" spans="2:16" ht="69.75" customHeight="1">
      <c r="B6" s="250"/>
      <c r="C6" s="128" t="s">
        <v>47</v>
      </c>
      <c r="D6" s="128" t="s">
        <v>48</v>
      </c>
      <c r="E6" s="128" t="s">
        <v>49</v>
      </c>
      <c r="F6" s="128" t="s">
        <v>50</v>
      </c>
      <c r="G6" s="128" t="s">
        <v>51</v>
      </c>
      <c r="H6" s="128" t="s">
        <v>157</v>
      </c>
      <c r="I6" s="69" t="s">
        <v>8</v>
      </c>
      <c r="J6" s="128" t="s">
        <v>47</v>
      </c>
      <c r="K6" s="128" t="s">
        <v>48</v>
      </c>
      <c r="L6" s="128" t="s">
        <v>49</v>
      </c>
      <c r="M6" s="128" t="s">
        <v>50</v>
      </c>
      <c r="N6" s="128" t="s">
        <v>51</v>
      </c>
      <c r="O6" s="128" t="s">
        <v>157</v>
      </c>
      <c r="P6" s="69" t="s">
        <v>8</v>
      </c>
    </row>
    <row r="7" spans="2:16" ht="13.5">
      <c r="B7" s="63" t="s">
        <v>122</v>
      </c>
      <c r="C7" s="64">
        <v>224</v>
      </c>
      <c r="D7" s="65">
        <v>112</v>
      </c>
      <c r="E7" s="64">
        <v>747</v>
      </c>
      <c r="F7" s="65">
        <v>928</v>
      </c>
      <c r="G7" s="64">
        <v>160</v>
      </c>
      <c r="H7" s="65">
        <v>24</v>
      </c>
      <c r="I7" s="64">
        <v>2195</v>
      </c>
      <c r="J7" s="65">
        <v>64</v>
      </c>
      <c r="K7" s="64">
        <v>36</v>
      </c>
      <c r="L7" s="65">
        <v>109</v>
      </c>
      <c r="M7" s="64">
        <v>445</v>
      </c>
      <c r="N7" s="65">
        <v>151</v>
      </c>
      <c r="O7" s="64">
        <v>10</v>
      </c>
      <c r="P7" s="65">
        <v>815</v>
      </c>
    </row>
    <row r="8" spans="2:16" ht="13.5">
      <c r="B8" s="63" t="s">
        <v>123</v>
      </c>
      <c r="C8" s="64">
        <v>249</v>
      </c>
      <c r="D8" s="65">
        <v>142</v>
      </c>
      <c r="E8" s="64">
        <v>429</v>
      </c>
      <c r="F8" s="65">
        <v>758</v>
      </c>
      <c r="G8" s="64">
        <v>142</v>
      </c>
      <c r="H8" s="65">
        <v>24</v>
      </c>
      <c r="I8" s="64">
        <v>1744</v>
      </c>
      <c r="J8" s="65">
        <v>28</v>
      </c>
      <c r="K8" s="64">
        <v>25</v>
      </c>
      <c r="L8" s="65">
        <v>78</v>
      </c>
      <c r="M8" s="64">
        <v>263</v>
      </c>
      <c r="N8" s="65">
        <v>102</v>
      </c>
      <c r="O8" s="64">
        <v>7</v>
      </c>
      <c r="P8" s="65">
        <v>503</v>
      </c>
    </row>
    <row r="9" spans="2:16" ht="13.5">
      <c r="B9" s="63" t="s">
        <v>124</v>
      </c>
      <c r="C9" s="64">
        <v>40</v>
      </c>
      <c r="D9" s="65">
        <v>15</v>
      </c>
      <c r="E9" s="64">
        <v>44</v>
      </c>
      <c r="F9" s="65">
        <v>98</v>
      </c>
      <c r="G9" s="64">
        <v>24</v>
      </c>
      <c r="H9" s="65">
        <v>6</v>
      </c>
      <c r="I9" s="64">
        <v>227</v>
      </c>
      <c r="J9" s="65">
        <v>25</v>
      </c>
      <c r="K9" s="64">
        <v>5</v>
      </c>
      <c r="L9" s="65">
        <v>17</v>
      </c>
      <c r="M9" s="64">
        <v>91</v>
      </c>
      <c r="N9" s="65">
        <v>71</v>
      </c>
      <c r="O9" s="64">
        <v>15</v>
      </c>
      <c r="P9" s="65">
        <v>224</v>
      </c>
    </row>
    <row r="10" spans="2:16" ht="13.5">
      <c r="B10" s="63" t="s">
        <v>125</v>
      </c>
      <c r="C10" s="64">
        <v>322</v>
      </c>
      <c r="D10" s="65">
        <v>87</v>
      </c>
      <c r="E10" s="64">
        <v>312</v>
      </c>
      <c r="F10" s="65">
        <v>626</v>
      </c>
      <c r="G10" s="64">
        <v>126</v>
      </c>
      <c r="H10" s="65">
        <v>10</v>
      </c>
      <c r="I10" s="64">
        <v>1483</v>
      </c>
      <c r="J10" s="65">
        <v>86</v>
      </c>
      <c r="K10" s="64">
        <v>45</v>
      </c>
      <c r="L10" s="65">
        <v>188</v>
      </c>
      <c r="M10" s="64">
        <v>350</v>
      </c>
      <c r="N10" s="65">
        <v>129</v>
      </c>
      <c r="O10" s="64">
        <v>6</v>
      </c>
      <c r="P10" s="65">
        <v>804</v>
      </c>
    </row>
    <row r="11" spans="2:16" ht="13.5">
      <c r="B11" s="63" t="s">
        <v>126</v>
      </c>
      <c r="C11" s="64">
        <v>283</v>
      </c>
      <c r="D11" s="65">
        <v>103</v>
      </c>
      <c r="E11" s="64">
        <v>347</v>
      </c>
      <c r="F11" s="65">
        <v>745</v>
      </c>
      <c r="G11" s="64">
        <v>122</v>
      </c>
      <c r="H11" s="65">
        <v>21</v>
      </c>
      <c r="I11" s="64">
        <v>1621</v>
      </c>
      <c r="J11" s="65">
        <v>59</v>
      </c>
      <c r="K11" s="64">
        <v>31</v>
      </c>
      <c r="L11" s="65">
        <v>107</v>
      </c>
      <c r="M11" s="64">
        <v>507</v>
      </c>
      <c r="N11" s="65">
        <v>102</v>
      </c>
      <c r="O11" s="64">
        <v>24</v>
      </c>
      <c r="P11" s="65">
        <v>830</v>
      </c>
    </row>
    <row r="12" spans="2:16" ht="13.5">
      <c r="B12" s="63" t="s">
        <v>127</v>
      </c>
      <c r="C12" s="64">
        <v>298</v>
      </c>
      <c r="D12" s="65">
        <v>213</v>
      </c>
      <c r="E12" s="64">
        <v>496</v>
      </c>
      <c r="F12" s="65">
        <v>1014</v>
      </c>
      <c r="G12" s="64">
        <v>175</v>
      </c>
      <c r="H12" s="65">
        <v>24</v>
      </c>
      <c r="I12" s="64">
        <v>2220</v>
      </c>
      <c r="J12" s="65">
        <v>92</v>
      </c>
      <c r="K12" s="64">
        <v>23</v>
      </c>
      <c r="L12" s="65">
        <v>117</v>
      </c>
      <c r="M12" s="64">
        <v>412</v>
      </c>
      <c r="N12" s="65">
        <v>111</v>
      </c>
      <c r="O12" s="70">
        <v>7</v>
      </c>
      <c r="P12" s="65">
        <v>762</v>
      </c>
    </row>
    <row r="13" spans="2:16" ht="13.5">
      <c r="B13" s="63" t="s">
        <v>128</v>
      </c>
      <c r="C13" s="64">
        <v>71</v>
      </c>
      <c r="D13" s="65">
        <v>24</v>
      </c>
      <c r="E13" s="64">
        <v>69</v>
      </c>
      <c r="F13" s="65">
        <v>135</v>
      </c>
      <c r="G13" s="64">
        <v>40</v>
      </c>
      <c r="H13" s="65">
        <v>6</v>
      </c>
      <c r="I13" s="64">
        <v>345</v>
      </c>
      <c r="J13" s="65">
        <v>39</v>
      </c>
      <c r="K13" s="64">
        <v>7</v>
      </c>
      <c r="L13" s="65">
        <v>33</v>
      </c>
      <c r="M13" s="64">
        <v>134</v>
      </c>
      <c r="N13" s="65">
        <v>44</v>
      </c>
      <c r="O13" s="64">
        <v>4</v>
      </c>
      <c r="P13" s="65">
        <v>261</v>
      </c>
    </row>
    <row r="14" spans="2:16" ht="13.5">
      <c r="B14" s="34" t="s">
        <v>8</v>
      </c>
      <c r="C14" s="62">
        <v>1487</v>
      </c>
      <c r="D14" s="62">
        <v>696</v>
      </c>
      <c r="E14" s="62">
        <v>2444</v>
      </c>
      <c r="F14" s="62">
        <v>4304</v>
      </c>
      <c r="G14" s="62">
        <v>789</v>
      </c>
      <c r="H14" s="62">
        <v>115</v>
      </c>
      <c r="I14" s="62">
        <v>9835</v>
      </c>
      <c r="J14" s="62">
        <v>393</v>
      </c>
      <c r="K14" s="62">
        <v>172</v>
      </c>
      <c r="L14" s="62">
        <v>649</v>
      </c>
      <c r="M14" s="62">
        <v>2202</v>
      </c>
      <c r="N14" s="62">
        <v>710</v>
      </c>
      <c r="O14" s="62">
        <v>73</v>
      </c>
      <c r="P14" s="62">
        <v>4199</v>
      </c>
    </row>
  </sheetData>
  <sheetProtection/>
  <mergeCells count="5">
    <mergeCell ref="B3:P3"/>
    <mergeCell ref="B4:H4"/>
    <mergeCell ref="B5:B6"/>
    <mergeCell ref="C5:I5"/>
    <mergeCell ref="J5:P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sheetPr>
  <dimension ref="B3:M14"/>
  <sheetViews>
    <sheetView zoomScalePageLayoutView="0" workbookViewId="0" topLeftCell="A1">
      <selection activeCell="O28" sqref="O28"/>
    </sheetView>
  </sheetViews>
  <sheetFormatPr defaultColWidth="9.140625" defaultRowHeight="15"/>
  <cols>
    <col min="1" max="1" width="9.140625" style="1" customWidth="1"/>
    <col min="2" max="2" width="11.421875" style="6" customWidth="1"/>
    <col min="3" max="14" width="9.140625" style="3" customWidth="1"/>
    <col min="15" max="16384" width="9.140625" style="1" customWidth="1"/>
  </cols>
  <sheetData>
    <row r="3" spans="2:13" ht="12.75">
      <c r="B3" s="10" t="s">
        <v>195</v>
      </c>
      <c r="C3" s="10"/>
      <c r="D3" s="10"/>
      <c r="E3" s="10"/>
      <c r="F3" s="10"/>
      <c r="G3" s="10"/>
      <c r="H3" s="10"/>
      <c r="I3" s="10"/>
      <c r="J3" s="10"/>
      <c r="K3" s="10"/>
      <c r="L3" s="10"/>
      <c r="M3" s="10"/>
    </row>
    <row r="4" spans="2:13" ht="12.75">
      <c r="B4" s="71" t="s">
        <v>260</v>
      </c>
      <c r="C4" s="72"/>
      <c r="D4" s="72"/>
      <c r="E4" s="72"/>
      <c r="F4" s="72"/>
      <c r="G4" s="72"/>
      <c r="H4" s="72"/>
      <c r="I4" s="129"/>
      <c r="J4" s="129"/>
      <c r="K4" s="129"/>
      <c r="L4" s="129"/>
      <c r="M4" s="129"/>
    </row>
    <row r="5" spans="2:9" ht="13.5">
      <c r="B5" s="249" t="s">
        <v>0</v>
      </c>
      <c r="C5" s="253" t="s">
        <v>228</v>
      </c>
      <c r="D5" s="253"/>
      <c r="E5" s="253"/>
      <c r="F5" s="253"/>
      <c r="G5" s="253"/>
      <c r="H5" s="253"/>
      <c r="I5" s="254" t="s">
        <v>8</v>
      </c>
    </row>
    <row r="6" spans="2:9" ht="66.75" customHeight="1">
      <c r="B6" s="250"/>
      <c r="C6" s="73" t="s">
        <v>47</v>
      </c>
      <c r="D6" s="73" t="s">
        <v>48</v>
      </c>
      <c r="E6" s="73" t="s">
        <v>49</v>
      </c>
      <c r="F6" s="73" t="s">
        <v>50</v>
      </c>
      <c r="G6" s="73" t="s">
        <v>51</v>
      </c>
      <c r="H6" s="73" t="s">
        <v>157</v>
      </c>
      <c r="I6" s="254"/>
    </row>
    <row r="7" spans="2:9" ht="13.5">
      <c r="B7" s="63" t="s">
        <v>122</v>
      </c>
      <c r="C7" s="67">
        <v>10.21</v>
      </c>
      <c r="D7" s="66">
        <v>5.1</v>
      </c>
      <c r="E7" s="67">
        <v>34.03</v>
      </c>
      <c r="F7" s="66">
        <v>42.28</v>
      </c>
      <c r="G7" s="67">
        <v>7.29</v>
      </c>
      <c r="H7" s="66">
        <v>1.09</v>
      </c>
      <c r="I7" s="67">
        <v>100</v>
      </c>
    </row>
    <row r="8" spans="2:9" ht="13.5">
      <c r="B8" s="63" t="s">
        <v>123</v>
      </c>
      <c r="C8" s="67">
        <v>14.28</v>
      </c>
      <c r="D8" s="66">
        <v>8.14</v>
      </c>
      <c r="E8" s="67">
        <v>24.6</v>
      </c>
      <c r="F8" s="66">
        <v>43.46</v>
      </c>
      <c r="G8" s="67">
        <v>8.14</v>
      </c>
      <c r="H8" s="66">
        <v>1.38</v>
      </c>
      <c r="I8" s="67">
        <v>100</v>
      </c>
    </row>
    <row r="9" spans="2:9" ht="13.5">
      <c r="B9" s="63" t="s">
        <v>124</v>
      </c>
      <c r="C9" s="67">
        <v>17.62</v>
      </c>
      <c r="D9" s="66">
        <v>6.61</v>
      </c>
      <c r="E9" s="67">
        <v>19.38</v>
      </c>
      <c r="F9" s="66">
        <v>43.17</v>
      </c>
      <c r="G9" s="67">
        <v>10.57</v>
      </c>
      <c r="H9" s="66">
        <v>2.64</v>
      </c>
      <c r="I9" s="67">
        <v>100</v>
      </c>
    </row>
    <row r="10" spans="2:9" ht="13.5">
      <c r="B10" s="63" t="s">
        <v>125</v>
      </c>
      <c r="C10" s="67">
        <v>21.71</v>
      </c>
      <c r="D10" s="66">
        <v>5.87</v>
      </c>
      <c r="E10" s="67">
        <v>21.04</v>
      </c>
      <c r="F10" s="66">
        <v>42.21</v>
      </c>
      <c r="G10" s="67">
        <v>8.5</v>
      </c>
      <c r="H10" s="66">
        <v>0.67</v>
      </c>
      <c r="I10" s="67">
        <v>100</v>
      </c>
    </row>
    <row r="11" spans="2:9" ht="13.5">
      <c r="B11" s="63" t="s">
        <v>126</v>
      </c>
      <c r="C11" s="67">
        <v>17.46</v>
      </c>
      <c r="D11" s="66">
        <v>6.35</v>
      </c>
      <c r="E11" s="67">
        <v>21.41</v>
      </c>
      <c r="F11" s="66">
        <v>45.96</v>
      </c>
      <c r="G11" s="67">
        <v>7.53</v>
      </c>
      <c r="H11" s="66">
        <v>1.3</v>
      </c>
      <c r="I11" s="67">
        <v>100</v>
      </c>
    </row>
    <row r="12" spans="2:9" ht="13.5">
      <c r="B12" s="63" t="s">
        <v>127</v>
      </c>
      <c r="C12" s="67">
        <v>13.42</v>
      </c>
      <c r="D12" s="66">
        <v>9.59</v>
      </c>
      <c r="E12" s="67">
        <v>22.34</v>
      </c>
      <c r="F12" s="66">
        <v>45.68</v>
      </c>
      <c r="G12" s="67">
        <v>7.88</v>
      </c>
      <c r="H12" s="66">
        <v>1.08</v>
      </c>
      <c r="I12" s="67">
        <v>100</v>
      </c>
    </row>
    <row r="13" spans="2:9" ht="13.5">
      <c r="B13" s="63" t="s">
        <v>128</v>
      </c>
      <c r="C13" s="67">
        <v>20.58</v>
      </c>
      <c r="D13" s="66">
        <v>6.96</v>
      </c>
      <c r="E13" s="67">
        <v>20</v>
      </c>
      <c r="F13" s="66">
        <v>39.13</v>
      </c>
      <c r="G13" s="67">
        <v>11.59</v>
      </c>
      <c r="H13" s="66">
        <v>1.74</v>
      </c>
      <c r="I13" s="67">
        <v>100</v>
      </c>
    </row>
    <row r="14" spans="2:9" ht="13.5">
      <c r="B14" s="34" t="s">
        <v>8</v>
      </c>
      <c r="C14" s="68">
        <v>15.12</v>
      </c>
      <c r="D14" s="68">
        <v>7.08</v>
      </c>
      <c r="E14" s="68">
        <v>24.85</v>
      </c>
      <c r="F14" s="68">
        <v>43.76</v>
      </c>
      <c r="G14" s="68">
        <v>8.02</v>
      </c>
      <c r="H14" s="68">
        <v>1.17</v>
      </c>
      <c r="I14" s="68">
        <v>100</v>
      </c>
    </row>
  </sheetData>
  <sheetProtection/>
  <mergeCells count="3">
    <mergeCell ref="B5:B6"/>
    <mergeCell ref="C5:H5"/>
    <mergeCell ref="I5: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B0F0"/>
  </sheetPr>
  <dimension ref="B3:P14"/>
  <sheetViews>
    <sheetView zoomScalePageLayoutView="0" workbookViewId="0" topLeftCell="A1">
      <selection activeCell="N21" sqref="N21"/>
    </sheetView>
  </sheetViews>
  <sheetFormatPr defaultColWidth="9.140625" defaultRowHeight="15"/>
  <cols>
    <col min="1" max="1" width="9.140625" style="1" customWidth="1"/>
    <col min="2" max="2" width="11.00390625" style="6" customWidth="1"/>
    <col min="3" max="14" width="9.140625" style="3" customWidth="1"/>
    <col min="15" max="16384" width="9.140625" style="1" customWidth="1"/>
  </cols>
  <sheetData>
    <row r="3" spans="2:16" ht="12.75">
      <c r="B3" s="246" t="s">
        <v>196</v>
      </c>
      <c r="C3" s="246"/>
      <c r="D3" s="246"/>
      <c r="E3" s="246"/>
      <c r="F3" s="246"/>
      <c r="G3" s="246"/>
      <c r="H3" s="246"/>
      <c r="I3" s="246"/>
      <c r="J3" s="246"/>
      <c r="K3" s="246"/>
      <c r="L3" s="246"/>
      <c r="M3" s="246"/>
      <c r="N3" s="246"/>
      <c r="O3" s="246"/>
      <c r="P3" s="246"/>
    </row>
    <row r="4" spans="2:16" ht="12.75">
      <c r="B4" s="71" t="s">
        <v>260</v>
      </c>
      <c r="C4" s="129"/>
      <c r="D4" s="129"/>
      <c r="E4" s="129"/>
      <c r="F4" s="129"/>
      <c r="G4" s="129"/>
      <c r="H4" s="129"/>
      <c r="I4" s="129"/>
      <c r="J4" s="129"/>
      <c r="K4" s="129"/>
      <c r="L4" s="129"/>
      <c r="M4" s="129"/>
      <c r="N4" s="129"/>
      <c r="O4" s="129"/>
      <c r="P4" s="129"/>
    </row>
    <row r="5" spans="2:9" ht="13.5">
      <c r="B5" s="249" t="s">
        <v>0</v>
      </c>
      <c r="C5" s="253" t="s">
        <v>229</v>
      </c>
      <c r="D5" s="253"/>
      <c r="E5" s="253"/>
      <c r="F5" s="253"/>
      <c r="G5" s="253"/>
      <c r="H5" s="253"/>
      <c r="I5" s="254" t="s">
        <v>8</v>
      </c>
    </row>
    <row r="6" spans="2:9" ht="66.75" customHeight="1">
      <c r="B6" s="250"/>
      <c r="C6" s="73" t="s">
        <v>47</v>
      </c>
      <c r="D6" s="73" t="s">
        <v>48</v>
      </c>
      <c r="E6" s="73" t="s">
        <v>49</v>
      </c>
      <c r="F6" s="73" t="s">
        <v>50</v>
      </c>
      <c r="G6" s="73" t="s">
        <v>51</v>
      </c>
      <c r="H6" s="73" t="s">
        <v>157</v>
      </c>
      <c r="I6" s="254"/>
    </row>
    <row r="7" spans="2:9" ht="13.5">
      <c r="B7" s="63" t="s">
        <v>122</v>
      </c>
      <c r="C7" s="67">
        <v>7.85</v>
      </c>
      <c r="D7" s="66">
        <v>4.42</v>
      </c>
      <c r="E7" s="67">
        <v>13.37</v>
      </c>
      <c r="F7" s="66">
        <v>54.6</v>
      </c>
      <c r="G7" s="67">
        <v>18.53</v>
      </c>
      <c r="H7" s="66">
        <v>1.23</v>
      </c>
      <c r="I7" s="67">
        <v>100</v>
      </c>
    </row>
    <row r="8" spans="2:9" ht="13.5">
      <c r="B8" s="63" t="s">
        <v>123</v>
      </c>
      <c r="C8" s="67">
        <v>5.57</v>
      </c>
      <c r="D8" s="66">
        <v>4.97</v>
      </c>
      <c r="E8" s="67">
        <v>15.51</v>
      </c>
      <c r="F8" s="66">
        <v>52.29</v>
      </c>
      <c r="G8" s="67">
        <v>20.28</v>
      </c>
      <c r="H8" s="66">
        <v>1.39</v>
      </c>
      <c r="I8" s="67">
        <v>100</v>
      </c>
    </row>
    <row r="9" spans="2:9" ht="13.5">
      <c r="B9" s="63" t="s">
        <v>124</v>
      </c>
      <c r="C9" s="67">
        <v>11.16</v>
      </c>
      <c r="D9" s="66">
        <v>2.23</v>
      </c>
      <c r="E9" s="67">
        <v>7.59</v>
      </c>
      <c r="F9" s="66">
        <v>40.63</v>
      </c>
      <c r="G9" s="67">
        <v>31.7</v>
      </c>
      <c r="H9" s="66">
        <v>6.7</v>
      </c>
      <c r="I9" s="67">
        <v>100</v>
      </c>
    </row>
    <row r="10" spans="2:9" ht="13.5">
      <c r="B10" s="63" t="s">
        <v>125</v>
      </c>
      <c r="C10" s="67">
        <v>10.7</v>
      </c>
      <c r="D10" s="66">
        <v>5.6</v>
      </c>
      <c r="E10" s="67">
        <v>23.38</v>
      </c>
      <c r="F10" s="66">
        <v>43.53</v>
      </c>
      <c r="G10" s="67">
        <v>16.04</v>
      </c>
      <c r="H10" s="66">
        <v>0.75</v>
      </c>
      <c r="I10" s="67">
        <v>100</v>
      </c>
    </row>
    <row r="11" spans="2:9" ht="13.5">
      <c r="B11" s="63" t="s">
        <v>126</v>
      </c>
      <c r="C11" s="67">
        <v>7.11</v>
      </c>
      <c r="D11" s="66">
        <v>3.73</v>
      </c>
      <c r="E11" s="67">
        <v>12.89</v>
      </c>
      <c r="F11" s="66">
        <v>61.08</v>
      </c>
      <c r="G11" s="67">
        <v>12.29</v>
      </c>
      <c r="H11" s="66">
        <v>2.89</v>
      </c>
      <c r="I11" s="67">
        <v>100</v>
      </c>
    </row>
    <row r="12" spans="2:9" ht="13.5">
      <c r="B12" s="63" t="s">
        <v>127</v>
      </c>
      <c r="C12" s="67">
        <v>12.07</v>
      </c>
      <c r="D12" s="66">
        <v>3.02</v>
      </c>
      <c r="E12" s="67">
        <v>15.35</v>
      </c>
      <c r="F12" s="66">
        <v>54.07</v>
      </c>
      <c r="G12" s="67">
        <v>14.57</v>
      </c>
      <c r="H12" s="52">
        <v>0.92</v>
      </c>
      <c r="I12" s="67">
        <v>100</v>
      </c>
    </row>
    <row r="13" spans="2:9" ht="13.5">
      <c r="B13" s="63" t="s">
        <v>128</v>
      </c>
      <c r="C13" s="67">
        <v>14.94</v>
      </c>
      <c r="D13" s="52">
        <v>2.68</v>
      </c>
      <c r="E13" s="67">
        <v>12.64</v>
      </c>
      <c r="F13" s="66">
        <v>51.34</v>
      </c>
      <c r="G13" s="67">
        <v>16.86</v>
      </c>
      <c r="H13" s="66">
        <v>1.53</v>
      </c>
      <c r="I13" s="67">
        <v>100</v>
      </c>
    </row>
    <row r="14" spans="2:9" ht="13.5">
      <c r="B14" s="34" t="s">
        <v>8</v>
      </c>
      <c r="C14" s="68">
        <v>9.36</v>
      </c>
      <c r="D14" s="68">
        <v>4.1</v>
      </c>
      <c r="E14" s="68">
        <v>15.46</v>
      </c>
      <c r="F14" s="68">
        <v>52.44</v>
      </c>
      <c r="G14" s="68">
        <v>16.91</v>
      </c>
      <c r="H14" s="68">
        <v>1.74</v>
      </c>
      <c r="I14" s="68">
        <v>100</v>
      </c>
    </row>
  </sheetData>
  <sheetProtection/>
  <mergeCells count="4">
    <mergeCell ref="B5:B6"/>
    <mergeCell ref="C5:H5"/>
    <mergeCell ref="I5:I6"/>
    <mergeCell ref="B3:P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F0"/>
  </sheetPr>
  <dimension ref="B3:P26"/>
  <sheetViews>
    <sheetView zoomScalePageLayoutView="0" workbookViewId="0" topLeftCell="A1">
      <selection activeCell="M14" sqref="M14"/>
    </sheetView>
  </sheetViews>
  <sheetFormatPr defaultColWidth="9.140625" defaultRowHeight="15"/>
  <cols>
    <col min="1" max="1" width="9.140625" style="1" customWidth="1"/>
    <col min="2" max="2" width="9.140625" style="6" customWidth="1"/>
    <col min="3" max="5" width="12.421875" style="1" customWidth="1"/>
    <col min="6" max="8" width="12.421875" style="4" customWidth="1"/>
    <col min="9" max="16384" width="9.140625" style="1" customWidth="1"/>
  </cols>
  <sheetData>
    <row r="3" spans="2:16" ht="12.75">
      <c r="B3" s="246" t="s">
        <v>197</v>
      </c>
      <c r="C3" s="246"/>
      <c r="D3" s="246"/>
      <c r="E3" s="246"/>
      <c r="F3" s="246"/>
      <c r="G3" s="246"/>
      <c r="H3" s="246"/>
      <c r="I3" s="246"/>
      <c r="J3" s="246"/>
      <c r="K3" s="246"/>
      <c r="L3" s="246"/>
      <c r="M3" s="246"/>
      <c r="N3" s="246"/>
      <c r="O3" s="246"/>
      <c r="P3" s="246"/>
    </row>
    <row r="4" spans="2:4" ht="12.75">
      <c r="B4" s="130" t="s">
        <v>261</v>
      </c>
      <c r="C4" s="130"/>
      <c r="D4" s="130"/>
    </row>
    <row r="5" spans="2:8" ht="13.5">
      <c r="B5" s="243" t="s">
        <v>52</v>
      </c>
      <c r="C5" s="251" t="s">
        <v>9</v>
      </c>
      <c r="D5" s="251"/>
      <c r="E5" s="251"/>
      <c r="F5" s="255" t="s">
        <v>53</v>
      </c>
      <c r="G5" s="256"/>
      <c r="H5" s="256"/>
    </row>
    <row r="6" spans="2:8" ht="13.5">
      <c r="B6" s="243"/>
      <c r="C6" s="177" t="s">
        <v>1</v>
      </c>
      <c r="D6" s="213" t="s">
        <v>2</v>
      </c>
      <c r="E6" s="177" t="s">
        <v>3</v>
      </c>
      <c r="F6" s="178" t="s">
        <v>1</v>
      </c>
      <c r="G6" s="178" t="s">
        <v>2</v>
      </c>
      <c r="H6" s="178" t="s">
        <v>3</v>
      </c>
    </row>
    <row r="7" spans="2:8" ht="13.5">
      <c r="B7" s="63" t="s">
        <v>54</v>
      </c>
      <c r="C7" s="64">
        <v>1029</v>
      </c>
      <c r="D7" s="65">
        <v>25</v>
      </c>
      <c r="E7" s="64">
        <v>1453</v>
      </c>
      <c r="F7" s="66">
        <v>7.3322</v>
      </c>
      <c r="G7" s="67">
        <v>7.2674</v>
      </c>
      <c r="H7" s="66">
        <v>7.5906</v>
      </c>
    </row>
    <row r="8" spans="2:8" ht="13.5">
      <c r="B8" s="63" t="s">
        <v>55</v>
      </c>
      <c r="C8" s="64">
        <v>949</v>
      </c>
      <c r="D8" s="65">
        <v>21</v>
      </c>
      <c r="E8" s="64">
        <v>1281</v>
      </c>
      <c r="F8" s="66">
        <v>6.7621</v>
      </c>
      <c r="G8" s="67">
        <v>6.1047</v>
      </c>
      <c r="H8" s="66">
        <v>6.6921</v>
      </c>
    </row>
    <row r="9" spans="2:8" ht="13.5">
      <c r="B9" s="63" t="s">
        <v>56</v>
      </c>
      <c r="C9" s="64">
        <v>1083</v>
      </c>
      <c r="D9" s="65">
        <v>33</v>
      </c>
      <c r="E9" s="64">
        <v>1473</v>
      </c>
      <c r="F9" s="66">
        <v>7.717</v>
      </c>
      <c r="G9" s="67">
        <v>9.593</v>
      </c>
      <c r="H9" s="66">
        <v>7.6951</v>
      </c>
    </row>
    <row r="10" spans="2:8" ht="13.5">
      <c r="B10" s="63" t="s">
        <v>57</v>
      </c>
      <c r="C10" s="64">
        <v>1163</v>
      </c>
      <c r="D10" s="65">
        <v>29</v>
      </c>
      <c r="E10" s="64">
        <v>1585</v>
      </c>
      <c r="F10" s="66">
        <v>8.287</v>
      </c>
      <c r="G10" s="67">
        <v>8.4302</v>
      </c>
      <c r="H10" s="66">
        <v>8.2802</v>
      </c>
    </row>
    <row r="11" spans="2:8" ht="13.5">
      <c r="B11" s="63" t="s">
        <v>58</v>
      </c>
      <c r="C11" s="64">
        <v>1316</v>
      </c>
      <c r="D11" s="65">
        <v>32</v>
      </c>
      <c r="E11" s="64">
        <v>1827</v>
      </c>
      <c r="F11" s="66">
        <v>9.3772</v>
      </c>
      <c r="G11" s="67">
        <v>9.3023</v>
      </c>
      <c r="H11" s="66">
        <v>9.5445</v>
      </c>
    </row>
    <row r="12" spans="2:8" ht="13.5">
      <c r="B12" s="63" t="s">
        <v>59</v>
      </c>
      <c r="C12" s="64">
        <v>1321</v>
      </c>
      <c r="D12" s="65">
        <v>35</v>
      </c>
      <c r="E12" s="64">
        <v>1780</v>
      </c>
      <c r="F12" s="66">
        <v>9.4129</v>
      </c>
      <c r="G12" s="67">
        <v>10.1744</v>
      </c>
      <c r="H12" s="66">
        <v>9.2989</v>
      </c>
    </row>
    <row r="13" spans="2:8" ht="13.5">
      <c r="B13" s="63" t="s">
        <v>60</v>
      </c>
      <c r="C13" s="64">
        <v>1365</v>
      </c>
      <c r="D13" s="65">
        <v>40</v>
      </c>
      <c r="E13" s="64">
        <v>1899</v>
      </c>
      <c r="F13" s="66">
        <v>9.7264</v>
      </c>
      <c r="G13" s="67">
        <v>11.6279</v>
      </c>
      <c r="H13" s="66">
        <v>9.9206</v>
      </c>
    </row>
    <row r="14" spans="2:8" ht="13.5">
      <c r="B14" s="63" t="s">
        <v>61</v>
      </c>
      <c r="C14" s="64">
        <v>1153</v>
      </c>
      <c r="D14" s="65">
        <v>35</v>
      </c>
      <c r="E14" s="64">
        <v>1586</v>
      </c>
      <c r="F14" s="66">
        <v>8.2158</v>
      </c>
      <c r="G14" s="67">
        <v>10.1744</v>
      </c>
      <c r="H14" s="66">
        <v>8.2854</v>
      </c>
    </row>
    <row r="15" spans="2:8" ht="13.5">
      <c r="B15" s="63" t="s">
        <v>62</v>
      </c>
      <c r="C15" s="64">
        <v>1293</v>
      </c>
      <c r="D15" s="65">
        <v>21</v>
      </c>
      <c r="E15" s="64">
        <v>1734</v>
      </c>
      <c r="F15" s="66">
        <v>9.2133</v>
      </c>
      <c r="G15" s="67">
        <v>6.1047</v>
      </c>
      <c r="H15" s="66">
        <v>9.0586</v>
      </c>
    </row>
    <row r="16" spans="2:8" ht="13.5">
      <c r="B16" s="63" t="s">
        <v>63</v>
      </c>
      <c r="C16" s="64">
        <v>1248</v>
      </c>
      <c r="D16" s="65">
        <v>32</v>
      </c>
      <c r="E16" s="64">
        <v>1671</v>
      </c>
      <c r="F16" s="66">
        <v>8.8927</v>
      </c>
      <c r="G16" s="67">
        <v>9.3023</v>
      </c>
      <c r="H16" s="66">
        <v>8.7295</v>
      </c>
    </row>
    <row r="17" spans="2:8" ht="13.5">
      <c r="B17" s="63" t="s">
        <v>64</v>
      </c>
      <c r="C17" s="64">
        <v>1112</v>
      </c>
      <c r="D17" s="65">
        <v>19</v>
      </c>
      <c r="E17" s="64">
        <v>1515</v>
      </c>
      <c r="F17" s="66">
        <v>7.9236</v>
      </c>
      <c r="G17" s="67">
        <v>5.5233</v>
      </c>
      <c r="H17" s="66">
        <v>7.9145</v>
      </c>
    </row>
    <row r="18" spans="2:8" ht="13.5">
      <c r="B18" s="63" t="s">
        <v>65</v>
      </c>
      <c r="C18" s="64">
        <v>1002</v>
      </c>
      <c r="D18" s="65">
        <v>22</v>
      </c>
      <c r="E18" s="64">
        <v>1338</v>
      </c>
      <c r="F18" s="66">
        <v>7.1398</v>
      </c>
      <c r="G18" s="67">
        <v>6.3953</v>
      </c>
      <c r="H18" s="66">
        <v>6.9899</v>
      </c>
    </row>
    <row r="19" spans="2:8" ht="13.5">
      <c r="B19" s="34" t="s">
        <v>8</v>
      </c>
      <c r="C19" s="62">
        <v>14034</v>
      </c>
      <c r="D19" s="62">
        <v>344</v>
      </c>
      <c r="E19" s="62">
        <v>19142</v>
      </c>
      <c r="F19" s="68">
        <v>100</v>
      </c>
      <c r="G19" s="68">
        <v>100</v>
      </c>
      <c r="H19" s="68">
        <v>100</v>
      </c>
    </row>
    <row r="20" ht="11.25">
      <c r="B20" s="9"/>
    </row>
    <row r="26" ht="11.25">
      <c r="H26" s="179"/>
    </row>
  </sheetData>
  <sheetProtection/>
  <mergeCells count="4">
    <mergeCell ref="B3:P3"/>
    <mergeCell ref="B5:B6"/>
    <mergeCell ref="C5:E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B3:P14"/>
  <sheetViews>
    <sheetView zoomScalePageLayoutView="0" workbookViewId="0" topLeftCell="A1">
      <selection activeCell="G38" sqref="G38"/>
    </sheetView>
  </sheetViews>
  <sheetFormatPr defaultColWidth="9.140625" defaultRowHeight="15"/>
  <cols>
    <col min="1" max="1" width="9.140625" style="1" customWidth="1"/>
    <col min="2" max="2" width="12.00390625" style="6" customWidth="1"/>
    <col min="3" max="5" width="15.00390625" style="1" customWidth="1"/>
    <col min="6" max="8" width="15.00390625" style="3" customWidth="1"/>
    <col min="9" max="16384" width="9.140625" style="1" customWidth="1"/>
  </cols>
  <sheetData>
    <row r="3" spans="2:16" ht="12.75">
      <c r="B3" s="246" t="s">
        <v>198</v>
      </c>
      <c r="C3" s="246"/>
      <c r="D3" s="246"/>
      <c r="E3" s="246"/>
      <c r="F3" s="246"/>
      <c r="G3" s="246"/>
      <c r="H3" s="246"/>
      <c r="I3" s="246"/>
      <c r="J3" s="246"/>
      <c r="K3" s="246"/>
      <c r="L3" s="246"/>
      <c r="M3" s="246"/>
      <c r="N3" s="246"/>
      <c r="O3" s="246"/>
      <c r="P3" s="246"/>
    </row>
    <row r="4" ht="12.75">
      <c r="B4" s="21" t="s">
        <v>262</v>
      </c>
    </row>
    <row r="5" spans="2:8" ht="15" customHeight="1">
      <c r="B5" s="257" t="s">
        <v>66</v>
      </c>
      <c r="C5" s="251" t="s">
        <v>9</v>
      </c>
      <c r="D5" s="251"/>
      <c r="E5" s="251"/>
      <c r="F5" s="258" t="s">
        <v>53</v>
      </c>
      <c r="G5" s="258"/>
      <c r="H5" s="258"/>
    </row>
    <row r="6" spans="2:8" ht="15" customHeight="1">
      <c r="B6" s="257"/>
      <c r="C6" s="128" t="s">
        <v>1</v>
      </c>
      <c r="D6" s="128" t="s">
        <v>2</v>
      </c>
      <c r="E6" s="128" t="s">
        <v>3</v>
      </c>
      <c r="F6" s="73" t="s">
        <v>1</v>
      </c>
      <c r="G6" s="73" t="s">
        <v>2</v>
      </c>
      <c r="H6" s="73" t="s">
        <v>3</v>
      </c>
    </row>
    <row r="7" spans="2:8" ht="15" customHeight="1">
      <c r="B7" s="63" t="s">
        <v>67</v>
      </c>
      <c r="C7" s="64">
        <v>1963</v>
      </c>
      <c r="D7" s="65">
        <v>42</v>
      </c>
      <c r="E7" s="64">
        <v>2685</v>
      </c>
      <c r="F7" s="66">
        <v>13.9875</v>
      </c>
      <c r="G7" s="67">
        <v>12.2093</v>
      </c>
      <c r="H7" s="66">
        <v>14.0267</v>
      </c>
    </row>
    <row r="8" spans="2:8" ht="15" customHeight="1">
      <c r="B8" s="63" t="s">
        <v>68</v>
      </c>
      <c r="C8" s="64">
        <v>2113</v>
      </c>
      <c r="D8" s="65">
        <v>47</v>
      </c>
      <c r="E8" s="64">
        <v>2760</v>
      </c>
      <c r="F8" s="66">
        <v>15.0563</v>
      </c>
      <c r="G8" s="67">
        <v>13.6628</v>
      </c>
      <c r="H8" s="66">
        <v>14.4186</v>
      </c>
    </row>
    <row r="9" spans="2:8" ht="15" customHeight="1">
      <c r="B9" s="63" t="s">
        <v>69</v>
      </c>
      <c r="C9" s="64">
        <v>2089</v>
      </c>
      <c r="D9" s="65">
        <v>45</v>
      </c>
      <c r="E9" s="64">
        <v>2703</v>
      </c>
      <c r="F9" s="66">
        <v>14.8853</v>
      </c>
      <c r="G9" s="67">
        <v>13.0814</v>
      </c>
      <c r="H9" s="66">
        <v>14.1208</v>
      </c>
    </row>
    <row r="10" spans="2:8" ht="15" customHeight="1">
      <c r="B10" s="63" t="s">
        <v>70</v>
      </c>
      <c r="C10" s="64">
        <v>2035</v>
      </c>
      <c r="D10" s="65">
        <v>33</v>
      </c>
      <c r="E10" s="64">
        <v>2658</v>
      </c>
      <c r="F10" s="66">
        <v>14.5005</v>
      </c>
      <c r="G10" s="67">
        <v>9.593</v>
      </c>
      <c r="H10" s="66">
        <v>13.8857</v>
      </c>
    </row>
    <row r="11" spans="2:8" ht="15" customHeight="1">
      <c r="B11" s="63" t="s">
        <v>71</v>
      </c>
      <c r="C11" s="64">
        <v>2336</v>
      </c>
      <c r="D11" s="65">
        <v>51</v>
      </c>
      <c r="E11" s="64">
        <v>3071</v>
      </c>
      <c r="F11" s="66">
        <v>16.6453</v>
      </c>
      <c r="G11" s="67">
        <v>14.8256</v>
      </c>
      <c r="H11" s="66">
        <v>16.0433</v>
      </c>
    </row>
    <row r="12" spans="2:8" ht="15" customHeight="1">
      <c r="B12" s="63" t="s">
        <v>72</v>
      </c>
      <c r="C12" s="64">
        <v>2056</v>
      </c>
      <c r="D12" s="65">
        <v>66</v>
      </c>
      <c r="E12" s="64">
        <v>2962</v>
      </c>
      <c r="F12" s="66">
        <v>14.6501</v>
      </c>
      <c r="G12" s="67">
        <v>19.186</v>
      </c>
      <c r="H12" s="66">
        <v>15.4738</v>
      </c>
    </row>
    <row r="13" spans="2:8" ht="15" customHeight="1">
      <c r="B13" s="63" t="s">
        <v>73</v>
      </c>
      <c r="C13" s="64">
        <v>1442</v>
      </c>
      <c r="D13" s="65">
        <v>60</v>
      </c>
      <c r="E13" s="64">
        <v>2303</v>
      </c>
      <c r="F13" s="66">
        <v>10.275</v>
      </c>
      <c r="G13" s="67">
        <v>17.4419</v>
      </c>
      <c r="H13" s="66">
        <v>12.0311</v>
      </c>
    </row>
    <row r="14" spans="2:8" ht="15" customHeight="1">
      <c r="B14" s="34" t="s">
        <v>8</v>
      </c>
      <c r="C14" s="62">
        <v>14034</v>
      </c>
      <c r="D14" s="62">
        <v>344</v>
      </c>
      <c r="E14" s="62">
        <v>19142</v>
      </c>
      <c r="F14" s="68">
        <v>100</v>
      </c>
      <c r="G14" s="68">
        <v>100</v>
      </c>
      <c r="H14" s="68">
        <v>100</v>
      </c>
    </row>
  </sheetData>
  <sheetProtection/>
  <mergeCells count="4">
    <mergeCell ref="B3:P3"/>
    <mergeCell ref="B5:B6"/>
    <mergeCell ref="C5:E5"/>
    <mergeCell ref="F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sheetPr>
  <dimension ref="B3:N34"/>
  <sheetViews>
    <sheetView zoomScalePageLayoutView="0" workbookViewId="0" topLeftCell="A1">
      <selection activeCell="N17" sqref="N16:N17"/>
    </sheetView>
  </sheetViews>
  <sheetFormatPr defaultColWidth="9.140625" defaultRowHeight="15"/>
  <cols>
    <col min="1" max="1" width="9.140625" style="1" customWidth="1"/>
    <col min="2" max="2" width="9.8515625" style="5" customWidth="1"/>
    <col min="3" max="5" width="9.140625" style="1" customWidth="1"/>
    <col min="6" max="7" width="9.140625" style="3" customWidth="1"/>
    <col min="8" max="16384" width="9.140625" style="1" customWidth="1"/>
  </cols>
  <sheetData>
    <row r="3" spans="2:14" ht="12.75">
      <c r="B3" s="246" t="s">
        <v>199</v>
      </c>
      <c r="C3" s="246"/>
      <c r="D3" s="246"/>
      <c r="E3" s="246"/>
      <c r="F3" s="246"/>
      <c r="G3" s="246"/>
      <c r="H3" s="246"/>
      <c r="I3" s="246"/>
      <c r="J3" s="246"/>
      <c r="K3" s="246"/>
      <c r="L3" s="246"/>
      <c r="M3" s="246"/>
      <c r="N3" s="246"/>
    </row>
    <row r="4" spans="2:8" ht="12.75">
      <c r="B4" s="259" t="s">
        <v>258</v>
      </c>
      <c r="C4" s="260"/>
      <c r="D4" s="260"/>
      <c r="E4" s="260"/>
      <c r="F4" s="260"/>
      <c r="G4" s="260"/>
      <c r="H4" s="260"/>
    </row>
    <row r="5" spans="2:7" ht="11.25">
      <c r="B5" s="257" t="s">
        <v>74</v>
      </c>
      <c r="C5" s="261" t="s">
        <v>1</v>
      </c>
      <c r="D5" s="262" t="s">
        <v>2</v>
      </c>
      <c r="E5" s="261" t="s">
        <v>3</v>
      </c>
      <c r="F5" s="242" t="s">
        <v>39</v>
      </c>
      <c r="G5" s="242" t="s">
        <v>40</v>
      </c>
    </row>
    <row r="6" spans="2:7" ht="16.5" customHeight="1">
      <c r="B6" s="257"/>
      <c r="C6" s="261"/>
      <c r="D6" s="262"/>
      <c r="E6" s="261"/>
      <c r="F6" s="242"/>
      <c r="G6" s="242" t="s">
        <v>43</v>
      </c>
    </row>
    <row r="7" spans="2:7" ht="13.5">
      <c r="B7" s="63">
        <v>1</v>
      </c>
      <c r="C7" s="64">
        <v>209</v>
      </c>
      <c r="D7" s="65">
        <v>12</v>
      </c>
      <c r="E7" s="64">
        <v>325</v>
      </c>
      <c r="F7" s="66">
        <v>5.74</v>
      </c>
      <c r="G7" s="67">
        <v>155.5</v>
      </c>
    </row>
    <row r="8" spans="2:7" ht="13.5">
      <c r="B8" s="63">
        <v>2</v>
      </c>
      <c r="C8" s="64">
        <v>165</v>
      </c>
      <c r="D8" s="65">
        <v>8</v>
      </c>
      <c r="E8" s="64">
        <v>251</v>
      </c>
      <c r="F8" s="66">
        <v>4.85</v>
      </c>
      <c r="G8" s="67">
        <v>152.12</v>
      </c>
    </row>
    <row r="9" spans="2:7" ht="13.5">
      <c r="B9" s="63">
        <v>3</v>
      </c>
      <c r="C9" s="64">
        <v>118</v>
      </c>
      <c r="D9" s="65">
        <v>4</v>
      </c>
      <c r="E9" s="64">
        <v>170</v>
      </c>
      <c r="F9" s="66">
        <v>3.39</v>
      </c>
      <c r="G9" s="67">
        <v>144.07</v>
      </c>
    </row>
    <row r="10" spans="2:7" ht="13.5">
      <c r="B10" s="63">
        <v>4</v>
      </c>
      <c r="C10" s="64">
        <v>106</v>
      </c>
      <c r="D10" s="65">
        <v>11</v>
      </c>
      <c r="E10" s="64">
        <v>165</v>
      </c>
      <c r="F10" s="66">
        <v>10.38</v>
      </c>
      <c r="G10" s="67">
        <v>155.66</v>
      </c>
    </row>
    <row r="11" spans="2:7" ht="13.5">
      <c r="B11" s="63">
        <v>5</v>
      </c>
      <c r="C11" s="64">
        <v>86</v>
      </c>
      <c r="D11" s="65">
        <v>4</v>
      </c>
      <c r="E11" s="64">
        <v>123</v>
      </c>
      <c r="F11" s="66">
        <v>4.65</v>
      </c>
      <c r="G11" s="67">
        <v>143.02</v>
      </c>
    </row>
    <row r="12" spans="2:7" ht="13.5">
      <c r="B12" s="63">
        <v>6</v>
      </c>
      <c r="C12" s="64">
        <v>162</v>
      </c>
      <c r="D12" s="65">
        <v>15</v>
      </c>
      <c r="E12" s="64">
        <v>220</v>
      </c>
      <c r="F12" s="66">
        <v>9.26</v>
      </c>
      <c r="G12" s="67">
        <v>135.8</v>
      </c>
    </row>
    <row r="13" spans="2:14" ht="15">
      <c r="B13" s="63">
        <v>7</v>
      </c>
      <c r="C13" s="64">
        <v>290</v>
      </c>
      <c r="D13" s="65">
        <v>15</v>
      </c>
      <c r="E13" s="64">
        <v>359</v>
      </c>
      <c r="F13" s="66">
        <v>5.17</v>
      </c>
      <c r="G13" s="67">
        <v>123.79</v>
      </c>
      <c r="L13" s="8"/>
      <c r="M13" s="8"/>
      <c r="N13" s="8"/>
    </row>
    <row r="14" spans="2:14" ht="15">
      <c r="B14" s="63">
        <v>8</v>
      </c>
      <c r="C14" s="64">
        <v>765</v>
      </c>
      <c r="D14" s="65">
        <v>16</v>
      </c>
      <c r="E14" s="64">
        <v>1007</v>
      </c>
      <c r="F14" s="66">
        <v>2.09</v>
      </c>
      <c r="G14" s="67">
        <v>131.63</v>
      </c>
      <c r="L14" s="8"/>
      <c r="M14" s="8"/>
      <c r="N14" s="8"/>
    </row>
    <row r="15" spans="2:14" ht="15">
      <c r="B15" s="63">
        <v>9</v>
      </c>
      <c r="C15" s="64">
        <v>850</v>
      </c>
      <c r="D15" s="65">
        <v>9</v>
      </c>
      <c r="E15" s="64">
        <v>1125</v>
      </c>
      <c r="F15" s="66">
        <v>1.06</v>
      </c>
      <c r="G15" s="67">
        <v>132.35</v>
      </c>
      <c r="L15" s="8"/>
      <c r="M15" s="8"/>
      <c r="N15" s="8"/>
    </row>
    <row r="16" spans="2:14" ht="15">
      <c r="B16" s="63">
        <v>10</v>
      </c>
      <c r="C16" s="64">
        <v>781</v>
      </c>
      <c r="D16" s="65">
        <v>23</v>
      </c>
      <c r="E16" s="64">
        <v>1023</v>
      </c>
      <c r="F16" s="66">
        <v>2.94</v>
      </c>
      <c r="G16" s="67">
        <v>130.99</v>
      </c>
      <c r="L16" s="8"/>
      <c r="M16" s="8"/>
      <c r="N16" s="8"/>
    </row>
    <row r="17" spans="2:14" ht="15">
      <c r="B17" s="63">
        <v>11</v>
      </c>
      <c r="C17" s="64">
        <v>897</v>
      </c>
      <c r="D17" s="65">
        <v>17</v>
      </c>
      <c r="E17" s="64">
        <v>1138</v>
      </c>
      <c r="F17" s="66">
        <v>1.9</v>
      </c>
      <c r="G17" s="67">
        <v>126.87</v>
      </c>
      <c r="L17" s="8"/>
      <c r="M17" s="8"/>
      <c r="N17" s="8"/>
    </row>
    <row r="18" spans="2:14" ht="15">
      <c r="B18" s="63">
        <v>12</v>
      </c>
      <c r="C18" s="64">
        <v>920</v>
      </c>
      <c r="D18" s="65">
        <v>14</v>
      </c>
      <c r="E18" s="64">
        <v>1218</v>
      </c>
      <c r="F18" s="66">
        <v>1.52</v>
      </c>
      <c r="G18" s="67">
        <v>132.39</v>
      </c>
      <c r="L18" s="8"/>
      <c r="M18" s="8"/>
      <c r="N18" s="8"/>
    </row>
    <row r="19" spans="2:14" ht="15">
      <c r="B19" s="63">
        <v>13</v>
      </c>
      <c r="C19" s="64">
        <v>1009</v>
      </c>
      <c r="D19" s="65">
        <v>17</v>
      </c>
      <c r="E19" s="64">
        <v>1378</v>
      </c>
      <c r="F19" s="66">
        <v>1.68</v>
      </c>
      <c r="G19" s="67">
        <v>136.57</v>
      </c>
      <c r="L19" s="8"/>
      <c r="M19" s="8"/>
      <c r="N19" s="8"/>
    </row>
    <row r="20" spans="2:14" ht="15">
      <c r="B20" s="63">
        <v>14</v>
      </c>
      <c r="C20" s="64">
        <v>819</v>
      </c>
      <c r="D20" s="65">
        <v>13</v>
      </c>
      <c r="E20" s="64">
        <v>1127</v>
      </c>
      <c r="F20" s="66">
        <v>1.59</v>
      </c>
      <c r="G20" s="67">
        <v>137.61</v>
      </c>
      <c r="L20" s="8"/>
      <c r="M20" s="8"/>
      <c r="N20" s="8"/>
    </row>
    <row r="21" spans="2:14" ht="15">
      <c r="B21" s="63">
        <v>15</v>
      </c>
      <c r="C21" s="64">
        <v>763</v>
      </c>
      <c r="D21" s="65">
        <v>18</v>
      </c>
      <c r="E21" s="64">
        <v>1015</v>
      </c>
      <c r="F21" s="66">
        <v>2.36</v>
      </c>
      <c r="G21" s="67">
        <v>133.03</v>
      </c>
      <c r="L21" s="8"/>
      <c r="M21" s="8"/>
      <c r="N21" s="8"/>
    </row>
    <row r="22" spans="2:14" ht="15">
      <c r="B22" s="63">
        <v>16</v>
      </c>
      <c r="C22" s="64">
        <v>853</v>
      </c>
      <c r="D22" s="65">
        <v>17</v>
      </c>
      <c r="E22" s="64">
        <v>1181</v>
      </c>
      <c r="F22" s="66">
        <v>1.99</v>
      </c>
      <c r="G22" s="67">
        <v>138.45</v>
      </c>
      <c r="L22" s="8"/>
      <c r="M22" s="8"/>
      <c r="N22" s="8"/>
    </row>
    <row r="23" spans="2:7" ht="13.5">
      <c r="B23" s="63">
        <v>17</v>
      </c>
      <c r="C23" s="64">
        <v>843</v>
      </c>
      <c r="D23" s="65">
        <v>18</v>
      </c>
      <c r="E23" s="64">
        <v>1203</v>
      </c>
      <c r="F23" s="66">
        <v>2.14</v>
      </c>
      <c r="G23" s="67">
        <v>142.7</v>
      </c>
    </row>
    <row r="24" spans="2:7" ht="13.5">
      <c r="B24" s="63">
        <v>18</v>
      </c>
      <c r="C24" s="64">
        <v>1136</v>
      </c>
      <c r="D24" s="65">
        <v>25</v>
      </c>
      <c r="E24" s="64">
        <v>1552</v>
      </c>
      <c r="F24" s="66">
        <v>2.2</v>
      </c>
      <c r="G24" s="67">
        <v>136.62</v>
      </c>
    </row>
    <row r="25" spans="2:7" ht="13.5">
      <c r="B25" s="63">
        <v>19</v>
      </c>
      <c r="C25" s="64">
        <v>1182</v>
      </c>
      <c r="D25" s="65">
        <v>19</v>
      </c>
      <c r="E25" s="64">
        <v>1610</v>
      </c>
      <c r="F25" s="66">
        <v>1.61</v>
      </c>
      <c r="G25" s="67">
        <v>136.21</v>
      </c>
    </row>
    <row r="26" spans="2:7" ht="13.5">
      <c r="B26" s="63">
        <v>20</v>
      </c>
      <c r="C26" s="64">
        <v>817</v>
      </c>
      <c r="D26" s="65">
        <v>14</v>
      </c>
      <c r="E26" s="64">
        <v>1098</v>
      </c>
      <c r="F26" s="66">
        <v>1.71</v>
      </c>
      <c r="G26" s="67">
        <v>134.39</v>
      </c>
    </row>
    <row r="27" spans="2:7" ht="13.5">
      <c r="B27" s="63">
        <v>21</v>
      </c>
      <c r="C27" s="64">
        <v>454</v>
      </c>
      <c r="D27" s="65">
        <v>14</v>
      </c>
      <c r="E27" s="64">
        <v>648</v>
      </c>
      <c r="F27" s="66">
        <v>3.08</v>
      </c>
      <c r="G27" s="67">
        <v>142.73</v>
      </c>
    </row>
    <row r="28" spans="2:7" ht="13.5">
      <c r="B28" s="63">
        <v>22</v>
      </c>
      <c r="C28" s="64">
        <v>319</v>
      </c>
      <c r="D28" s="65">
        <v>18</v>
      </c>
      <c r="E28" s="64">
        <v>455</v>
      </c>
      <c r="F28" s="66">
        <v>5.64</v>
      </c>
      <c r="G28" s="67">
        <v>142.63</v>
      </c>
    </row>
    <row r="29" spans="2:7" ht="13.5">
      <c r="B29" s="63">
        <v>23</v>
      </c>
      <c r="C29" s="64">
        <v>244</v>
      </c>
      <c r="D29" s="65">
        <v>14</v>
      </c>
      <c r="E29" s="64">
        <v>364</v>
      </c>
      <c r="F29" s="66">
        <v>5.74</v>
      </c>
      <c r="G29" s="67">
        <v>149.18</v>
      </c>
    </row>
    <row r="30" spans="2:7" ht="13.5">
      <c r="B30" s="63">
        <v>24</v>
      </c>
      <c r="C30" s="64">
        <v>239</v>
      </c>
      <c r="D30" s="65">
        <v>9</v>
      </c>
      <c r="E30" s="64">
        <v>375</v>
      </c>
      <c r="F30" s="66">
        <v>3.77</v>
      </c>
      <c r="G30" s="67">
        <v>156.9</v>
      </c>
    </row>
    <row r="31" spans="2:7" ht="13.5">
      <c r="B31" s="63" t="s">
        <v>75</v>
      </c>
      <c r="C31" s="64">
        <v>7</v>
      </c>
      <c r="D31" s="75" t="s">
        <v>189</v>
      </c>
      <c r="E31" s="64">
        <v>12</v>
      </c>
      <c r="F31" s="75" t="s">
        <v>189</v>
      </c>
      <c r="G31" s="67">
        <v>171.43</v>
      </c>
    </row>
    <row r="32" spans="2:7" ht="13.5">
      <c r="B32" s="34" t="s">
        <v>8</v>
      </c>
      <c r="C32" s="62">
        <v>14034</v>
      </c>
      <c r="D32" s="62">
        <v>344</v>
      </c>
      <c r="E32" s="62">
        <v>19142</v>
      </c>
      <c r="F32" s="68">
        <v>2.45</v>
      </c>
      <c r="G32" s="68">
        <v>136.4</v>
      </c>
    </row>
    <row r="33" spans="2:8" ht="11.25">
      <c r="B33" s="22" t="s">
        <v>183</v>
      </c>
      <c r="C33" s="17"/>
      <c r="D33" s="17"/>
      <c r="E33" s="17"/>
      <c r="F33" s="18"/>
      <c r="G33" s="18"/>
      <c r="H33" s="17"/>
    </row>
    <row r="34" spans="2:8" ht="11.25">
      <c r="B34" s="22" t="s">
        <v>200</v>
      </c>
      <c r="C34" s="17"/>
      <c r="D34" s="17"/>
      <c r="E34" s="17"/>
      <c r="F34" s="18"/>
      <c r="G34" s="18"/>
      <c r="H34" s="17"/>
    </row>
  </sheetData>
  <sheetProtection/>
  <mergeCells count="8">
    <mergeCell ref="B3:N3"/>
    <mergeCell ref="B4:H4"/>
    <mergeCell ref="B5:B6"/>
    <mergeCell ref="C5:C6"/>
    <mergeCell ref="D5:D6"/>
    <mergeCell ref="E5:E6"/>
    <mergeCell ref="F5:F6"/>
    <mergeCell ref="G5:G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F0"/>
  </sheetPr>
  <dimension ref="B3:R17"/>
  <sheetViews>
    <sheetView zoomScalePageLayoutView="0" workbookViewId="0" topLeftCell="A1">
      <selection activeCell="L39" sqref="L39"/>
    </sheetView>
  </sheetViews>
  <sheetFormatPr defaultColWidth="9.140625" defaultRowHeight="15"/>
  <cols>
    <col min="1" max="1" width="9.140625" style="1" customWidth="1"/>
    <col min="2" max="2" width="10.7109375" style="6" customWidth="1"/>
    <col min="3" max="5" width="9.140625" style="1" customWidth="1"/>
    <col min="6" max="6" width="9.140625" style="3" customWidth="1"/>
    <col min="7" max="9" width="9.140625" style="1" customWidth="1"/>
    <col min="10" max="10" width="9.140625" style="3" customWidth="1"/>
    <col min="11" max="13" width="9.140625" style="1" customWidth="1"/>
    <col min="14" max="14" width="9.140625" style="3" customWidth="1"/>
    <col min="15" max="17" width="9.140625" style="1" customWidth="1"/>
    <col min="18" max="18" width="9.140625" style="3" customWidth="1"/>
    <col min="19" max="16384" width="9.140625" style="1" customWidth="1"/>
  </cols>
  <sheetData>
    <row r="3" ht="12.75">
      <c r="B3" s="23" t="s">
        <v>202</v>
      </c>
    </row>
    <row r="4" spans="2:8" ht="12.75">
      <c r="B4" s="259" t="s">
        <v>263</v>
      </c>
      <c r="C4" s="260"/>
      <c r="D4" s="260"/>
      <c r="E4" s="260"/>
      <c r="F4" s="260"/>
      <c r="G4" s="260"/>
      <c r="H4" s="260"/>
    </row>
    <row r="5" spans="2:18" ht="13.5">
      <c r="B5" s="263" t="s">
        <v>44</v>
      </c>
      <c r="C5" s="252" t="s">
        <v>66</v>
      </c>
      <c r="D5" s="252"/>
      <c r="E5" s="252"/>
      <c r="F5" s="252"/>
      <c r="G5" s="252"/>
      <c r="H5" s="252"/>
      <c r="I5" s="252"/>
      <c r="J5" s="252"/>
      <c r="K5" s="252"/>
      <c r="L5" s="252"/>
      <c r="M5" s="252"/>
      <c r="N5" s="252"/>
      <c r="O5" s="252"/>
      <c r="P5" s="252"/>
      <c r="Q5" s="252"/>
      <c r="R5" s="252"/>
    </row>
    <row r="6" spans="2:18" ht="13.5">
      <c r="B6" s="264"/>
      <c r="C6" s="251" t="s">
        <v>117</v>
      </c>
      <c r="D6" s="251"/>
      <c r="E6" s="251"/>
      <c r="F6" s="251"/>
      <c r="G6" s="252" t="s">
        <v>118</v>
      </c>
      <c r="H6" s="252"/>
      <c r="I6" s="252"/>
      <c r="J6" s="252"/>
      <c r="K6" s="251" t="s">
        <v>119</v>
      </c>
      <c r="L6" s="251"/>
      <c r="M6" s="251"/>
      <c r="N6" s="251"/>
      <c r="O6" s="252" t="s">
        <v>8</v>
      </c>
      <c r="P6" s="252"/>
      <c r="Q6" s="252"/>
      <c r="R6" s="252"/>
    </row>
    <row r="7" spans="2:18" ht="27">
      <c r="B7" s="265"/>
      <c r="C7" s="172" t="s">
        <v>1</v>
      </c>
      <c r="D7" s="172" t="s">
        <v>2</v>
      </c>
      <c r="E7" s="172" t="s">
        <v>3</v>
      </c>
      <c r="F7" s="73" t="s">
        <v>154</v>
      </c>
      <c r="G7" s="172" t="s">
        <v>1</v>
      </c>
      <c r="H7" s="172" t="s">
        <v>2</v>
      </c>
      <c r="I7" s="172" t="s">
        <v>3</v>
      </c>
      <c r="J7" s="73" t="s">
        <v>154</v>
      </c>
      <c r="K7" s="172" t="s">
        <v>1</v>
      </c>
      <c r="L7" s="172" t="s">
        <v>2</v>
      </c>
      <c r="M7" s="172" t="s">
        <v>3</v>
      </c>
      <c r="N7" s="73" t="s">
        <v>154</v>
      </c>
      <c r="O7" s="172" t="s">
        <v>1</v>
      </c>
      <c r="P7" s="172" t="s">
        <v>2</v>
      </c>
      <c r="Q7" s="172" t="s">
        <v>3</v>
      </c>
      <c r="R7" s="73" t="s">
        <v>154</v>
      </c>
    </row>
    <row r="8" spans="2:18" ht="13.5">
      <c r="B8" s="63" t="s">
        <v>122</v>
      </c>
      <c r="C8" s="76">
        <v>67</v>
      </c>
      <c r="D8" s="77">
        <v>4</v>
      </c>
      <c r="E8" s="76">
        <v>88</v>
      </c>
      <c r="F8" s="66">
        <v>5.97</v>
      </c>
      <c r="G8" s="76">
        <v>86</v>
      </c>
      <c r="H8" s="77">
        <v>6</v>
      </c>
      <c r="I8" s="76">
        <v>133</v>
      </c>
      <c r="J8" s="66">
        <v>6.98</v>
      </c>
      <c r="K8" s="76">
        <v>197</v>
      </c>
      <c r="L8" s="77">
        <v>9</v>
      </c>
      <c r="M8" s="64">
        <v>251</v>
      </c>
      <c r="N8" s="66">
        <v>4.57</v>
      </c>
      <c r="O8" s="76">
        <v>350</v>
      </c>
      <c r="P8" s="77">
        <v>19</v>
      </c>
      <c r="Q8" s="76">
        <v>472</v>
      </c>
      <c r="R8" s="66">
        <v>5.43</v>
      </c>
    </row>
    <row r="9" spans="2:18" ht="13.5">
      <c r="B9" s="63" t="s">
        <v>123</v>
      </c>
      <c r="C9" s="76">
        <v>54</v>
      </c>
      <c r="D9" s="77">
        <v>1</v>
      </c>
      <c r="E9" s="76">
        <v>87</v>
      </c>
      <c r="F9" s="66">
        <v>1.85</v>
      </c>
      <c r="G9" s="76">
        <v>64</v>
      </c>
      <c r="H9" s="77">
        <v>3</v>
      </c>
      <c r="I9" s="76">
        <v>111</v>
      </c>
      <c r="J9" s="66">
        <v>4.69</v>
      </c>
      <c r="K9" s="76">
        <v>138</v>
      </c>
      <c r="L9" s="77">
        <v>7</v>
      </c>
      <c r="M9" s="64">
        <v>191</v>
      </c>
      <c r="N9" s="66">
        <v>5.07</v>
      </c>
      <c r="O9" s="76">
        <v>256</v>
      </c>
      <c r="P9" s="77">
        <v>11</v>
      </c>
      <c r="Q9" s="76">
        <v>389</v>
      </c>
      <c r="R9" s="66">
        <v>4.3</v>
      </c>
    </row>
    <row r="10" spans="2:18" ht="13.5">
      <c r="B10" s="63" t="s">
        <v>124</v>
      </c>
      <c r="C10" s="76">
        <v>6</v>
      </c>
      <c r="D10" s="119">
        <v>1</v>
      </c>
      <c r="E10" s="76">
        <v>10</v>
      </c>
      <c r="F10" s="52">
        <v>16.67</v>
      </c>
      <c r="G10" s="76">
        <v>12</v>
      </c>
      <c r="H10" s="119">
        <v>2</v>
      </c>
      <c r="I10" s="76">
        <v>21</v>
      </c>
      <c r="J10" s="52">
        <v>16.67</v>
      </c>
      <c r="K10" s="76">
        <v>28</v>
      </c>
      <c r="L10" s="74" t="s">
        <v>189</v>
      </c>
      <c r="M10" s="64">
        <v>43</v>
      </c>
      <c r="N10" s="52" t="s">
        <v>189</v>
      </c>
      <c r="O10" s="76">
        <v>46</v>
      </c>
      <c r="P10" s="77">
        <v>3</v>
      </c>
      <c r="Q10" s="76">
        <v>74</v>
      </c>
      <c r="R10" s="66">
        <v>6.52</v>
      </c>
    </row>
    <row r="11" spans="2:18" ht="13.5">
      <c r="B11" s="63" t="s">
        <v>125</v>
      </c>
      <c r="C11" s="76">
        <v>54</v>
      </c>
      <c r="D11" s="119">
        <v>3</v>
      </c>
      <c r="E11" s="76">
        <v>85</v>
      </c>
      <c r="F11" s="52">
        <v>5.56</v>
      </c>
      <c r="G11" s="76">
        <v>72</v>
      </c>
      <c r="H11" s="169">
        <v>5</v>
      </c>
      <c r="I11" s="76">
        <v>132</v>
      </c>
      <c r="J11" s="66">
        <v>6.94</v>
      </c>
      <c r="K11" s="76">
        <v>179</v>
      </c>
      <c r="L11" s="77">
        <v>10</v>
      </c>
      <c r="M11" s="64">
        <v>255</v>
      </c>
      <c r="N11" s="66">
        <v>5.59</v>
      </c>
      <c r="O11" s="76">
        <v>305</v>
      </c>
      <c r="P11" s="77">
        <v>18</v>
      </c>
      <c r="Q11" s="76">
        <v>472</v>
      </c>
      <c r="R11" s="66">
        <v>5.9</v>
      </c>
    </row>
    <row r="12" spans="2:18" ht="13.5">
      <c r="B12" s="63" t="s">
        <v>126</v>
      </c>
      <c r="C12" s="76">
        <v>62</v>
      </c>
      <c r="D12" s="169">
        <v>5</v>
      </c>
      <c r="E12" s="76">
        <v>95</v>
      </c>
      <c r="F12" s="66">
        <v>8.06</v>
      </c>
      <c r="G12" s="76">
        <v>63</v>
      </c>
      <c r="H12" s="169">
        <v>3</v>
      </c>
      <c r="I12" s="76">
        <v>102</v>
      </c>
      <c r="J12" s="66">
        <v>4.76</v>
      </c>
      <c r="K12" s="76">
        <v>160</v>
      </c>
      <c r="L12" s="77">
        <v>14</v>
      </c>
      <c r="M12" s="64">
        <v>231</v>
      </c>
      <c r="N12" s="66">
        <v>8.75</v>
      </c>
      <c r="O12" s="76">
        <v>285</v>
      </c>
      <c r="P12" s="77">
        <v>22</v>
      </c>
      <c r="Q12" s="76">
        <v>428</v>
      </c>
      <c r="R12" s="66">
        <v>7.72</v>
      </c>
    </row>
    <row r="13" spans="2:18" ht="13.5">
      <c r="B13" s="63" t="s">
        <v>127</v>
      </c>
      <c r="C13" s="76">
        <v>73</v>
      </c>
      <c r="D13" s="169">
        <v>10</v>
      </c>
      <c r="E13" s="76">
        <v>96</v>
      </c>
      <c r="F13" s="66">
        <v>13.7</v>
      </c>
      <c r="G13" s="76">
        <v>83</v>
      </c>
      <c r="H13" s="169">
        <v>2</v>
      </c>
      <c r="I13" s="76">
        <v>152</v>
      </c>
      <c r="J13" s="66">
        <v>2.41</v>
      </c>
      <c r="K13" s="76">
        <v>182</v>
      </c>
      <c r="L13" s="77">
        <v>5</v>
      </c>
      <c r="M13" s="64">
        <v>264</v>
      </c>
      <c r="N13" s="66">
        <v>2.75</v>
      </c>
      <c r="O13" s="76">
        <v>338</v>
      </c>
      <c r="P13" s="77">
        <v>17</v>
      </c>
      <c r="Q13" s="76">
        <v>512</v>
      </c>
      <c r="R13" s="66">
        <v>5.03</v>
      </c>
    </row>
    <row r="14" spans="2:18" ht="13.5">
      <c r="B14" s="63" t="s">
        <v>128</v>
      </c>
      <c r="C14" s="76">
        <v>16</v>
      </c>
      <c r="D14" s="119" t="s">
        <v>189</v>
      </c>
      <c r="E14" s="76">
        <v>22</v>
      </c>
      <c r="F14" s="52" t="s">
        <v>189</v>
      </c>
      <c r="G14" s="76">
        <v>14</v>
      </c>
      <c r="H14" s="119">
        <v>1</v>
      </c>
      <c r="I14" s="76">
        <v>28</v>
      </c>
      <c r="J14" s="52">
        <v>7.14</v>
      </c>
      <c r="K14" s="76">
        <v>38</v>
      </c>
      <c r="L14" s="77">
        <v>4</v>
      </c>
      <c r="M14" s="64">
        <v>51</v>
      </c>
      <c r="N14" s="66">
        <v>10.53</v>
      </c>
      <c r="O14" s="76">
        <v>68</v>
      </c>
      <c r="P14" s="77">
        <v>5</v>
      </c>
      <c r="Q14" s="76">
        <v>101</v>
      </c>
      <c r="R14" s="66">
        <v>7.35</v>
      </c>
    </row>
    <row r="15" spans="2:18" ht="13.5">
      <c r="B15" s="34" t="s">
        <v>8</v>
      </c>
      <c r="C15" s="34">
        <v>332</v>
      </c>
      <c r="D15" s="34">
        <v>24</v>
      </c>
      <c r="E15" s="34">
        <v>483</v>
      </c>
      <c r="F15" s="68">
        <v>7.23</v>
      </c>
      <c r="G15" s="34">
        <v>394</v>
      </c>
      <c r="H15" s="34">
        <v>22</v>
      </c>
      <c r="I15" s="34">
        <v>679</v>
      </c>
      <c r="J15" s="68">
        <v>5.58</v>
      </c>
      <c r="K15" s="34">
        <v>922</v>
      </c>
      <c r="L15" s="34">
        <v>49</v>
      </c>
      <c r="M15" s="62">
        <v>1286</v>
      </c>
      <c r="N15" s="68">
        <v>5.31</v>
      </c>
      <c r="O15" s="62">
        <v>1648</v>
      </c>
      <c r="P15" s="34">
        <v>95</v>
      </c>
      <c r="Q15" s="62">
        <v>2448</v>
      </c>
      <c r="R15" s="68">
        <v>5.76</v>
      </c>
    </row>
    <row r="16" spans="2:3" ht="11.25">
      <c r="B16" s="14" t="s">
        <v>201</v>
      </c>
      <c r="C16" s="17"/>
    </row>
    <row r="17" spans="2:3" ht="11.25">
      <c r="B17" s="14" t="s">
        <v>187</v>
      </c>
      <c r="C17" s="17"/>
    </row>
  </sheetData>
  <sheetProtection/>
  <mergeCells count="7">
    <mergeCell ref="B5:B7"/>
    <mergeCell ref="B4:H4"/>
    <mergeCell ref="C5:R5"/>
    <mergeCell ref="C6:F6"/>
    <mergeCell ref="G6:J6"/>
    <mergeCell ref="K6:N6"/>
    <mergeCell ref="O6:R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B0F0"/>
  </sheetPr>
  <dimension ref="B3:R17"/>
  <sheetViews>
    <sheetView zoomScalePageLayoutView="0" workbookViewId="0" topLeftCell="A1">
      <selection activeCell="B5" sqref="B5:R7"/>
    </sheetView>
  </sheetViews>
  <sheetFormatPr defaultColWidth="9.140625" defaultRowHeight="15"/>
  <cols>
    <col min="1" max="1" width="9.140625" style="1" customWidth="1"/>
    <col min="2" max="2" width="9.140625" style="6" customWidth="1"/>
    <col min="3" max="5" width="9.140625" style="1" customWidth="1"/>
    <col min="6" max="6" width="9.140625" style="3" customWidth="1"/>
    <col min="7" max="9" width="9.140625" style="1" customWidth="1"/>
    <col min="10" max="10" width="9.140625" style="3" customWidth="1"/>
    <col min="11" max="13" width="9.140625" style="1" customWidth="1"/>
    <col min="14" max="14" width="9.140625" style="3" customWidth="1"/>
    <col min="15" max="17" width="9.140625" style="1" customWidth="1"/>
    <col min="18" max="18" width="9.140625" style="3" customWidth="1"/>
    <col min="19" max="16384" width="9.140625" style="1" customWidth="1"/>
  </cols>
  <sheetData>
    <row r="3" ht="12.75">
      <c r="B3" s="23" t="s">
        <v>203</v>
      </c>
    </row>
    <row r="4" spans="2:4" ht="12.75">
      <c r="B4" s="20" t="s">
        <v>263</v>
      </c>
      <c r="C4" s="24"/>
      <c r="D4" s="24"/>
    </row>
    <row r="5" spans="2:18" ht="13.5">
      <c r="B5" s="249" t="s">
        <v>44</v>
      </c>
      <c r="C5" s="267" t="s">
        <v>66</v>
      </c>
      <c r="D5" s="252"/>
      <c r="E5" s="252"/>
      <c r="F5" s="252"/>
      <c r="G5" s="252"/>
      <c r="H5" s="252"/>
      <c r="I5" s="252"/>
      <c r="J5" s="252"/>
      <c r="K5" s="252"/>
      <c r="L5" s="252"/>
      <c r="M5" s="252"/>
      <c r="N5" s="252"/>
      <c r="O5" s="252"/>
      <c r="P5" s="252"/>
      <c r="Q5" s="252"/>
      <c r="R5" s="252"/>
    </row>
    <row r="6" spans="2:18" ht="13.5">
      <c r="B6" s="266"/>
      <c r="C6" s="251" t="s">
        <v>117</v>
      </c>
      <c r="D6" s="251"/>
      <c r="E6" s="251"/>
      <c r="F6" s="251"/>
      <c r="G6" s="252" t="s">
        <v>118</v>
      </c>
      <c r="H6" s="252"/>
      <c r="I6" s="252"/>
      <c r="J6" s="252"/>
      <c r="K6" s="251" t="s">
        <v>119</v>
      </c>
      <c r="L6" s="251"/>
      <c r="M6" s="251"/>
      <c r="N6" s="251"/>
      <c r="O6" s="252" t="s">
        <v>8</v>
      </c>
      <c r="P6" s="252"/>
      <c r="Q6" s="252"/>
      <c r="R6" s="252"/>
    </row>
    <row r="7" spans="2:18" ht="27">
      <c r="B7" s="250"/>
      <c r="C7" s="172" t="s">
        <v>1</v>
      </c>
      <c r="D7" s="172" t="s">
        <v>2</v>
      </c>
      <c r="E7" s="172" t="s">
        <v>3</v>
      </c>
      <c r="F7" s="73" t="s">
        <v>154</v>
      </c>
      <c r="G7" s="172" t="s">
        <v>1</v>
      </c>
      <c r="H7" s="172" t="s">
        <v>2</v>
      </c>
      <c r="I7" s="172" t="s">
        <v>3</v>
      </c>
      <c r="J7" s="73" t="s">
        <v>154</v>
      </c>
      <c r="K7" s="172" t="s">
        <v>1</v>
      </c>
      <c r="L7" s="172" t="s">
        <v>2</v>
      </c>
      <c r="M7" s="172" t="s">
        <v>3</v>
      </c>
      <c r="N7" s="73" t="s">
        <v>154</v>
      </c>
      <c r="O7" s="172" t="s">
        <v>1</v>
      </c>
      <c r="P7" s="172" t="s">
        <v>2</v>
      </c>
      <c r="Q7" s="172" t="s">
        <v>3</v>
      </c>
      <c r="R7" s="73" t="s">
        <v>154</v>
      </c>
    </row>
    <row r="8" spans="2:18" ht="13.5">
      <c r="B8" s="63" t="s">
        <v>122</v>
      </c>
      <c r="C8" s="76">
        <v>39</v>
      </c>
      <c r="D8" s="74" t="s">
        <v>189</v>
      </c>
      <c r="E8" s="76">
        <v>53</v>
      </c>
      <c r="F8" s="52" t="s">
        <v>189</v>
      </c>
      <c r="G8" s="76">
        <v>63</v>
      </c>
      <c r="H8" s="77">
        <v>4</v>
      </c>
      <c r="I8" s="76">
        <v>95</v>
      </c>
      <c r="J8" s="66">
        <v>6.35</v>
      </c>
      <c r="K8" s="76">
        <v>134</v>
      </c>
      <c r="L8" s="77">
        <v>5</v>
      </c>
      <c r="M8" s="76">
        <v>161</v>
      </c>
      <c r="N8" s="66">
        <v>3.73</v>
      </c>
      <c r="O8" s="76">
        <v>236</v>
      </c>
      <c r="P8" s="77">
        <v>9</v>
      </c>
      <c r="Q8" s="76">
        <v>309</v>
      </c>
      <c r="R8" s="66">
        <v>3.81</v>
      </c>
    </row>
    <row r="9" spans="2:18" ht="13.5">
      <c r="B9" s="63" t="s">
        <v>123</v>
      </c>
      <c r="C9" s="76">
        <v>34</v>
      </c>
      <c r="D9" s="74" t="s">
        <v>189</v>
      </c>
      <c r="E9" s="76">
        <v>49</v>
      </c>
      <c r="F9" s="52" t="s">
        <v>189</v>
      </c>
      <c r="G9" s="76">
        <v>44</v>
      </c>
      <c r="H9" s="77">
        <v>1</v>
      </c>
      <c r="I9" s="76">
        <v>80</v>
      </c>
      <c r="J9" s="66">
        <v>2.27</v>
      </c>
      <c r="K9" s="76">
        <v>98</v>
      </c>
      <c r="L9" s="74">
        <v>6</v>
      </c>
      <c r="M9" s="76">
        <v>130</v>
      </c>
      <c r="N9" s="52">
        <v>6.12</v>
      </c>
      <c r="O9" s="76">
        <v>176</v>
      </c>
      <c r="P9" s="77">
        <v>7</v>
      </c>
      <c r="Q9" s="76">
        <v>259</v>
      </c>
      <c r="R9" s="66">
        <v>3.98</v>
      </c>
    </row>
    <row r="10" spans="2:18" ht="13.5">
      <c r="B10" s="63" t="s">
        <v>124</v>
      </c>
      <c r="C10" s="76">
        <v>3</v>
      </c>
      <c r="D10" s="52">
        <v>1</v>
      </c>
      <c r="E10" s="76">
        <v>4</v>
      </c>
      <c r="F10" s="52">
        <v>33.33</v>
      </c>
      <c r="G10" s="76">
        <v>5</v>
      </c>
      <c r="H10" s="52" t="s">
        <v>189</v>
      </c>
      <c r="I10" s="76">
        <v>7</v>
      </c>
      <c r="J10" s="52" t="s">
        <v>189</v>
      </c>
      <c r="K10" s="76">
        <v>18</v>
      </c>
      <c r="L10" s="74" t="s">
        <v>189</v>
      </c>
      <c r="M10" s="76">
        <v>29</v>
      </c>
      <c r="N10" s="52" t="s">
        <v>189</v>
      </c>
      <c r="O10" s="76">
        <v>26</v>
      </c>
      <c r="P10" s="77">
        <v>1</v>
      </c>
      <c r="Q10" s="76">
        <v>40</v>
      </c>
      <c r="R10" s="66">
        <v>3.85</v>
      </c>
    </row>
    <row r="11" spans="2:18" ht="13.5">
      <c r="B11" s="63" t="s">
        <v>125</v>
      </c>
      <c r="C11" s="76">
        <v>39</v>
      </c>
      <c r="D11" s="52" t="s">
        <v>189</v>
      </c>
      <c r="E11" s="76">
        <v>61</v>
      </c>
      <c r="F11" s="52" t="s">
        <v>189</v>
      </c>
      <c r="G11" s="76">
        <v>40</v>
      </c>
      <c r="H11" s="74" t="s">
        <v>189</v>
      </c>
      <c r="I11" s="76">
        <v>67</v>
      </c>
      <c r="J11" s="66" t="s">
        <v>189</v>
      </c>
      <c r="K11" s="76">
        <v>95</v>
      </c>
      <c r="L11" s="77">
        <v>2</v>
      </c>
      <c r="M11" s="76">
        <v>129</v>
      </c>
      <c r="N11" s="66">
        <v>2.11</v>
      </c>
      <c r="O11" s="76">
        <v>174</v>
      </c>
      <c r="P11" s="77">
        <v>2</v>
      </c>
      <c r="Q11" s="76">
        <v>257</v>
      </c>
      <c r="R11" s="66">
        <v>1.15</v>
      </c>
    </row>
    <row r="12" spans="2:18" ht="13.5">
      <c r="B12" s="63" t="s">
        <v>126</v>
      </c>
      <c r="C12" s="76">
        <v>40</v>
      </c>
      <c r="D12" s="74">
        <v>1</v>
      </c>
      <c r="E12" s="76">
        <v>62</v>
      </c>
      <c r="F12" s="52">
        <v>2.5</v>
      </c>
      <c r="G12" s="76">
        <v>42</v>
      </c>
      <c r="H12" s="77">
        <v>2</v>
      </c>
      <c r="I12" s="76">
        <v>68</v>
      </c>
      <c r="J12" s="66">
        <v>4.76</v>
      </c>
      <c r="K12" s="76">
        <v>82</v>
      </c>
      <c r="L12" s="77">
        <v>5</v>
      </c>
      <c r="M12" s="76">
        <v>115</v>
      </c>
      <c r="N12" s="66">
        <v>6.1</v>
      </c>
      <c r="O12" s="76">
        <v>164</v>
      </c>
      <c r="P12" s="77">
        <v>8</v>
      </c>
      <c r="Q12" s="76">
        <v>245</v>
      </c>
      <c r="R12" s="66">
        <v>4.88</v>
      </c>
    </row>
    <row r="13" spans="2:18" ht="13.5">
      <c r="B13" s="63" t="s">
        <v>127</v>
      </c>
      <c r="C13" s="76">
        <v>43</v>
      </c>
      <c r="D13" s="74">
        <v>3</v>
      </c>
      <c r="E13" s="76">
        <v>55</v>
      </c>
      <c r="F13" s="52">
        <v>6.98</v>
      </c>
      <c r="G13" s="76">
        <v>55</v>
      </c>
      <c r="H13" s="77">
        <v>1</v>
      </c>
      <c r="I13" s="76">
        <v>101</v>
      </c>
      <c r="J13" s="66">
        <v>1.82</v>
      </c>
      <c r="K13" s="76">
        <v>119</v>
      </c>
      <c r="L13" s="77">
        <v>4</v>
      </c>
      <c r="M13" s="76">
        <v>154</v>
      </c>
      <c r="N13" s="66">
        <v>3.36</v>
      </c>
      <c r="O13" s="76">
        <v>217</v>
      </c>
      <c r="P13" s="77">
        <v>8</v>
      </c>
      <c r="Q13" s="76">
        <v>310</v>
      </c>
      <c r="R13" s="66">
        <v>3.69</v>
      </c>
    </row>
    <row r="14" spans="2:18" ht="13.5">
      <c r="B14" s="63" t="s">
        <v>128</v>
      </c>
      <c r="C14" s="76">
        <v>9</v>
      </c>
      <c r="D14" s="52" t="s">
        <v>189</v>
      </c>
      <c r="E14" s="76">
        <v>14</v>
      </c>
      <c r="F14" s="52" t="s">
        <v>189</v>
      </c>
      <c r="G14" s="76">
        <v>9</v>
      </c>
      <c r="H14" s="52" t="s">
        <v>189</v>
      </c>
      <c r="I14" s="76">
        <v>16</v>
      </c>
      <c r="J14" s="52" t="s">
        <v>189</v>
      </c>
      <c r="K14" s="76">
        <v>19</v>
      </c>
      <c r="L14" s="77">
        <v>3</v>
      </c>
      <c r="M14" s="76">
        <v>22</v>
      </c>
      <c r="N14" s="66">
        <v>15.79</v>
      </c>
      <c r="O14" s="76">
        <v>37</v>
      </c>
      <c r="P14" s="77">
        <v>3</v>
      </c>
      <c r="Q14" s="76">
        <v>52</v>
      </c>
      <c r="R14" s="66">
        <v>8.11</v>
      </c>
    </row>
    <row r="15" spans="2:18" ht="13.5">
      <c r="B15" s="34" t="s">
        <v>8</v>
      </c>
      <c r="C15" s="34">
        <v>207</v>
      </c>
      <c r="D15" s="34">
        <v>5</v>
      </c>
      <c r="E15" s="34">
        <v>298</v>
      </c>
      <c r="F15" s="68">
        <v>2.42</v>
      </c>
      <c r="G15" s="34">
        <v>258</v>
      </c>
      <c r="H15" s="34">
        <v>8</v>
      </c>
      <c r="I15" s="34">
        <v>434</v>
      </c>
      <c r="J15" s="68">
        <v>3.1</v>
      </c>
      <c r="K15" s="34">
        <v>565</v>
      </c>
      <c r="L15" s="34">
        <v>25</v>
      </c>
      <c r="M15" s="34">
        <v>740</v>
      </c>
      <c r="N15" s="68">
        <v>4.42</v>
      </c>
      <c r="O15" s="62">
        <v>1030</v>
      </c>
      <c r="P15" s="34">
        <v>38</v>
      </c>
      <c r="Q15" s="62">
        <v>1472</v>
      </c>
      <c r="R15" s="68">
        <v>3.69</v>
      </c>
    </row>
    <row r="16" spans="2:3" ht="11.25">
      <c r="B16" s="14" t="s">
        <v>201</v>
      </c>
      <c r="C16" s="17"/>
    </row>
    <row r="17" spans="2:3" ht="11.25">
      <c r="B17" s="14" t="s">
        <v>187</v>
      </c>
      <c r="C17" s="17"/>
    </row>
  </sheetData>
  <sheetProtection/>
  <mergeCells count="6">
    <mergeCell ref="B5:B7"/>
    <mergeCell ref="C5:R5"/>
    <mergeCell ref="C6:F6"/>
    <mergeCell ref="G6:J6"/>
    <mergeCell ref="K6:N6"/>
    <mergeCell ref="O6:R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B3:I18"/>
  <sheetViews>
    <sheetView zoomScalePageLayoutView="0" workbookViewId="0" topLeftCell="A1">
      <selection activeCell="F32" sqref="F32"/>
    </sheetView>
  </sheetViews>
  <sheetFormatPr defaultColWidth="9.140625" defaultRowHeight="15"/>
  <cols>
    <col min="2" max="2" width="10.140625" style="0" customWidth="1"/>
  </cols>
  <sheetData>
    <row r="3" spans="2:9" ht="15">
      <c r="B3" s="216" t="s">
        <v>158</v>
      </c>
      <c r="C3" s="225"/>
      <c r="D3" s="225"/>
      <c r="E3" s="225"/>
      <c r="F3" s="225"/>
      <c r="G3" s="225"/>
      <c r="H3" s="225"/>
      <c r="I3" s="225"/>
    </row>
    <row r="4" spans="2:9" ht="15">
      <c r="B4" s="217" t="s">
        <v>254</v>
      </c>
      <c r="C4" s="226"/>
      <c r="D4" s="226"/>
      <c r="E4" s="226"/>
      <c r="F4" s="226"/>
      <c r="G4" s="8"/>
      <c r="H4" s="8"/>
      <c r="I4" s="8"/>
    </row>
    <row r="5" spans="2:9" ht="15">
      <c r="B5" s="218" t="s">
        <v>0</v>
      </c>
      <c r="C5" s="221">
        <v>2016</v>
      </c>
      <c r="D5" s="221"/>
      <c r="E5" s="222">
        <v>2015</v>
      </c>
      <c r="F5" s="222"/>
      <c r="G5" s="8"/>
      <c r="H5" s="8"/>
      <c r="I5" s="8"/>
    </row>
    <row r="6" spans="2:9" ht="15">
      <c r="B6" s="219"/>
      <c r="C6" s="221"/>
      <c r="D6" s="221"/>
      <c r="E6" s="222"/>
      <c r="F6" s="222"/>
      <c r="G6" s="8"/>
      <c r="H6" s="8"/>
      <c r="I6" s="8"/>
    </row>
    <row r="7" spans="2:9" ht="27">
      <c r="B7" s="220"/>
      <c r="C7" s="128" t="s">
        <v>221</v>
      </c>
      <c r="D7" s="128" t="s">
        <v>5</v>
      </c>
      <c r="E7" s="128" t="s">
        <v>221</v>
      </c>
      <c r="F7" s="128" t="s">
        <v>5</v>
      </c>
      <c r="G7" s="8"/>
      <c r="H7" s="8"/>
      <c r="I7" s="8"/>
    </row>
    <row r="8" spans="2:9" ht="15">
      <c r="B8" s="29" t="s">
        <v>122</v>
      </c>
      <c r="C8" s="32">
        <v>2.59</v>
      </c>
      <c r="D8" s="33">
        <v>1.93</v>
      </c>
      <c r="E8" s="38">
        <v>1.94</v>
      </c>
      <c r="F8" s="39">
        <v>1.41</v>
      </c>
      <c r="G8" s="8"/>
      <c r="H8" s="8"/>
      <c r="I8" s="8"/>
    </row>
    <row r="9" spans="2:9" ht="15">
      <c r="B9" s="29" t="s">
        <v>123</v>
      </c>
      <c r="C9" s="32">
        <v>2.23</v>
      </c>
      <c r="D9" s="33">
        <v>1.62</v>
      </c>
      <c r="E9" s="38">
        <v>2</v>
      </c>
      <c r="F9" s="39">
        <v>1.47</v>
      </c>
      <c r="G9" s="8"/>
      <c r="H9" s="8"/>
      <c r="I9" s="8"/>
    </row>
    <row r="10" spans="2:9" ht="15">
      <c r="B10" s="29" t="s">
        <v>124</v>
      </c>
      <c r="C10" s="32">
        <v>2.44</v>
      </c>
      <c r="D10" s="33">
        <v>1.63</v>
      </c>
      <c r="E10" s="38">
        <v>3.41</v>
      </c>
      <c r="F10" s="39">
        <v>2.43</v>
      </c>
      <c r="G10" s="8"/>
      <c r="H10" s="8"/>
      <c r="I10" s="8"/>
    </row>
    <row r="11" spans="2:9" ht="15">
      <c r="B11" s="29" t="s">
        <v>125</v>
      </c>
      <c r="C11" s="32">
        <v>2.8</v>
      </c>
      <c r="D11" s="33">
        <v>1.94</v>
      </c>
      <c r="E11" s="38">
        <v>2.61</v>
      </c>
      <c r="F11" s="39">
        <v>1.79</v>
      </c>
      <c r="G11" s="8"/>
      <c r="H11" s="8"/>
      <c r="I11" s="8"/>
    </row>
    <row r="12" spans="2:9" ht="15">
      <c r="B12" s="29" t="s">
        <v>126</v>
      </c>
      <c r="C12" s="32">
        <v>2.28</v>
      </c>
      <c r="D12" s="33">
        <v>1.61</v>
      </c>
      <c r="E12" s="38">
        <v>2.5</v>
      </c>
      <c r="F12" s="39">
        <v>1.71</v>
      </c>
      <c r="G12" s="8"/>
      <c r="H12" s="8"/>
      <c r="I12" s="8"/>
    </row>
    <row r="13" spans="2:9" ht="15">
      <c r="B13" s="29" t="s">
        <v>127</v>
      </c>
      <c r="C13" s="32">
        <v>2.21</v>
      </c>
      <c r="D13" s="33">
        <v>1.64</v>
      </c>
      <c r="E13" s="38">
        <v>2.04</v>
      </c>
      <c r="F13" s="39">
        <v>1.48</v>
      </c>
      <c r="G13" s="8"/>
      <c r="H13" s="8"/>
      <c r="I13" s="8"/>
    </row>
    <row r="14" spans="2:9" ht="15">
      <c r="B14" s="29" t="s">
        <v>128</v>
      </c>
      <c r="C14" s="32">
        <v>3.14</v>
      </c>
      <c r="D14" s="33">
        <v>2.12</v>
      </c>
      <c r="E14" s="38">
        <v>3.03</v>
      </c>
      <c r="F14" s="39">
        <v>2.18</v>
      </c>
      <c r="G14" s="8"/>
      <c r="H14" s="8"/>
      <c r="I14" s="8"/>
    </row>
    <row r="15" spans="2:9" ht="15">
      <c r="B15" s="34" t="s">
        <v>121</v>
      </c>
      <c r="C15" s="37">
        <v>2.45</v>
      </c>
      <c r="D15" s="37">
        <v>1.77</v>
      </c>
      <c r="E15" s="37">
        <v>2.27</v>
      </c>
      <c r="F15" s="37">
        <v>1.62</v>
      </c>
      <c r="G15" s="8"/>
      <c r="H15" s="8"/>
      <c r="I15" s="8"/>
    </row>
    <row r="16" spans="2:9" ht="15">
      <c r="B16" s="34" t="s">
        <v>4</v>
      </c>
      <c r="C16" s="37">
        <v>1.87</v>
      </c>
      <c r="D16" s="37">
        <v>1.3</v>
      </c>
      <c r="E16" s="37">
        <v>1.96</v>
      </c>
      <c r="F16" s="37">
        <v>1.37</v>
      </c>
      <c r="G16" s="8"/>
      <c r="H16" s="8"/>
      <c r="I16" s="8"/>
    </row>
    <row r="17" spans="2:9" ht="18" customHeight="1">
      <c r="B17" s="224" t="s">
        <v>183</v>
      </c>
      <c r="C17" s="224"/>
      <c r="D17" s="224"/>
      <c r="E17" s="224"/>
      <c r="F17" s="224"/>
      <c r="G17" s="224"/>
      <c r="H17" s="224"/>
      <c r="I17" s="224"/>
    </row>
    <row r="18" spans="2:9" ht="27.75" customHeight="1">
      <c r="B18" s="224" t="s">
        <v>184</v>
      </c>
      <c r="C18" s="224"/>
      <c r="D18" s="224"/>
      <c r="E18" s="224"/>
      <c r="F18" s="224"/>
      <c r="G18" s="224"/>
      <c r="H18" s="224"/>
      <c r="I18" s="224"/>
    </row>
  </sheetData>
  <sheetProtection/>
  <mergeCells count="7">
    <mergeCell ref="B17:I17"/>
    <mergeCell ref="B18:I18"/>
    <mergeCell ref="B3:I3"/>
    <mergeCell ref="B4:F4"/>
    <mergeCell ref="B5:B7"/>
    <mergeCell ref="C5:D6"/>
    <mergeCell ref="E5: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sheetPr>
  <dimension ref="B3:R17"/>
  <sheetViews>
    <sheetView zoomScalePageLayoutView="0" workbookViewId="0" topLeftCell="A1">
      <selection activeCell="E37" sqref="E37"/>
    </sheetView>
  </sheetViews>
  <sheetFormatPr defaultColWidth="9.140625" defaultRowHeight="15"/>
  <cols>
    <col min="1" max="1" width="4.57421875" style="1" customWidth="1"/>
    <col min="2" max="2" width="20.140625" style="6" customWidth="1"/>
    <col min="3" max="5" width="9.140625" style="1" customWidth="1"/>
    <col min="6" max="6" width="9.140625" style="3" customWidth="1"/>
    <col min="7" max="9" width="9.140625" style="1" customWidth="1"/>
    <col min="10" max="10" width="9.140625" style="3" customWidth="1"/>
    <col min="11" max="13" width="9.140625" style="1" customWidth="1"/>
    <col min="14" max="14" width="9.140625" style="3" customWidth="1"/>
    <col min="15" max="17" width="9.140625" style="1" customWidth="1"/>
    <col min="18" max="18" width="9.140625" style="3" customWidth="1"/>
    <col min="19" max="16384" width="9.140625" style="1" customWidth="1"/>
  </cols>
  <sheetData>
    <row r="3" ht="12.75">
      <c r="B3" s="23" t="s">
        <v>204</v>
      </c>
    </row>
    <row r="4" ht="12.75">
      <c r="B4" s="20" t="s">
        <v>263</v>
      </c>
    </row>
    <row r="5" spans="2:18" ht="13.5" customHeight="1">
      <c r="B5" s="268" t="s">
        <v>44</v>
      </c>
      <c r="C5" s="269" t="s">
        <v>66</v>
      </c>
      <c r="D5" s="269"/>
      <c r="E5" s="269"/>
      <c r="F5" s="269"/>
      <c r="G5" s="269"/>
      <c r="H5" s="269"/>
      <c r="I5" s="269"/>
      <c r="J5" s="269"/>
      <c r="K5" s="269"/>
      <c r="L5" s="269"/>
      <c r="M5" s="269"/>
      <c r="N5" s="269"/>
      <c r="O5" s="269"/>
      <c r="P5" s="269"/>
      <c r="Q5" s="269"/>
      <c r="R5" s="269"/>
    </row>
    <row r="6" spans="2:18" ht="13.5" customHeight="1">
      <c r="B6" s="268"/>
      <c r="C6" s="251" t="s">
        <v>117</v>
      </c>
      <c r="D6" s="251"/>
      <c r="E6" s="251"/>
      <c r="F6" s="251"/>
      <c r="G6" s="252" t="s">
        <v>118</v>
      </c>
      <c r="H6" s="252"/>
      <c r="I6" s="252"/>
      <c r="J6" s="252"/>
      <c r="K6" s="251" t="s">
        <v>119</v>
      </c>
      <c r="L6" s="251"/>
      <c r="M6" s="251"/>
      <c r="N6" s="251"/>
      <c r="O6" s="252" t="s">
        <v>8</v>
      </c>
      <c r="P6" s="252"/>
      <c r="Q6" s="252"/>
      <c r="R6" s="252"/>
    </row>
    <row r="7" spans="2:18" ht="27">
      <c r="B7" s="268"/>
      <c r="C7" s="209" t="s">
        <v>1</v>
      </c>
      <c r="D7" s="209" t="s">
        <v>2</v>
      </c>
      <c r="E7" s="173" t="s">
        <v>3</v>
      </c>
      <c r="F7" s="210" t="s">
        <v>154</v>
      </c>
      <c r="G7" s="209" t="s">
        <v>1</v>
      </c>
      <c r="H7" s="173" t="s">
        <v>2</v>
      </c>
      <c r="I7" s="211" t="s">
        <v>3</v>
      </c>
      <c r="J7" s="212" t="s">
        <v>154</v>
      </c>
      <c r="K7" s="209" t="s">
        <v>1</v>
      </c>
      <c r="L7" s="173" t="s">
        <v>2</v>
      </c>
      <c r="M7" s="211" t="s">
        <v>3</v>
      </c>
      <c r="N7" s="212" t="s">
        <v>154</v>
      </c>
      <c r="O7" s="211" t="s">
        <v>1</v>
      </c>
      <c r="P7" s="211" t="s">
        <v>2</v>
      </c>
      <c r="Q7" s="211" t="s">
        <v>3</v>
      </c>
      <c r="R7" s="212" t="s">
        <v>154</v>
      </c>
    </row>
    <row r="8" spans="2:18" ht="13.5">
      <c r="B8" s="63" t="s">
        <v>122</v>
      </c>
      <c r="C8" s="76">
        <v>28</v>
      </c>
      <c r="D8" s="77">
        <v>4</v>
      </c>
      <c r="E8" s="76">
        <v>35</v>
      </c>
      <c r="F8" s="66">
        <v>14.29</v>
      </c>
      <c r="G8" s="76">
        <v>23</v>
      </c>
      <c r="H8" s="77">
        <v>2</v>
      </c>
      <c r="I8" s="76">
        <v>38</v>
      </c>
      <c r="J8" s="66">
        <v>8.7</v>
      </c>
      <c r="K8" s="76">
        <v>63</v>
      </c>
      <c r="L8" s="77">
        <v>4</v>
      </c>
      <c r="M8" s="76">
        <v>90</v>
      </c>
      <c r="N8" s="66">
        <v>6.35</v>
      </c>
      <c r="O8" s="76">
        <v>114</v>
      </c>
      <c r="P8" s="77">
        <v>10</v>
      </c>
      <c r="Q8" s="76">
        <v>163</v>
      </c>
      <c r="R8" s="66">
        <v>8.77</v>
      </c>
    </row>
    <row r="9" spans="2:18" ht="13.5">
      <c r="B9" s="63" t="s">
        <v>123</v>
      </c>
      <c r="C9" s="76">
        <v>20</v>
      </c>
      <c r="D9" s="74">
        <v>1</v>
      </c>
      <c r="E9" s="76">
        <v>38</v>
      </c>
      <c r="F9" s="52">
        <v>5</v>
      </c>
      <c r="G9" s="76">
        <v>20</v>
      </c>
      <c r="H9" s="74">
        <v>2</v>
      </c>
      <c r="I9" s="76">
        <v>31</v>
      </c>
      <c r="J9" s="52">
        <v>10</v>
      </c>
      <c r="K9" s="76">
        <v>40</v>
      </c>
      <c r="L9" s="77">
        <v>1</v>
      </c>
      <c r="M9" s="76">
        <v>61</v>
      </c>
      <c r="N9" s="66">
        <v>2.5</v>
      </c>
      <c r="O9" s="76">
        <v>80</v>
      </c>
      <c r="P9" s="77">
        <v>4</v>
      </c>
      <c r="Q9" s="76">
        <v>130</v>
      </c>
      <c r="R9" s="66">
        <v>5</v>
      </c>
    </row>
    <row r="10" spans="2:18" ht="13.5">
      <c r="B10" s="63" t="s">
        <v>124</v>
      </c>
      <c r="C10" s="76">
        <v>3</v>
      </c>
      <c r="D10" s="52" t="s">
        <v>189</v>
      </c>
      <c r="E10" s="76">
        <v>6</v>
      </c>
      <c r="F10" s="52" t="s">
        <v>189</v>
      </c>
      <c r="G10" s="76">
        <v>7</v>
      </c>
      <c r="H10" s="52">
        <v>2</v>
      </c>
      <c r="I10" s="76">
        <v>14</v>
      </c>
      <c r="J10" s="52">
        <v>28.57</v>
      </c>
      <c r="K10" s="76">
        <v>10</v>
      </c>
      <c r="L10" s="74" t="s">
        <v>189</v>
      </c>
      <c r="M10" s="76">
        <v>14</v>
      </c>
      <c r="N10" s="52" t="s">
        <v>189</v>
      </c>
      <c r="O10" s="76">
        <v>20</v>
      </c>
      <c r="P10" s="77">
        <v>2</v>
      </c>
      <c r="Q10" s="76">
        <v>34</v>
      </c>
      <c r="R10" s="66">
        <v>10</v>
      </c>
    </row>
    <row r="11" spans="2:18" ht="13.5">
      <c r="B11" s="63" t="s">
        <v>125</v>
      </c>
      <c r="C11" s="76">
        <v>15</v>
      </c>
      <c r="D11" s="52">
        <v>3</v>
      </c>
      <c r="E11" s="76">
        <v>24</v>
      </c>
      <c r="F11" s="52">
        <v>20</v>
      </c>
      <c r="G11" s="76">
        <v>32</v>
      </c>
      <c r="H11" s="77">
        <v>5</v>
      </c>
      <c r="I11" s="76">
        <v>65</v>
      </c>
      <c r="J11" s="66">
        <v>15.63</v>
      </c>
      <c r="K11" s="76">
        <v>84</v>
      </c>
      <c r="L11" s="77">
        <v>8</v>
      </c>
      <c r="M11" s="76">
        <v>126</v>
      </c>
      <c r="N11" s="66">
        <v>9.52</v>
      </c>
      <c r="O11" s="76">
        <v>131</v>
      </c>
      <c r="P11" s="77">
        <v>16</v>
      </c>
      <c r="Q11" s="76">
        <v>215</v>
      </c>
      <c r="R11" s="66">
        <v>12.21</v>
      </c>
    </row>
    <row r="12" spans="2:18" ht="13.5">
      <c r="B12" s="63" t="s">
        <v>126</v>
      </c>
      <c r="C12" s="76">
        <v>22</v>
      </c>
      <c r="D12" s="77">
        <v>4</v>
      </c>
      <c r="E12" s="76">
        <v>33</v>
      </c>
      <c r="F12" s="66">
        <v>18.18</v>
      </c>
      <c r="G12" s="76">
        <v>21</v>
      </c>
      <c r="H12" s="77">
        <v>1</v>
      </c>
      <c r="I12" s="76">
        <v>34</v>
      </c>
      <c r="J12" s="66">
        <v>4.76</v>
      </c>
      <c r="K12" s="76">
        <v>78</v>
      </c>
      <c r="L12" s="77">
        <v>9</v>
      </c>
      <c r="M12" s="76">
        <v>116</v>
      </c>
      <c r="N12" s="66">
        <v>11.54</v>
      </c>
      <c r="O12" s="76">
        <v>121</v>
      </c>
      <c r="P12" s="77">
        <v>14</v>
      </c>
      <c r="Q12" s="76">
        <v>183</v>
      </c>
      <c r="R12" s="66">
        <v>11.57</v>
      </c>
    </row>
    <row r="13" spans="2:18" ht="13.5">
      <c r="B13" s="63" t="s">
        <v>127</v>
      </c>
      <c r="C13" s="76">
        <v>30</v>
      </c>
      <c r="D13" s="77">
        <v>7</v>
      </c>
      <c r="E13" s="76">
        <v>41</v>
      </c>
      <c r="F13" s="66">
        <v>23.33</v>
      </c>
      <c r="G13" s="76">
        <v>28</v>
      </c>
      <c r="H13" s="77">
        <v>1</v>
      </c>
      <c r="I13" s="76">
        <v>51</v>
      </c>
      <c r="J13" s="66">
        <v>3.57</v>
      </c>
      <c r="K13" s="76">
        <v>63</v>
      </c>
      <c r="L13" s="77">
        <v>1</v>
      </c>
      <c r="M13" s="76">
        <v>110</v>
      </c>
      <c r="N13" s="66">
        <v>1.59</v>
      </c>
      <c r="O13" s="76">
        <v>121</v>
      </c>
      <c r="P13" s="77">
        <v>9</v>
      </c>
      <c r="Q13" s="76">
        <v>202</v>
      </c>
      <c r="R13" s="66">
        <v>7.44</v>
      </c>
    </row>
    <row r="14" spans="2:18" ht="13.5">
      <c r="B14" s="63" t="s">
        <v>128</v>
      </c>
      <c r="C14" s="76">
        <v>7</v>
      </c>
      <c r="D14" s="119" t="s">
        <v>189</v>
      </c>
      <c r="E14" s="76">
        <v>8</v>
      </c>
      <c r="F14" s="52" t="s">
        <v>189</v>
      </c>
      <c r="G14" s="76">
        <v>5</v>
      </c>
      <c r="H14" s="52">
        <v>1</v>
      </c>
      <c r="I14" s="76">
        <v>12</v>
      </c>
      <c r="J14" s="52">
        <v>20</v>
      </c>
      <c r="K14" s="76">
        <v>19</v>
      </c>
      <c r="L14" s="77">
        <v>1</v>
      </c>
      <c r="M14" s="76">
        <v>29</v>
      </c>
      <c r="N14" s="66">
        <v>5.26</v>
      </c>
      <c r="O14" s="76">
        <v>31</v>
      </c>
      <c r="P14" s="77">
        <v>2</v>
      </c>
      <c r="Q14" s="76">
        <v>49</v>
      </c>
      <c r="R14" s="66">
        <v>6.45</v>
      </c>
    </row>
    <row r="15" spans="2:18" ht="13.5">
      <c r="B15" s="34" t="s">
        <v>8</v>
      </c>
      <c r="C15" s="34">
        <v>125</v>
      </c>
      <c r="D15" s="34">
        <v>19</v>
      </c>
      <c r="E15" s="34">
        <v>185</v>
      </c>
      <c r="F15" s="68">
        <v>15.2</v>
      </c>
      <c r="G15" s="34">
        <v>136</v>
      </c>
      <c r="H15" s="34">
        <v>14</v>
      </c>
      <c r="I15" s="34">
        <v>245</v>
      </c>
      <c r="J15" s="68">
        <v>10.29</v>
      </c>
      <c r="K15" s="34">
        <v>357</v>
      </c>
      <c r="L15" s="34">
        <v>24</v>
      </c>
      <c r="M15" s="34">
        <v>546</v>
      </c>
      <c r="N15" s="68">
        <v>6.72</v>
      </c>
      <c r="O15" s="34">
        <v>618</v>
      </c>
      <c r="P15" s="34">
        <v>57</v>
      </c>
      <c r="Q15" s="62">
        <v>976</v>
      </c>
      <c r="R15" s="68">
        <v>9.22</v>
      </c>
    </row>
    <row r="16" spans="2:7" ht="11.25">
      <c r="B16" s="14" t="s">
        <v>201</v>
      </c>
      <c r="C16" s="17"/>
      <c r="D16" s="17"/>
      <c r="E16" s="17"/>
      <c r="F16" s="18"/>
      <c r="G16" s="17"/>
    </row>
    <row r="17" spans="2:7" ht="11.25">
      <c r="B17" s="14" t="s">
        <v>187</v>
      </c>
      <c r="C17" s="17"/>
      <c r="D17" s="17"/>
      <c r="E17" s="17"/>
      <c r="F17" s="18"/>
      <c r="G17" s="17"/>
    </row>
  </sheetData>
  <sheetProtection/>
  <mergeCells count="6">
    <mergeCell ref="B5:B7"/>
    <mergeCell ref="C5:R5"/>
    <mergeCell ref="C6:F6"/>
    <mergeCell ref="G6:J6"/>
    <mergeCell ref="K6:N6"/>
    <mergeCell ref="O6:R6"/>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00B0F0"/>
  </sheetPr>
  <dimension ref="B2:M21"/>
  <sheetViews>
    <sheetView zoomScalePageLayoutView="0" workbookViewId="0" topLeftCell="A1">
      <selection activeCell="A39" sqref="A39"/>
    </sheetView>
  </sheetViews>
  <sheetFormatPr defaultColWidth="9.140625" defaultRowHeight="15"/>
  <cols>
    <col min="2" max="2" width="16.7109375" style="0" customWidth="1"/>
    <col min="3" max="3" width="6.421875" style="0" customWidth="1"/>
    <col min="4" max="4" width="4.7109375" style="0" customWidth="1"/>
    <col min="5" max="5" width="6.421875" style="0" customWidth="1"/>
    <col min="6" max="6" width="4.7109375" style="0" customWidth="1"/>
    <col min="7" max="7" width="6.421875" style="0" customWidth="1"/>
    <col min="8" max="8" width="4.28125" style="0" customWidth="1"/>
    <col min="9" max="9" width="6.421875" style="0" customWidth="1"/>
    <col min="10" max="10" width="4.7109375" style="0" customWidth="1"/>
    <col min="11" max="13" width="6.00390625" style="0" customWidth="1"/>
  </cols>
  <sheetData>
    <row r="2" spans="2:9" ht="15">
      <c r="B2" s="10" t="s">
        <v>205</v>
      </c>
      <c r="C2" s="126"/>
      <c r="D2" s="126"/>
      <c r="E2" s="126"/>
      <c r="F2" s="126"/>
      <c r="G2" s="126"/>
      <c r="H2" s="126"/>
      <c r="I2" s="8"/>
    </row>
    <row r="3" spans="2:9" ht="15">
      <c r="B3" s="20" t="s">
        <v>293</v>
      </c>
      <c r="C3" s="126"/>
      <c r="D3" s="126"/>
      <c r="E3" s="126"/>
      <c r="F3" s="126"/>
      <c r="G3" s="126"/>
      <c r="H3" s="126"/>
      <c r="I3" s="8"/>
    </row>
    <row r="4" spans="2:13" ht="15">
      <c r="B4" s="271" t="s">
        <v>143</v>
      </c>
      <c r="C4" s="272">
        <v>2016</v>
      </c>
      <c r="D4" s="272"/>
      <c r="E4" s="272"/>
      <c r="F4" s="272"/>
      <c r="G4" s="272"/>
      <c r="H4" s="272"/>
      <c r="I4" s="272"/>
      <c r="J4" s="272"/>
      <c r="K4" s="270" t="s">
        <v>230</v>
      </c>
      <c r="L4" s="270"/>
      <c r="M4" s="270"/>
    </row>
    <row r="5" spans="2:13" ht="15">
      <c r="B5" s="271"/>
      <c r="C5" s="272"/>
      <c r="D5" s="272"/>
      <c r="E5" s="272"/>
      <c r="F5" s="272"/>
      <c r="G5" s="272"/>
      <c r="H5" s="272"/>
      <c r="I5" s="272"/>
      <c r="J5" s="272"/>
      <c r="K5" s="270" t="s">
        <v>264</v>
      </c>
      <c r="L5" s="270"/>
      <c r="M5" s="270"/>
    </row>
    <row r="6" spans="2:13" ht="27">
      <c r="B6" s="271"/>
      <c r="C6" s="180" t="s">
        <v>144</v>
      </c>
      <c r="D6" s="181" t="s">
        <v>10</v>
      </c>
      <c r="E6" s="180" t="s">
        <v>1</v>
      </c>
      <c r="F6" s="181" t="s">
        <v>10</v>
      </c>
      <c r="G6" s="180" t="s">
        <v>2</v>
      </c>
      <c r="H6" s="181" t="s">
        <v>10</v>
      </c>
      <c r="I6" s="180" t="s">
        <v>3</v>
      </c>
      <c r="J6" s="181" t="s">
        <v>10</v>
      </c>
      <c r="K6" s="180" t="s">
        <v>1</v>
      </c>
      <c r="L6" s="180" t="s">
        <v>2</v>
      </c>
      <c r="M6" s="180" t="s">
        <v>3</v>
      </c>
    </row>
    <row r="7" spans="2:13" ht="15">
      <c r="B7" s="182" t="s">
        <v>145</v>
      </c>
      <c r="C7" s="183">
        <v>20</v>
      </c>
      <c r="D7" s="184">
        <v>3.4722222222222223</v>
      </c>
      <c r="E7" s="185">
        <v>5282</v>
      </c>
      <c r="F7" s="186">
        <v>37.637166880433234</v>
      </c>
      <c r="G7" s="187">
        <v>74</v>
      </c>
      <c r="H7" s="184">
        <v>21.511627906976745</v>
      </c>
      <c r="I7" s="185">
        <v>6855</v>
      </c>
      <c r="J7" s="186">
        <v>35.81130498380525</v>
      </c>
      <c r="K7" s="184">
        <v>-0.09457159069415866</v>
      </c>
      <c r="L7" s="188">
        <v>13.84615384615384</v>
      </c>
      <c r="M7" s="184">
        <v>-1.0108303249097474</v>
      </c>
    </row>
    <row r="8" spans="2:13" ht="15">
      <c r="B8" s="182" t="s">
        <v>146</v>
      </c>
      <c r="C8" s="183">
        <v>7</v>
      </c>
      <c r="D8" s="184">
        <v>1.215277777777778</v>
      </c>
      <c r="E8" s="185">
        <v>268</v>
      </c>
      <c r="F8" s="186">
        <v>1.909647997719823</v>
      </c>
      <c r="G8" s="187">
        <v>6</v>
      </c>
      <c r="H8" s="184">
        <v>1.744186046511628</v>
      </c>
      <c r="I8" s="185">
        <v>358</v>
      </c>
      <c r="J8" s="186">
        <v>1.8702329955072614</v>
      </c>
      <c r="K8" s="184">
        <v>-6.944444444444443</v>
      </c>
      <c r="L8" s="188">
        <v>-33.33333333333334</v>
      </c>
      <c r="M8" s="184">
        <v>-6.770833333333343</v>
      </c>
    </row>
    <row r="9" spans="2:13" ht="15">
      <c r="B9" s="182" t="s">
        <v>147</v>
      </c>
      <c r="C9" s="183">
        <v>360</v>
      </c>
      <c r="D9" s="184">
        <v>62.5</v>
      </c>
      <c r="E9" s="185">
        <v>6114</v>
      </c>
      <c r="F9" s="186">
        <v>43.56562633604104</v>
      </c>
      <c r="G9" s="187">
        <v>191</v>
      </c>
      <c r="H9" s="184">
        <v>55.52325581395349</v>
      </c>
      <c r="I9" s="185">
        <v>8586</v>
      </c>
      <c r="J9" s="186">
        <v>44.85424720509874</v>
      </c>
      <c r="K9" s="184">
        <v>3.2770270270270316</v>
      </c>
      <c r="L9" s="188">
        <v>16.463414634146332</v>
      </c>
      <c r="M9" s="184">
        <v>1.7057569296375306</v>
      </c>
    </row>
    <row r="10" spans="2:13" ht="15">
      <c r="B10" s="189" t="s">
        <v>148</v>
      </c>
      <c r="C10" s="190">
        <v>387</v>
      </c>
      <c r="D10" s="191">
        <v>67.1875</v>
      </c>
      <c r="E10" s="192">
        <v>11664</v>
      </c>
      <c r="F10" s="193">
        <v>83.11244121419409</v>
      </c>
      <c r="G10" s="194">
        <v>271</v>
      </c>
      <c r="H10" s="191">
        <v>78.77906976744185</v>
      </c>
      <c r="I10" s="192">
        <v>15799</v>
      </c>
      <c r="J10" s="193">
        <v>82.53578518441125</v>
      </c>
      <c r="K10" s="191">
        <v>1.4702044367116258</v>
      </c>
      <c r="L10" s="195">
        <v>13.865546218487395</v>
      </c>
      <c r="M10" s="191">
        <v>0.304742556028188</v>
      </c>
    </row>
    <row r="11" spans="2:13" ht="15">
      <c r="B11" s="182" t="s">
        <v>149</v>
      </c>
      <c r="C11" s="183">
        <v>152</v>
      </c>
      <c r="D11" s="184">
        <v>26.38888888888889</v>
      </c>
      <c r="E11" s="196">
        <v>1972</v>
      </c>
      <c r="F11" s="186">
        <v>14.051588998147357</v>
      </c>
      <c r="G11" s="187">
        <v>62</v>
      </c>
      <c r="H11" s="184">
        <v>18.023255813953487</v>
      </c>
      <c r="I11" s="185">
        <v>2767</v>
      </c>
      <c r="J11" s="186">
        <v>14.455124856336852</v>
      </c>
      <c r="K11" s="184">
        <v>1.1282051282051242</v>
      </c>
      <c r="L11" s="188">
        <v>-4.615384615384613</v>
      </c>
      <c r="M11" s="184">
        <v>-0.6463195691202941</v>
      </c>
    </row>
    <row r="12" spans="2:13" ht="15">
      <c r="B12" s="182" t="s">
        <v>150</v>
      </c>
      <c r="C12" s="183">
        <v>35</v>
      </c>
      <c r="D12" s="184">
        <v>6.076388888888888</v>
      </c>
      <c r="E12" s="196">
        <v>393</v>
      </c>
      <c r="F12" s="186">
        <v>2.8003420265070544</v>
      </c>
      <c r="G12" s="187">
        <v>9</v>
      </c>
      <c r="H12" s="184">
        <v>2.616279069767442</v>
      </c>
      <c r="I12" s="196">
        <v>567</v>
      </c>
      <c r="J12" s="186">
        <v>2.962072928638596</v>
      </c>
      <c r="K12" s="184">
        <v>-4.611650485436897</v>
      </c>
      <c r="L12" s="188">
        <v>-18.181818181818173</v>
      </c>
      <c r="M12" s="184">
        <v>-5.970149253731336</v>
      </c>
    </row>
    <row r="13" spans="2:13" ht="15">
      <c r="B13" s="182" t="s">
        <v>151</v>
      </c>
      <c r="C13" s="183">
        <v>2</v>
      </c>
      <c r="D13" s="184">
        <v>0.3472222222222222</v>
      </c>
      <c r="E13" s="180">
        <v>5</v>
      </c>
      <c r="F13" s="186" t="s">
        <v>189</v>
      </c>
      <c r="G13" s="183">
        <v>2</v>
      </c>
      <c r="H13" s="197">
        <v>0.5813953488372093</v>
      </c>
      <c r="I13" s="180">
        <v>9</v>
      </c>
      <c r="J13" s="198" t="s">
        <v>189</v>
      </c>
      <c r="K13" s="184">
        <v>-50</v>
      </c>
      <c r="L13" s="188">
        <v>100</v>
      </c>
      <c r="M13" s="184">
        <v>-47.05882352941176</v>
      </c>
    </row>
    <row r="14" spans="2:13" ht="15">
      <c r="B14" s="199" t="s">
        <v>152</v>
      </c>
      <c r="C14" s="190">
        <v>189</v>
      </c>
      <c r="D14" s="191">
        <v>32.8125</v>
      </c>
      <c r="E14" s="200">
        <v>2370</v>
      </c>
      <c r="F14" s="193">
        <v>16.8875587858059</v>
      </c>
      <c r="G14" s="190">
        <v>73</v>
      </c>
      <c r="H14" s="191">
        <v>21.22093023255814</v>
      </c>
      <c r="I14" s="200">
        <v>3343</v>
      </c>
      <c r="J14" s="214">
        <v>17.464214815588758</v>
      </c>
      <c r="K14" s="191">
        <v>-0.0843170320404738</v>
      </c>
      <c r="L14" s="201">
        <v>-5.194805194805198</v>
      </c>
      <c r="M14" s="191">
        <v>-1.8208516886930965</v>
      </c>
    </row>
    <row r="15" spans="2:13" ht="15">
      <c r="B15" s="202" t="s">
        <v>121</v>
      </c>
      <c r="C15" s="203">
        <v>576</v>
      </c>
      <c r="D15" s="205">
        <v>100</v>
      </c>
      <c r="E15" s="204">
        <v>14034</v>
      </c>
      <c r="F15" s="205">
        <v>100</v>
      </c>
      <c r="G15" s="203">
        <v>344</v>
      </c>
      <c r="H15" s="205">
        <v>100</v>
      </c>
      <c r="I15" s="204">
        <v>19142</v>
      </c>
      <c r="J15" s="205">
        <v>100</v>
      </c>
      <c r="K15" s="205">
        <v>1.2042979736064012</v>
      </c>
      <c r="L15" s="205">
        <v>9.206349206349202</v>
      </c>
      <c r="M15" s="205">
        <v>-0.07308415117978484</v>
      </c>
    </row>
    <row r="21" ht="15">
      <c r="K21" s="215"/>
    </row>
  </sheetData>
  <sheetProtection/>
  <mergeCells count="4">
    <mergeCell ref="K4:M4"/>
    <mergeCell ref="K5:M5"/>
    <mergeCell ref="B4:B6"/>
    <mergeCell ref="C4:J5"/>
  </mergeCells>
  <printOptions/>
  <pageMargins left="0.7" right="0.7" top="0.75" bottom="0.75" header="0.3" footer="0.3"/>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B3:J18"/>
  <sheetViews>
    <sheetView zoomScalePageLayoutView="0" workbookViewId="0" topLeftCell="A1">
      <selection activeCell="K37" sqref="K37"/>
    </sheetView>
  </sheetViews>
  <sheetFormatPr defaultColWidth="9.140625" defaultRowHeight="15"/>
  <cols>
    <col min="1" max="1" width="2.7109375" style="0" customWidth="1"/>
    <col min="2" max="2" width="15.8515625" style="0" customWidth="1"/>
    <col min="3" max="3" width="8.7109375" style="0" customWidth="1"/>
    <col min="4" max="4" width="8.57421875" style="0" customWidth="1"/>
    <col min="5" max="5" width="8.421875" style="0" customWidth="1"/>
    <col min="9" max="9" width="31.28125" style="0" customWidth="1"/>
  </cols>
  <sheetData>
    <row r="3" spans="2:10" ht="15">
      <c r="B3" s="229" t="s">
        <v>207</v>
      </c>
      <c r="C3" s="273"/>
      <c r="D3" s="273"/>
      <c r="E3" s="273"/>
      <c r="F3" s="273"/>
      <c r="G3" s="273"/>
      <c r="H3" s="273"/>
      <c r="I3" s="273"/>
      <c r="J3" s="273"/>
    </row>
    <row r="4" spans="2:10" ht="15">
      <c r="B4" s="20" t="s">
        <v>265</v>
      </c>
      <c r="C4" s="8"/>
      <c r="D4" s="8"/>
      <c r="E4" s="8"/>
      <c r="F4" s="8"/>
      <c r="G4" s="8"/>
      <c r="H4" s="8"/>
      <c r="I4" s="8"/>
      <c r="J4" s="8"/>
    </row>
    <row r="5" spans="2:10" ht="15">
      <c r="B5" s="274" t="s">
        <v>143</v>
      </c>
      <c r="C5" s="221">
        <v>2016</v>
      </c>
      <c r="D5" s="221"/>
      <c r="E5" s="222">
        <v>2015</v>
      </c>
      <c r="F5" s="222"/>
      <c r="G5" s="8"/>
      <c r="H5" s="8"/>
      <c r="I5" s="8"/>
      <c r="J5" s="8"/>
    </row>
    <row r="6" spans="2:10" ht="15">
      <c r="B6" s="274"/>
      <c r="C6" s="221"/>
      <c r="D6" s="221"/>
      <c r="E6" s="222"/>
      <c r="F6" s="222"/>
      <c r="G6" s="8"/>
      <c r="H6" s="8"/>
      <c r="I6" s="8"/>
      <c r="J6" s="8"/>
    </row>
    <row r="7" spans="2:10" ht="27">
      <c r="B7" s="274"/>
      <c r="C7" s="172" t="s">
        <v>221</v>
      </c>
      <c r="D7" s="172" t="s">
        <v>5</v>
      </c>
      <c r="E7" s="172" t="s">
        <v>221</v>
      </c>
      <c r="F7" s="172" t="s">
        <v>5</v>
      </c>
      <c r="G7" s="8"/>
      <c r="H7" s="8"/>
      <c r="I7" s="8"/>
      <c r="J7" s="8"/>
    </row>
    <row r="8" spans="2:10" ht="15">
      <c r="B8" s="78" t="s">
        <v>145</v>
      </c>
      <c r="C8" s="32">
        <v>1.4009844755774328</v>
      </c>
      <c r="D8" s="33">
        <v>1.067975176793188</v>
      </c>
      <c r="E8" s="38">
        <v>1.2294306790240213</v>
      </c>
      <c r="F8" s="39">
        <v>0.9298998569384835</v>
      </c>
      <c r="G8" s="8"/>
      <c r="H8" s="8"/>
      <c r="I8" s="8"/>
      <c r="J8" s="8"/>
    </row>
    <row r="9" spans="2:10" ht="15">
      <c r="B9" s="78" t="s">
        <v>146</v>
      </c>
      <c r="C9" s="32">
        <v>2.2388059701492535</v>
      </c>
      <c r="D9" s="33">
        <v>1.6483516483516485</v>
      </c>
      <c r="E9" s="38">
        <v>3.125</v>
      </c>
      <c r="F9" s="39">
        <v>2.2900763358778624</v>
      </c>
      <c r="G9" s="8"/>
      <c r="H9" s="8"/>
      <c r="I9" s="8"/>
      <c r="J9" s="8"/>
    </row>
    <row r="10" spans="2:10" ht="15">
      <c r="B10" s="78" t="s">
        <v>147</v>
      </c>
      <c r="C10" s="32">
        <v>3.123977755969905</v>
      </c>
      <c r="D10" s="33">
        <v>2.1761421898142874</v>
      </c>
      <c r="E10" s="38">
        <v>2.7702702702702706</v>
      </c>
      <c r="F10" s="39">
        <v>1.9056472228677668</v>
      </c>
      <c r="G10" s="8"/>
      <c r="H10" s="8"/>
      <c r="I10" s="8"/>
      <c r="J10" s="8"/>
    </row>
    <row r="11" spans="2:10" ht="15">
      <c r="B11" s="79" t="s">
        <v>148</v>
      </c>
      <c r="C11" s="32">
        <v>2.3233882030178328</v>
      </c>
      <c r="D11" s="33">
        <v>1.686372121966397</v>
      </c>
      <c r="E11" s="38">
        <v>2.070465419747716</v>
      </c>
      <c r="F11" s="39">
        <v>1.4885233598098693</v>
      </c>
      <c r="G11" s="8"/>
      <c r="H11" s="8"/>
      <c r="I11" s="8"/>
      <c r="J11" s="8"/>
    </row>
    <row r="12" spans="2:10" ht="15">
      <c r="B12" s="78" t="s">
        <v>149</v>
      </c>
      <c r="C12" s="32">
        <v>3.1440162271805274</v>
      </c>
      <c r="D12" s="33">
        <v>2.191587133262637</v>
      </c>
      <c r="E12" s="38">
        <v>3.3333333333333335</v>
      </c>
      <c r="F12" s="39">
        <v>2.280701754385965</v>
      </c>
      <c r="G12" s="8"/>
      <c r="H12" s="8"/>
      <c r="I12" s="8"/>
      <c r="J12" s="8"/>
    </row>
    <row r="13" spans="2:10" ht="15">
      <c r="B13" s="78" t="s">
        <v>150</v>
      </c>
      <c r="C13" s="32">
        <v>2.2900763358778624</v>
      </c>
      <c r="D13" s="33">
        <v>1.5625</v>
      </c>
      <c r="E13" s="38">
        <v>2.669902912621359</v>
      </c>
      <c r="F13" s="39">
        <v>1.7915309446254073</v>
      </c>
      <c r="G13" s="8"/>
      <c r="H13" s="8"/>
      <c r="I13" s="8"/>
      <c r="J13" s="8"/>
    </row>
    <row r="14" spans="2:10" ht="15">
      <c r="B14" s="78" t="s">
        <v>151</v>
      </c>
      <c r="C14" s="32">
        <v>40</v>
      </c>
      <c r="D14" s="33">
        <v>18.181818181818183</v>
      </c>
      <c r="E14" s="38">
        <v>10</v>
      </c>
      <c r="F14" s="39">
        <v>5.555555555555555</v>
      </c>
      <c r="G14" s="8"/>
      <c r="H14" s="8"/>
      <c r="I14" s="8"/>
      <c r="J14" s="8"/>
    </row>
    <row r="15" spans="2:10" ht="15">
      <c r="B15" s="80" t="s">
        <v>152</v>
      </c>
      <c r="C15" s="32">
        <v>3.080168776371308</v>
      </c>
      <c r="D15" s="33">
        <v>2.1370023419203745</v>
      </c>
      <c r="E15" s="38">
        <v>3.246205733558179</v>
      </c>
      <c r="F15" s="39">
        <v>2.2113727742676623</v>
      </c>
      <c r="G15" s="8"/>
      <c r="H15" s="8"/>
      <c r="I15" s="8"/>
      <c r="J15" s="8"/>
    </row>
    <row r="16" spans="2:10" ht="15">
      <c r="B16" s="34" t="s">
        <v>121</v>
      </c>
      <c r="C16" s="37">
        <v>2.4511899672224597</v>
      </c>
      <c r="D16" s="37">
        <v>1.7653700092374012</v>
      </c>
      <c r="E16" s="37">
        <v>2.271580010095911</v>
      </c>
      <c r="F16" s="37">
        <v>1.6177905603204767</v>
      </c>
      <c r="G16" s="8"/>
      <c r="H16" s="8"/>
      <c r="I16" s="8"/>
      <c r="J16" s="8"/>
    </row>
    <row r="17" spans="2:10" ht="16.5">
      <c r="B17" s="25" t="s">
        <v>193</v>
      </c>
      <c r="C17" s="127"/>
      <c r="D17" s="127"/>
      <c r="E17" s="127"/>
      <c r="F17" s="127"/>
      <c r="G17" s="127"/>
      <c r="H17" s="127"/>
      <c r="I17" s="127"/>
      <c r="J17" s="8"/>
    </row>
    <row r="18" spans="2:10" ht="16.5">
      <c r="B18" s="25" t="s">
        <v>206</v>
      </c>
      <c r="C18" s="127"/>
      <c r="D18" s="127"/>
      <c r="E18" s="127"/>
      <c r="F18" s="127"/>
      <c r="G18" s="127"/>
      <c r="H18" s="127"/>
      <c r="I18" s="127"/>
      <c r="J18" s="8"/>
    </row>
  </sheetData>
  <sheetProtection/>
  <mergeCells count="4">
    <mergeCell ref="B3:J3"/>
    <mergeCell ref="B5:B7"/>
    <mergeCell ref="C5:D6"/>
    <mergeCell ref="E5:F6"/>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00B0F0"/>
  </sheetPr>
  <dimension ref="A3:I21"/>
  <sheetViews>
    <sheetView zoomScalePageLayoutView="0" workbookViewId="0" topLeftCell="A1">
      <selection activeCell="G41" sqref="G41"/>
    </sheetView>
  </sheetViews>
  <sheetFormatPr defaultColWidth="9.140625" defaultRowHeight="15"/>
  <cols>
    <col min="1" max="1" width="43.57421875" style="6" customWidth="1"/>
    <col min="2" max="7" width="9.140625" style="1" customWidth="1"/>
    <col min="8" max="8" width="9.421875" style="3" customWidth="1"/>
    <col min="9" max="16384" width="9.140625" style="1" customWidth="1"/>
  </cols>
  <sheetData>
    <row r="3" spans="1:9" ht="12.75">
      <c r="A3" s="229" t="s">
        <v>208</v>
      </c>
      <c r="B3" s="229"/>
      <c r="C3" s="229"/>
      <c r="D3" s="229"/>
      <c r="E3" s="229"/>
      <c r="F3" s="229"/>
      <c r="G3" s="229"/>
      <c r="H3" s="229"/>
      <c r="I3" s="229"/>
    </row>
    <row r="4" spans="1:8" ht="12.75">
      <c r="A4" s="20" t="s">
        <v>266</v>
      </c>
      <c r="B4" s="5"/>
      <c r="C4" s="5"/>
      <c r="D4" s="5"/>
      <c r="E4" s="5"/>
      <c r="F4" s="5"/>
      <c r="G4" s="5"/>
      <c r="H4" s="7"/>
    </row>
    <row r="5" spans="1:8" ht="13.5">
      <c r="A5" s="275" t="s">
        <v>222</v>
      </c>
      <c r="B5" s="276" t="s">
        <v>9</v>
      </c>
      <c r="C5" s="276"/>
      <c r="D5" s="276"/>
      <c r="E5" s="277" t="s">
        <v>53</v>
      </c>
      <c r="F5" s="277"/>
      <c r="G5" s="277"/>
      <c r="H5" s="278" t="s">
        <v>223</v>
      </c>
    </row>
    <row r="6" spans="1:8" ht="13.5">
      <c r="A6" s="275"/>
      <c r="B6" s="109" t="s">
        <v>1</v>
      </c>
      <c r="C6" s="109" t="s">
        <v>2</v>
      </c>
      <c r="D6" s="109" t="s">
        <v>3</v>
      </c>
      <c r="E6" s="109" t="s">
        <v>1</v>
      </c>
      <c r="F6" s="109" t="s">
        <v>2</v>
      </c>
      <c r="G6" s="109" t="s">
        <v>3</v>
      </c>
      <c r="H6" s="278"/>
    </row>
    <row r="7" spans="1:8" ht="13.5">
      <c r="A7" s="63" t="s">
        <v>76</v>
      </c>
      <c r="B7" s="81">
        <v>832</v>
      </c>
      <c r="C7" s="82">
        <v>65</v>
      </c>
      <c r="D7" s="81">
        <v>1483</v>
      </c>
      <c r="E7" s="83">
        <v>5.93</v>
      </c>
      <c r="F7" s="84">
        <v>18.9</v>
      </c>
      <c r="G7" s="83">
        <v>7.75</v>
      </c>
      <c r="H7" s="85">
        <f>C7/B7*100</f>
        <v>7.8125</v>
      </c>
    </row>
    <row r="8" spans="1:8" ht="13.5">
      <c r="A8" s="63" t="s">
        <v>77</v>
      </c>
      <c r="B8" s="81">
        <v>5124</v>
      </c>
      <c r="C8" s="82">
        <v>78</v>
      </c>
      <c r="D8" s="81">
        <v>7032</v>
      </c>
      <c r="E8" s="83">
        <v>36.51</v>
      </c>
      <c r="F8" s="84">
        <v>22.67</v>
      </c>
      <c r="G8" s="83">
        <v>36.74</v>
      </c>
      <c r="H8" s="85">
        <f aca="true" t="shared" si="0" ref="H8:H14">C8/B8*100</f>
        <v>1.5222482435597189</v>
      </c>
    </row>
    <row r="9" spans="1:8" ht="13.5">
      <c r="A9" s="63" t="s">
        <v>78</v>
      </c>
      <c r="B9" s="81">
        <v>1549</v>
      </c>
      <c r="C9" s="82">
        <v>13</v>
      </c>
      <c r="D9" s="81">
        <v>1937</v>
      </c>
      <c r="E9" s="83">
        <v>11.04</v>
      </c>
      <c r="F9" s="84">
        <v>3.78</v>
      </c>
      <c r="G9" s="83">
        <v>10.12</v>
      </c>
      <c r="H9" s="85">
        <f t="shared" si="0"/>
        <v>0.8392511297611362</v>
      </c>
    </row>
    <row r="10" spans="1:8" ht="13.5">
      <c r="A10" s="63" t="s">
        <v>79</v>
      </c>
      <c r="B10" s="81">
        <v>2626</v>
      </c>
      <c r="C10" s="82">
        <v>39</v>
      </c>
      <c r="D10" s="81">
        <v>4149</v>
      </c>
      <c r="E10" s="83">
        <v>18.71</v>
      </c>
      <c r="F10" s="84">
        <v>11.34</v>
      </c>
      <c r="G10" s="83">
        <v>21.67</v>
      </c>
      <c r="H10" s="85">
        <f t="shared" si="0"/>
        <v>1.4851485148514851</v>
      </c>
    </row>
    <row r="11" spans="1:8" ht="13.5">
      <c r="A11" s="63" t="s">
        <v>80</v>
      </c>
      <c r="B11" s="81">
        <v>334</v>
      </c>
      <c r="C11" s="82">
        <v>5</v>
      </c>
      <c r="D11" s="81">
        <v>451</v>
      </c>
      <c r="E11" s="83">
        <v>2.38</v>
      </c>
      <c r="F11" s="84">
        <v>1.45</v>
      </c>
      <c r="G11" s="83">
        <v>2.36</v>
      </c>
      <c r="H11" s="85">
        <f t="shared" si="0"/>
        <v>1.4970059880239521</v>
      </c>
    </row>
    <row r="12" spans="1:8" ht="13.5">
      <c r="A12" s="63" t="s">
        <v>81</v>
      </c>
      <c r="B12" s="81">
        <v>10465</v>
      </c>
      <c r="C12" s="82">
        <v>200</v>
      </c>
      <c r="D12" s="81">
        <v>15052</v>
      </c>
      <c r="E12" s="83">
        <v>74.57</v>
      </c>
      <c r="F12" s="84">
        <v>58.14</v>
      </c>
      <c r="G12" s="83">
        <v>78.63</v>
      </c>
      <c r="H12" s="85">
        <f t="shared" si="0"/>
        <v>1.9111323459149547</v>
      </c>
    </row>
    <row r="13" spans="1:8" ht="13.5">
      <c r="A13" s="63" t="s">
        <v>82</v>
      </c>
      <c r="B13" s="81">
        <v>1156</v>
      </c>
      <c r="C13" s="82">
        <v>41</v>
      </c>
      <c r="D13" s="81">
        <v>1255</v>
      </c>
      <c r="E13" s="83">
        <v>8.24</v>
      </c>
      <c r="F13" s="84">
        <v>11.92</v>
      </c>
      <c r="G13" s="83">
        <v>6.56</v>
      </c>
      <c r="H13" s="85">
        <f t="shared" si="0"/>
        <v>3.5467128027681665</v>
      </c>
    </row>
    <row r="14" spans="1:8" ht="13.5">
      <c r="A14" s="63" t="s">
        <v>83</v>
      </c>
      <c r="B14" s="81">
        <v>91</v>
      </c>
      <c r="C14" s="120">
        <v>3</v>
      </c>
      <c r="D14" s="81">
        <v>100</v>
      </c>
      <c r="E14" s="83">
        <v>0.65</v>
      </c>
      <c r="F14" s="121">
        <v>0.87</v>
      </c>
      <c r="G14" s="83">
        <v>0.52</v>
      </c>
      <c r="H14" s="85">
        <f t="shared" si="0"/>
        <v>3.296703296703297</v>
      </c>
    </row>
    <row r="15" spans="1:8" ht="13.5">
      <c r="A15" s="63" t="s">
        <v>84</v>
      </c>
      <c r="B15" s="81">
        <v>417</v>
      </c>
      <c r="C15" s="82">
        <v>23</v>
      </c>
      <c r="D15" s="81">
        <v>492</v>
      </c>
      <c r="E15" s="83">
        <v>2.97</v>
      </c>
      <c r="F15" s="84">
        <v>6.69</v>
      </c>
      <c r="G15" s="83">
        <v>2.57</v>
      </c>
      <c r="H15" s="85">
        <f>C15/B15*100</f>
        <v>5.515587529976019</v>
      </c>
    </row>
    <row r="16" spans="1:8" ht="13.5">
      <c r="A16" s="63" t="s">
        <v>85</v>
      </c>
      <c r="B16" s="81">
        <v>1637</v>
      </c>
      <c r="C16" s="82">
        <v>71</v>
      </c>
      <c r="D16" s="81">
        <v>1964</v>
      </c>
      <c r="E16" s="83">
        <v>11.66</v>
      </c>
      <c r="F16" s="84">
        <v>20.64</v>
      </c>
      <c r="G16" s="83">
        <v>10.26</v>
      </c>
      <c r="H16" s="85">
        <f>C16/B16*100</f>
        <v>4.337202199144777</v>
      </c>
    </row>
    <row r="17" spans="1:8" ht="13.5">
      <c r="A17" s="63" t="s">
        <v>86</v>
      </c>
      <c r="B17" s="81">
        <v>41</v>
      </c>
      <c r="C17" s="120" t="s">
        <v>189</v>
      </c>
      <c r="D17" s="81">
        <v>45</v>
      </c>
      <c r="E17" s="83">
        <v>0.29</v>
      </c>
      <c r="F17" s="121" t="s">
        <v>189</v>
      </c>
      <c r="G17" s="83">
        <v>0.24</v>
      </c>
      <c r="H17" s="98" t="s">
        <v>189</v>
      </c>
    </row>
    <row r="18" spans="1:8" ht="13.5">
      <c r="A18" s="63" t="s">
        <v>87</v>
      </c>
      <c r="B18" s="81">
        <v>227</v>
      </c>
      <c r="C18" s="82">
        <v>6</v>
      </c>
      <c r="D18" s="81">
        <v>234</v>
      </c>
      <c r="E18" s="83">
        <v>1.62</v>
      </c>
      <c r="F18" s="84">
        <v>1.74</v>
      </c>
      <c r="G18" s="83">
        <v>1.22</v>
      </c>
      <c r="H18" s="85">
        <f>C18/B18*100</f>
        <v>2.643171806167401</v>
      </c>
    </row>
    <row r="19" spans="1:8" ht="13.5">
      <c r="A19" s="63" t="s">
        <v>88</v>
      </c>
      <c r="B19" s="81">
        <v>3569</v>
      </c>
      <c r="C19" s="82">
        <v>144</v>
      </c>
      <c r="D19" s="81">
        <v>4090</v>
      </c>
      <c r="E19" s="83">
        <v>25.43</v>
      </c>
      <c r="F19" s="84">
        <v>41.86</v>
      </c>
      <c r="G19" s="83">
        <v>21.37</v>
      </c>
      <c r="H19" s="85">
        <f>C19/B19*100</f>
        <v>4.0347436256654525</v>
      </c>
    </row>
    <row r="20" spans="1:8" ht="13.5">
      <c r="A20" s="34" t="s">
        <v>89</v>
      </c>
      <c r="B20" s="62">
        <v>14034</v>
      </c>
      <c r="C20" s="62">
        <v>344</v>
      </c>
      <c r="D20" s="62">
        <v>19142</v>
      </c>
      <c r="E20" s="68">
        <v>100</v>
      </c>
      <c r="F20" s="68">
        <v>100</v>
      </c>
      <c r="G20" s="68">
        <v>100</v>
      </c>
      <c r="H20" s="68">
        <f>C20/B20*100</f>
        <v>2.4511899672224597</v>
      </c>
    </row>
    <row r="21" spans="1:8" ht="16.5">
      <c r="A21" s="224" t="s">
        <v>193</v>
      </c>
      <c r="B21" s="227"/>
      <c r="C21" s="227"/>
      <c r="D21" s="227"/>
      <c r="E21" s="227"/>
      <c r="F21" s="227"/>
      <c r="G21" s="227"/>
      <c r="H21" s="227"/>
    </row>
  </sheetData>
  <sheetProtection/>
  <mergeCells count="6">
    <mergeCell ref="A21:H21"/>
    <mergeCell ref="A3:I3"/>
    <mergeCell ref="A5:A6"/>
    <mergeCell ref="B5:D5"/>
    <mergeCell ref="E5:G5"/>
    <mergeCell ref="H5:H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3:G33"/>
  <sheetViews>
    <sheetView zoomScalePageLayoutView="0" workbookViewId="0" topLeftCell="A1">
      <selection activeCell="F34" sqref="F34"/>
    </sheetView>
  </sheetViews>
  <sheetFormatPr defaultColWidth="9.140625" defaultRowHeight="15"/>
  <cols>
    <col min="1" max="1" width="67.7109375" style="0" customWidth="1"/>
    <col min="2" max="2" width="10.421875" style="0" customWidth="1"/>
    <col min="3" max="3" width="8.421875" style="0" customWidth="1"/>
    <col min="4" max="4" width="10.8515625" style="0" customWidth="1"/>
    <col min="5" max="5" width="7.421875" style="0" customWidth="1"/>
    <col min="6" max="6" width="11.00390625" style="0" customWidth="1"/>
    <col min="7" max="7" width="7.28125" style="0" customWidth="1"/>
  </cols>
  <sheetData>
    <row r="3" spans="1:7" ht="15">
      <c r="A3" s="26" t="s">
        <v>209</v>
      </c>
      <c r="B3" s="8"/>
      <c r="C3" s="8"/>
      <c r="D3" s="8"/>
      <c r="E3" s="8"/>
      <c r="F3" s="8"/>
      <c r="G3" s="8"/>
    </row>
    <row r="4" spans="1:7" ht="15">
      <c r="A4" s="20" t="s">
        <v>267</v>
      </c>
      <c r="B4" s="20"/>
      <c r="C4" s="20"/>
      <c r="D4" s="20"/>
      <c r="E4" s="20"/>
      <c r="F4" s="20"/>
      <c r="G4" s="20"/>
    </row>
    <row r="5" spans="1:7" ht="15">
      <c r="A5" s="281" t="s">
        <v>210</v>
      </c>
      <c r="B5" s="282" t="s">
        <v>6</v>
      </c>
      <c r="C5" s="282"/>
      <c r="D5" s="283" t="s">
        <v>7</v>
      </c>
      <c r="E5" s="283"/>
      <c r="F5" s="282" t="s">
        <v>8</v>
      </c>
      <c r="G5" s="282"/>
    </row>
    <row r="6" spans="1:7" ht="15">
      <c r="A6" s="281"/>
      <c r="B6" s="86" t="s">
        <v>9</v>
      </c>
      <c r="C6" s="110" t="s">
        <v>10</v>
      </c>
      <c r="D6" s="86" t="s">
        <v>9</v>
      </c>
      <c r="E6" s="110" t="s">
        <v>10</v>
      </c>
      <c r="F6" s="86" t="s">
        <v>9</v>
      </c>
      <c r="G6" s="110" t="s">
        <v>10</v>
      </c>
    </row>
    <row r="7" spans="1:7" ht="15">
      <c r="A7" s="63" t="s">
        <v>11</v>
      </c>
      <c r="B7" s="81">
        <v>2391</v>
      </c>
      <c r="C7" s="83">
        <v>19.839030866246265</v>
      </c>
      <c r="D7" s="81">
        <v>1142</v>
      </c>
      <c r="E7" s="83">
        <v>21.543105074514244</v>
      </c>
      <c r="F7" s="81">
        <v>3533</v>
      </c>
      <c r="G7" s="83">
        <v>20.359592001383046</v>
      </c>
    </row>
    <row r="8" spans="1:7" ht="15">
      <c r="A8" s="63" t="s">
        <v>12</v>
      </c>
      <c r="B8" s="81">
        <v>2407</v>
      </c>
      <c r="C8" s="83">
        <v>19.971788914702955</v>
      </c>
      <c r="D8" s="81">
        <v>613</v>
      </c>
      <c r="E8" s="83">
        <v>11.563855876249765</v>
      </c>
      <c r="F8" s="81">
        <v>3020</v>
      </c>
      <c r="G8" s="83">
        <v>17.40333083616666</v>
      </c>
    </row>
    <row r="9" spans="1:7" ht="15">
      <c r="A9" s="63" t="s">
        <v>13</v>
      </c>
      <c r="B9" s="81">
        <v>752</v>
      </c>
      <c r="C9" s="83">
        <v>6.2396282774643215</v>
      </c>
      <c r="D9" s="81">
        <v>252</v>
      </c>
      <c r="E9" s="83">
        <v>4.753820033955857</v>
      </c>
      <c r="F9" s="81">
        <v>1004</v>
      </c>
      <c r="G9" s="83">
        <v>5.785743099175935</v>
      </c>
    </row>
    <row r="10" spans="1:7" ht="15">
      <c r="A10" s="63" t="s">
        <v>14</v>
      </c>
      <c r="B10" s="81">
        <v>566</v>
      </c>
      <c r="C10" s="83">
        <v>4.6963159641553265</v>
      </c>
      <c r="D10" s="81">
        <v>140</v>
      </c>
      <c r="E10" s="83">
        <v>2.6410111299754764</v>
      </c>
      <c r="F10" s="81">
        <v>706</v>
      </c>
      <c r="G10" s="83">
        <v>4.068460784878695</v>
      </c>
    </row>
    <row r="11" spans="1:7" ht="15">
      <c r="A11" s="63" t="s">
        <v>15</v>
      </c>
      <c r="B11" s="81">
        <v>972</v>
      </c>
      <c r="C11" s="83">
        <v>8.065051443743778</v>
      </c>
      <c r="D11" s="81">
        <v>202</v>
      </c>
      <c r="E11" s="83">
        <v>3.81060177325033</v>
      </c>
      <c r="F11" s="81">
        <v>1174</v>
      </c>
      <c r="G11" s="83">
        <v>6.765400795251542</v>
      </c>
    </row>
    <row r="12" spans="1:7" ht="15">
      <c r="A12" s="63" t="s">
        <v>16</v>
      </c>
      <c r="B12" s="81">
        <v>117</v>
      </c>
      <c r="C12" s="83">
        <v>0.9707932293395288</v>
      </c>
      <c r="D12" s="81">
        <v>19</v>
      </c>
      <c r="E12" s="83">
        <v>0.35842293906810035</v>
      </c>
      <c r="F12" s="81">
        <v>136</v>
      </c>
      <c r="G12" s="83">
        <v>0.7837261568604852</v>
      </c>
    </row>
    <row r="13" spans="1:7" ht="15">
      <c r="A13" s="63" t="s">
        <v>17</v>
      </c>
      <c r="B13" s="81">
        <v>909</v>
      </c>
      <c r="C13" s="83">
        <v>7.54231662794557</v>
      </c>
      <c r="D13" s="81">
        <v>663</v>
      </c>
      <c r="E13" s="83">
        <v>12.507074136955291</v>
      </c>
      <c r="F13" s="81">
        <v>1572</v>
      </c>
      <c r="G13" s="83">
        <v>9.058952342534432</v>
      </c>
    </row>
    <row r="14" spans="1:7" ht="15">
      <c r="A14" s="63" t="s">
        <v>18</v>
      </c>
      <c r="B14" s="81">
        <v>894</v>
      </c>
      <c r="C14" s="83">
        <v>7.417855957517425</v>
      </c>
      <c r="D14" s="81">
        <v>652</v>
      </c>
      <c r="E14" s="83">
        <v>12.299566119600074</v>
      </c>
      <c r="F14" s="81">
        <v>1546</v>
      </c>
      <c r="G14" s="83">
        <v>8.909122341958163</v>
      </c>
    </row>
    <row r="15" spans="1:7" ht="15">
      <c r="A15" s="63" t="s">
        <v>19</v>
      </c>
      <c r="B15" s="81">
        <v>15</v>
      </c>
      <c r="C15" s="83">
        <v>0.12446067042814471</v>
      </c>
      <c r="D15" s="81">
        <v>11</v>
      </c>
      <c r="E15" s="83">
        <v>0.207508017355216</v>
      </c>
      <c r="F15" s="81">
        <v>26</v>
      </c>
      <c r="G15" s="83">
        <v>0.14983000057626925</v>
      </c>
    </row>
    <row r="16" spans="1:7" ht="15">
      <c r="A16" s="63" t="s">
        <v>20</v>
      </c>
      <c r="B16" s="81">
        <v>982</v>
      </c>
      <c r="C16" s="83">
        <v>8.148025224029206</v>
      </c>
      <c r="D16" s="81">
        <v>762</v>
      </c>
      <c r="E16" s="83">
        <v>14.374646293152235</v>
      </c>
      <c r="F16" s="81">
        <v>1744</v>
      </c>
      <c r="G16" s="83">
        <v>10.05013542326975</v>
      </c>
    </row>
    <row r="17" spans="1:7" ht="15">
      <c r="A17" s="63" t="s">
        <v>21</v>
      </c>
      <c r="B17" s="81">
        <v>1050</v>
      </c>
      <c r="C17" s="83">
        <v>8.71224692997013</v>
      </c>
      <c r="D17" s="81">
        <v>367</v>
      </c>
      <c r="E17" s="83">
        <v>6.92322203357857</v>
      </c>
      <c r="F17" s="81">
        <v>1417</v>
      </c>
      <c r="G17" s="83">
        <v>8.165735031406673</v>
      </c>
    </row>
    <row r="18" spans="1:7" ht="15">
      <c r="A18" s="63" t="s">
        <v>22</v>
      </c>
      <c r="B18" s="81">
        <v>361</v>
      </c>
      <c r="C18" s="83">
        <v>2.995353468304016</v>
      </c>
      <c r="D18" s="81">
        <v>63</v>
      </c>
      <c r="E18" s="83">
        <v>1.1884550084889642</v>
      </c>
      <c r="F18" s="81">
        <v>424</v>
      </c>
      <c r="G18" s="83">
        <v>2.44338154785916</v>
      </c>
    </row>
    <row r="19" spans="1:7" ht="15">
      <c r="A19" s="63" t="s">
        <v>23</v>
      </c>
      <c r="B19" s="81">
        <v>276</v>
      </c>
      <c r="C19" s="83">
        <v>2.2900763358778624</v>
      </c>
      <c r="D19" s="81">
        <v>173</v>
      </c>
      <c r="E19" s="83">
        <v>3.2635351820411245</v>
      </c>
      <c r="F19" s="81">
        <v>449</v>
      </c>
      <c r="G19" s="83">
        <v>2.5874488561055724</v>
      </c>
    </row>
    <row r="20" spans="1:7" ht="15">
      <c r="A20" s="63" t="s">
        <v>24</v>
      </c>
      <c r="B20" s="81">
        <v>269</v>
      </c>
      <c r="C20" s="83">
        <v>2.231994689678062</v>
      </c>
      <c r="D20" s="81">
        <v>139</v>
      </c>
      <c r="E20" s="83">
        <v>2.622146764761366</v>
      </c>
      <c r="F20" s="81">
        <v>408</v>
      </c>
      <c r="G20" s="83">
        <v>2.3511784705814556</v>
      </c>
    </row>
    <row r="21" spans="1:7" ht="15">
      <c r="A21" s="63" t="s">
        <v>25</v>
      </c>
      <c r="B21" s="81">
        <v>530</v>
      </c>
      <c r="C21" s="83">
        <v>4.39761035512778</v>
      </c>
      <c r="D21" s="81">
        <v>17</v>
      </c>
      <c r="E21" s="83">
        <v>0.32069420863987924</v>
      </c>
      <c r="F21" s="81">
        <v>547</v>
      </c>
      <c r="G21" s="83">
        <v>3.1521927044315103</v>
      </c>
    </row>
    <row r="22" spans="1:7" ht="15">
      <c r="A22" s="63" t="s">
        <v>26</v>
      </c>
      <c r="B22" s="81">
        <v>167</v>
      </c>
      <c r="C22" s="83">
        <v>1.3856621307666777</v>
      </c>
      <c r="D22" s="81">
        <v>138</v>
      </c>
      <c r="E22" s="83">
        <v>2.6032823995472554</v>
      </c>
      <c r="F22" s="81">
        <v>305</v>
      </c>
      <c r="G22" s="83">
        <v>1.757621160606235</v>
      </c>
    </row>
    <row r="23" spans="1:7" ht="15">
      <c r="A23" s="63" t="s">
        <v>27</v>
      </c>
      <c r="B23" s="81">
        <v>105</v>
      </c>
      <c r="C23" s="83">
        <v>0.871224692997013</v>
      </c>
      <c r="D23" s="81">
        <v>22</v>
      </c>
      <c r="E23" s="83">
        <v>0.415016034710432</v>
      </c>
      <c r="F23" s="81">
        <v>127</v>
      </c>
      <c r="G23" s="83">
        <v>0.7318619258917767</v>
      </c>
    </row>
    <row r="24" spans="1:7" ht="15">
      <c r="A24" s="63" t="s">
        <v>28</v>
      </c>
      <c r="B24" s="81">
        <v>115</v>
      </c>
      <c r="C24" s="83">
        <v>0.9541984732824428</v>
      </c>
      <c r="D24" s="81">
        <v>161</v>
      </c>
      <c r="E24" s="83">
        <v>3.0371627994717976</v>
      </c>
      <c r="F24" s="81">
        <v>276</v>
      </c>
      <c r="G24" s="83">
        <v>1.5905030830403966</v>
      </c>
    </row>
    <row r="25" spans="1:7" ht="15">
      <c r="A25" s="63" t="s">
        <v>29</v>
      </c>
      <c r="B25" s="81">
        <v>41</v>
      </c>
      <c r="C25" s="83">
        <v>0.34019249917026223</v>
      </c>
      <c r="D25" s="81">
        <v>49</v>
      </c>
      <c r="E25" s="83">
        <v>0.9243538954914168</v>
      </c>
      <c r="F25" s="81">
        <v>90</v>
      </c>
      <c r="G25" s="83">
        <v>0.5186423096870858</v>
      </c>
    </row>
    <row r="26" spans="1:7" ht="15">
      <c r="A26" s="63" t="s">
        <v>30</v>
      </c>
      <c r="B26" s="81">
        <v>824</v>
      </c>
      <c r="C26" s="83">
        <v>6.8370394955194165</v>
      </c>
      <c r="D26" s="81">
        <v>238</v>
      </c>
      <c r="E26" s="83">
        <v>4.4897189209583095</v>
      </c>
      <c r="F26" s="81">
        <v>1062</v>
      </c>
      <c r="G26" s="83">
        <v>6.119979254307613</v>
      </c>
    </row>
    <row r="27" spans="1:7" ht="15">
      <c r="A27" s="63" t="s">
        <v>31</v>
      </c>
      <c r="B27" s="81">
        <v>446</v>
      </c>
      <c r="C27" s="83">
        <v>3.700630600730169</v>
      </c>
      <c r="D27" s="81">
        <v>158</v>
      </c>
      <c r="E27" s="83">
        <v>2.9805697038294663</v>
      </c>
      <c r="F27" s="81">
        <v>604</v>
      </c>
      <c r="G27" s="83">
        <v>3.4806661672333314</v>
      </c>
    </row>
    <row r="28" spans="1:7" ht="15">
      <c r="A28" s="63" t="s">
        <v>32</v>
      </c>
      <c r="B28" s="81">
        <v>348</v>
      </c>
      <c r="C28" s="83">
        <v>2.887487553932957</v>
      </c>
      <c r="D28" s="81">
        <v>58</v>
      </c>
      <c r="E28" s="83">
        <v>1.0941331824184115</v>
      </c>
      <c r="F28" s="81">
        <v>406</v>
      </c>
      <c r="G28" s="83">
        <v>2.3396530859217424</v>
      </c>
    </row>
    <row r="29" spans="1:7" ht="15">
      <c r="A29" s="63" t="s">
        <v>33</v>
      </c>
      <c r="B29" s="81">
        <v>11221</v>
      </c>
      <c r="C29" s="83">
        <v>93.10487885828078</v>
      </c>
      <c r="D29" s="81">
        <v>4763</v>
      </c>
      <c r="E29" s="83">
        <v>89.85097151480853</v>
      </c>
      <c r="F29" s="81">
        <v>15984</v>
      </c>
      <c r="G29" s="83">
        <v>92.11087420042644</v>
      </c>
    </row>
    <row r="30" spans="1:7" ht="15">
      <c r="A30" s="63" t="s">
        <v>34</v>
      </c>
      <c r="B30" s="81">
        <v>831</v>
      </c>
      <c r="C30" s="83">
        <v>6.895121141719216</v>
      </c>
      <c r="D30" s="81">
        <v>538</v>
      </c>
      <c r="E30" s="83">
        <v>10.149028485191474</v>
      </c>
      <c r="F30" s="81">
        <v>1369</v>
      </c>
      <c r="G30" s="83">
        <v>7.889125799573561</v>
      </c>
    </row>
    <row r="31" spans="1:7" ht="15">
      <c r="A31" s="34" t="s">
        <v>35</v>
      </c>
      <c r="B31" s="62">
        <v>12052</v>
      </c>
      <c r="C31" s="68">
        <v>100</v>
      </c>
      <c r="D31" s="62">
        <v>5301</v>
      </c>
      <c r="E31" s="68">
        <v>100</v>
      </c>
      <c r="F31" s="62">
        <v>17353</v>
      </c>
      <c r="G31" s="68">
        <v>100</v>
      </c>
    </row>
    <row r="32" spans="1:7" ht="33" customHeight="1">
      <c r="A32" s="279" t="s">
        <v>179</v>
      </c>
      <c r="B32" s="280"/>
      <c r="C32" s="280"/>
      <c r="D32" s="280"/>
      <c r="E32" s="280"/>
      <c r="F32" s="280"/>
      <c r="G32" s="280"/>
    </row>
    <row r="33" spans="1:7" ht="47.25" customHeight="1">
      <c r="A33" s="279" t="s">
        <v>180</v>
      </c>
      <c r="B33" s="280"/>
      <c r="C33" s="280"/>
      <c r="D33" s="280"/>
      <c r="E33" s="280"/>
      <c r="F33" s="280"/>
      <c r="G33" s="280"/>
    </row>
  </sheetData>
  <sheetProtection/>
  <mergeCells count="6">
    <mergeCell ref="A33:G33"/>
    <mergeCell ref="A5:A6"/>
    <mergeCell ref="B5:C5"/>
    <mergeCell ref="D5:E5"/>
    <mergeCell ref="F5:G5"/>
    <mergeCell ref="A32:G32"/>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00B0F0"/>
  </sheetPr>
  <dimension ref="B3:J22"/>
  <sheetViews>
    <sheetView zoomScalePageLayoutView="0" workbookViewId="0" topLeftCell="A1">
      <selection activeCell="N18" sqref="N18"/>
    </sheetView>
  </sheetViews>
  <sheetFormatPr defaultColWidth="9.140625" defaultRowHeight="15"/>
  <cols>
    <col min="2" max="2" width="12.8515625" style="0" customWidth="1"/>
  </cols>
  <sheetData>
    <row r="3" spans="2:10" ht="15">
      <c r="B3" s="27" t="s">
        <v>212</v>
      </c>
      <c r="C3" s="8"/>
      <c r="D3" s="8"/>
      <c r="E3" s="8"/>
      <c r="F3" s="8"/>
      <c r="G3" s="8"/>
      <c r="H3" s="8"/>
      <c r="I3" s="8"/>
      <c r="J3" s="8"/>
    </row>
    <row r="4" spans="2:10" ht="15">
      <c r="B4" s="20" t="s">
        <v>262</v>
      </c>
      <c r="C4" s="8"/>
      <c r="D4" s="8"/>
      <c r="E4" s="8"/>
      <c r="F4" s="8"/>
      <c r="G4" s="87"/>
      <c r="H4" s="87"/>
      <c r="I4" s="87"/>
      <c r="J4" s="87"/>
    </row>
    <row r="5" spans="2:10" ht="15">
      <c r="B5" s="284" t="s">
        <v>211</v>
      </c>
      <c r="C5" s="285" t="s">
        <v>2</v>
      </c>
      <c r="D5" s="285"/>
      <c r="E5" s="285"/>
      <c r="F5" s="285"/>
      <c r="G5" s="286" t="s">
        <v>3</v>
      </c>
      <c r="H5" s="286"/>
      <c r="I5" s="286"/>
      <c r="J5" s="286"/>
    </row>
    <row r="6" spans="2:10" ht="27">
      <c r="B6" s="284"/>
      <c r="C6" s="88" t="s">
        <v>90</v>
      </c>
      <c r="D6" s="88" t="s">
        <v>91</v>
      </c>
      <c r="E6" s="88" t="s">
        <v>92</v>
      </c>
      <c r="F6" s="174" t="s">
        <v>8</v>
      </c>
      <c r="G6" s="88" t="s">
        <v>90</v>
      </c>
      <c r="H6" s="88" t="s">
        <v>91</v>
      </c>
      <c r="I6" s="88" t="s">
        <v>92</v>
      </c>
      <c r="J6" s="174" t="s">
        <v>8</v>
      </c>
    </row>
    <row r="7" spans="2:10" ht="15">
      <c r="B7" s="284"/>
      <c r="C7" s="287" t="s">
        <v>93</v>
      </c>
      <c r="D7" s="287"/>
      <c r="E7" s="287"/>
      <c r="F7" s="287"/>
      <c r="G7" s="287"/>
      <c r="H7" s="287"/>
      <c r="I7" s="287"/>
      <c r="J7" s="287"/>
    </row>
    <row r="8" spans="2:10" ht="15">
      <c r="B8" s="89" t="s">
        <v>94</v>
      </c>
      <c r="C8" s="30">
        <v>1</v>
      </c>
      <c r="D8" s="90">
        <v>1</v>
      </c>
      <c r="E8" s="30" t="s">
        <v>189</v>
      </c>
      <c r="F8" s="135">
        <v>2</v>
      </c>
      <c r="G8" s="91">
        <v>121</v>
      </c>
      <c r="H8" s="90">
        <v>698</v>
      </c>
      <c r="I8" s="91">
        <v>128</v>
      </c>
      <c r="J8" s="135">
        <v>947</v>
      </c>
    </row>
    <row r="9" spans="2:10" ht="15">
      <c r="B9" s="89" t="s">
        <v>95</v>
      </c>
      <c r="C9" s="91">
        <v>41</v>
      </c>
      <c r="D9" s="90">
        <v>11</v>
      </c>
      <c r="E9" s="91">
        <v>2</v>
      </c>
      <c r="F9" s="135">
        <v>54</v>
      </c>
      <c r="G9" s="91">
        <v>3534</v>
      </c>
      <c r="H9" s="90">
        <v>1296</v>
      </c>
      <c r="I9" s="91">
        <v>210</v>
      </c>
      <c r="J9" s="135">
        <v>5040</v>
      </c>
    </row>
    <row r="10" spans="2:10" ht="15">
      <c r="B10" s="89" t="s">
        <v>96</v>
      </c>
      <c r="C10" s="91">
        <v>61</v>
      </c>
      <c r="D10" s="90">
        <v>6</v>
      </c>
      <c r="E10" s="91">
        <v>4</v>
      </c>
      <c r="F10" s="135">
        <v>71</v>
      </c>
      <c r="G10" s="91">
        <v>3890</v>
      </c>
      <c r="H10" s="90">
        <v>800</v>
      </c>
      <c r="I10" s="91">
        <v>193</v>
      </c>
      <c r="J10" s="135">
        <v>4883</v>
      </c>
    </row>
    <row r="11" spans="2:10" ht="15">
      <c r="B11" s="89" t="s">
        <v>97</v>
      </c>
      <c r="C11" s="91">
        <v>98</v>
      </c>
      <c r="D11" s="90">
        <v>7</v>
      </c>
      <c r="E11" s="91">
        <v>15</v>
      </c>
      <c r="F11" s="135">
        <v>120</v>
      </c>
      <c r="G11" s="91">
        <v>4551</v>
      </c>
      <c r="H11" s="90">
        <v>683</v>
      </c>
      <c r="I11" s="91">
        <v>292</v>
      </c>
      <c r="J11" s="135">
        <v>5526</v>
      </c>
    </row>
    <row r="12" spans="2:10" ht="15">
      <c r="B12" s="89" t="s">
        <v>98</v>
      </c>
      <c r="C12" s="91">
        <v>63</v>
      </c>
      <c r="D12" s="90">
        <v>10</v>
      </c>
      <c r="E12" s="91">
        <v>22</v>
      </c>
      <c r="F12" s="135">
        <v>95</v>
      </c>
      <c r="G12" s="91">
        <v>1757</v>
      </c>
      <c r="H12" s="90">
        <v>371</v>
      </c>
      <c r="I12" s="91">
        <v>399</v>
      </c>
      <c r="J12" s="135">
        <v>2527</v>
      </c>
    </row>
    <row r="13" spans="2:10" ht="15">
      <c r="B13" s="89" t="s">
        <v>99</v>
      </c>
      <c r="C13" s="91">
        <v>1</v>
      </c>
      <c r="D13" s="31">
        <v>1</v>
      </c>
      <c r="E13" s="30" t="s">
        <v>189</v>
      </c>
      <c r="F13" s="135">
        <v>2</v>
      </c>
      <c r="G13" s="91">
        <v>109</v>
      </c>
      <c r="H13" s="90">
        <v>105</v>
      </c>
      <c r="I13" s="91">
        <v>5</v>
      </c>
      <c r="J13" s="135">
        <v>219</v>
      </c>
    </row>
    <row r="14" spans="2:10" ht="15">
      <c r="B14" s="34" t="s">
        <v>100</v>
      </c>
      <c r="C14" s="62">
        <v>265</v>
      </c>
      <c r="D14" s="62">
        <v>36</v>
      </c>
      <c r="E14" s="62">
        <v>43</v>
      </c>
      <c r="F14" s="62">
        <v>344</v>
      </c>
      <c r="G14" s="62">
        <v>13962</v>
      </c>
      <c r="H14" s="62">
        <v>3953</v>
      </c>
      <c r="I14" s="62">
        <v>1227</v>
      </c>
      <c r="J14" s="62">
        <v>19142</v>
      </c>
    </row>
    <row r="15" spans="2:10" ht="15">
      <c r="B15" s="89"/>
      <c r="C15" s="287" t="s">
        <v>101</v>
      </c>
      <c r="D15" s="287"/>
      <c r="E15" s="287"/>
      <c r="F15" s="287"/>
      <c r="G15" s="287"/>
      <c r="H15" s="287"/>
      <c r="I15" s="287"/>
      <c r="J15" s="287"/>
    </row>
    <row r="16" spans="2:10" ht="15">
      <c r="B16" s="89" t="s">
        <v>94</v>
      </c>
      <c r="C16" s="92">
        <v>0.4</v>
      </c>
      <c r="D16" s="93">
        <v>2.8</v>
      </c>
      <c r="E16" s="115" t="s">
        <v>189</v>
      </c>
      <c r="F16" s="136">
        <v>0.5813953488372093</v>
      </c>
      <c r="G16" s="92">
        <v>0.9</v>
      </c>
      <c r="H16" s="93">
        <v>17.7</v>
      </c>
      <c r="I16" s="92">
        <v>10.4</v>
      </c>
      <c r="J16" s="136">
        <v>4.943620797661307</v>
      </c>
    </row>
    <row r="17" spans="2:10" ht="15">
      <c r="B17" s="89" t="s">
        <v>95</v>
      </c>
      <c r="C17" s="92">
        <v>15.5</v>
      </c>
      <c r="D17" s="93">
        <v>30.6</v>
      </c>
      <c r="E17" s="92">
        <v>4.7</v>
      </c>
      <c r="F17" s="136">
        <v>17.142857142857142</v>
      </c>
      <c r="G17" s="92">
        <v>25.3</v>
      </c>
      <c r="H17" s="93">
        <v>32.8</v>
      </c>
      <c r="I17" s="92">
        <v>17.1</v>
      </c>
      <c r="J17" s="136">
        <v>26.310294424723324</v>
      </c>
    </row>
    <row r="18" spans="2:10" ht="15">
      <c r="B18" s="89" t="s">
        <v>96</v>
      </c>
      <c r="C18" s="92">
        <v>23</v>
      </c>
      <c r="D18" s="93">
        <v>16.7</v>
      </c>
      <c r="E18" s="92">
        <v>9.3</v>
      </c>
      <c r="F18" s="136">
        <v>22.53968253968254</v>
      </c>
      <c r="G18" s="92">
        <v>27.9</v>
      </c>
      <c r="H18" s="93">
        <v>20.2</v>
      </c>
      <c r="I18" s="92">
        <v>15.7</v>
      </c>
      <c r="J18" s="136">
        <v>25.490707872207143</v>
      </c>
    </row>
    <row r="19" spans="2:10" ht="15">
      <c r="B19" s="89" t="s">
        <v>97</v>
      </c>
      <c r="C19" s="92">
        <v>37</v>
      </c>
      <c r="D19" s="93">
        <v>19.4</v>
      </c>
      <c r="E19" s="92">
        <v>34.9</v>
      </c>
      <c r="F19" s="136">
        <v>38.095238095238095</v>
      </c>
      <c r="G19" s="92">
        <v>32.6</v>
      </c>
      <c r="H19" s="93">
        <v>17.3</v>
      </c>
      <c r="I19" s="92">
        <v>23.8</v>
      </c>
      <c r="J19" s="136">
        <v>28.847358529964502</v>
      </c>
    </row>
    <row r="20" spans="2:10" ht="15">
      <c r="B20" s="89" t="s">
        <v>98</v>
      </c>
      <c r="C20" s="92">
        <v>23.8</v>
      </c>
      <c r="D20" s="93">
        <v>27.8</v>
      </c>
      <c r="E20" s="92">
        <v>51.2</v>
      </c>
      <c r="F20" s="136">
        <v>30.158730158730158</v>
      </c>
      <c r="G20" s="92">
        <v>12.6</v>
      </c>
      <c r="H20" s="93">
        <v>9.4</v>
      </c>
      <c r="I20" s="92">
        <v>32.5</v>
      </c>
      <c r="J20" s="136">
        <v>13.191689287951554</v>
      </c>
    </row>
    <row r="21" spans="2:10" ht="15">
      <c r="B21" s="89" t="s">
        <v>99</v>
      </c>
      <c r="C21" s="92">
        <v>0.4</v>
      </c>
      <c r="D21" s="116">
        <v>2.8</v>
      </c>
      <c r="E21" s="115" t="s">
        <v>189</v>
      </c>
      <c r="F21" s="136">
        <v>0.6349206349206349</v>
      </c>
      <c r="G21" s="92">
        <v>0.8</v>
      </c>
      <c r="H21" s="93">
        <v>2.7</v>
      </c>
      <c r="I21" s="92">
        <v>0.4</v>
      </c>
      <c r="J21" s="136">
        <v>1.1432449363123824</v>
      </c>
    </row>
    <row r="22" spans="2:10" ht="15">
      <c r="B22" s="34" t="s">
        <v>100</v>
      </c>
      <c r="C22" s="94">
        <v>100</v>
      </c>
      <c r="D22" s="94">
        <v>100</v>
      </c>
      <c r="E22" s="94">
        <v>100</v>
      </c>
      <c r="F22" s="94">
        <v>100</v>
      </c>
      <c r="G22" s="94">
        <v>100</v>
      </c>
      <c r="H22" s="94">
        <v>100</v>
      </c>
      <c r="I22" s="94">
        <v>100</v>
      </c>
      <c r="J22" s="94">
        <v>100</v>
      </c>
    </row>
  </sheetData>
  <sheetProtection/>
  <mergeCells count="5">
    <mergeCell ref="B5:B7"/>
    <mergeCell ref="C5:F5"/>
    <mergeCell ref="G5:J5"/>
    <mergeCell ref="C7:J7"/>
    <mergeCell ref="C15:J1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B1:G20"/>
  <sheetViews>
    <sheetView zoomScalePageLayoutView="0" workbookViewId="0" topLeftCell="A1">
      <selection activeCell="G26" sqref="G26"/>
    </sheetView>
  </sheetViews>
  <sheetFormatPr defaultColWidth="9.140625" defaultRowHeight="15"/>
  <cols>
    <col min="2" max="2" width="21.140625" style="0" customWidth="1"/>
    <col min="4" max="4" width="13.140625" style="0" customWidth="1"/>
    <col min="6" max="6" width="13.28125" style="0" customWidth="1"/>
  </cols>
  <sheetData>
    <row r="1" spans="2:7" ht="15">
      <c r="B1" s="27" t="s">
        <v>213</v>
      </c>
      <c r="C1" s="171"/>
      <c r="D1" s="171"/>
      <c r="E1" s="170"/>
      <c r="F1" s="8"/>
      <c r="G1" s="8"/>
    </row>
    <row r="2" spans="2:7" ht="15">
      <c r="B2" s="259" t="s">
        <v>272</v>
      </c>
      <c r="C2" s="288"/>
      <c r="D2" s="288"/>
      <c r="E2" s="288"/>
      <c r="F2" s="288"/>
      <c r="G2" s="288"/>
    </row>
    <row r="3" spans="2:7" ht="15">
      <c r="B3" s="289" t="s">
        <v>214</v>
      </c>
      <c r="C3" s="285" t="s">
        <v>2</v>
      </c>
      <c r="D3" s="285"/>
      <c r="E3" s="286" t="s">
        <v>3</v>
      </c>
      <c r="F3" s="286"/>
      <c r="G3" s="242" t="s">
        <v>102</v>
      </c>
    </row>
    <row r="4" spans="2:7" ht="27">
      <c r="B4" s="290"/>
      <c r="C4" s="172" t="s">
        <v>9</v>
      </c>
      <c r="D4" s="172" t="s">
        <v>103</v>
      </c>
      <c r="E4" s="172" t="s">
        <v>104</v>
      </c>
      <c r="F4" s="172" t="s">
        <v>105</v>
      </c>
      <c r="G4" s="242"/>
    </row>
    <row r="5" spans="2:7" ht="15">
      <c r="B5" s="291"/>
      <c r="C5" s="287" t="s">
        <v>106</v>
      </c>
      <c r="D5" s="287"/>
      <c r="E5" s="287"/>
      <c r="F5" s="287"/>
      <c r="G5" s="287"/>
    </row>
    <row r="6" spans="2:7" ht="15">
      <c r="B6" s="89" t="s">
        <v>90</v>
      </c>
      <c r="C6" s="95">
        <v>231</v>
      </c>
      <c r="D6" s="96">
        <v>82.20640569395017</v>
      </c>
      <c r="E6" s="97">
        <v>9725</v>
      </c>
      <c r="F6" s="96">
        <v>82.28972753426976</v>
      </c>
      <c r="G6" s="98">
        <v>2.3202089192446764</v>
      </c>
    </row>
    <row r="7" spans="2:7" ht="15">
      <c r="B7" s="89" t="s">
        <v>91</v>
      </c>
      <c r="C7" s="95">
        <v>21</v>
      </c>
      <c r="D7" s="96">
        <v>7.473309608540925</v>
      </c>
      <c r="E7" s="97">
        <v>1557</v>
      </c>
      <c r="F7" s="96">
        <v>13.174818074124218</v>
      </c>
      <c r="G7" s="98">
        <v>1.3307984790874523</v>
      </c>
    </row>
    <row r="8" spans="2:7" ht="15">
      <c r="B8" s="89" t="s">
        <v>92</v>
      </c>
      <c r="C8" s="95">
        <v>29</v>
      </c>
      <c r="D8" s="96">
        <v>10.320284697508896</v>
      </c>
      <c r="E8" s="97">
        <v>536</v>
      </c>
      <c r="F8" s="96">
        <v>4.535454391606025</v>
      </c>
      <c r="G8" s="98">
        <v>5.132743362831858</v>
      </c>
    </row>
    <row r="9" spans="2:7" ht="15">
      <c r="B9" s="34" t="s">
        <v>107</v>
      </c>
      <c r="C9" s="34">
        <v>281</v>
      </c>
      <c r="D9" s="68">
        <v>100</v>
      </c>
      <c r="E9" s="34">
        <v>11818</v>
      </c>
      <c r="F9" s="68">
        <v>100</v>
      </c>
      <c r="G9" s="117">
        <v>2.322505992230763</v>
      </c>
    </row>
    <row r="10" spans="2:7" ht="15">
      <c r="B10" s="89"/>
      <c r="C10" s="287" t="s">
        <v>108</v>
      </c>
      <c r="D10" s="287"/>
      <c r="E10" s="287"/>
      <c r="F10" s="287"/>
      <c r="G10" s="287"/>
    </row>
    <row r="11" spans="2:7" ht="15">
      <c r="B11" s="89" t="s">
        <v>90</v>
      </c>
      <c r="C11" s="95">
        <v>34</v>
      </c>
      <c r="D11" s="96">
        <v>53.96825396825397</v>
      </c>
      <c r="E11" s="97">
        <v>4237</v>
      </c>
      <c r="F11" s="96">
        <v>57.85090114691426</v>
      </c>
      <c r="G11" s="98">
        <v>0.7960664949660501</v>
      </c>
    </row>
    <row r="12" spans="2:7" ht="15">
      <c r="B12" s="89" t="s">
        <v>91</v>
      </c>
      <c r="C12" s="95">
        <v>15</v>
      </c>
      <c r="D12" s="96">
        <v>23.809523809523807</v>
      </c>
      <c r="E12" s="97">
        <v>2396</v>
      </c>
      <c r="F12" s="96">
        <v>32.71436373566357</v>
      </c>
      <c r="G12" s="98">
        <v>0.6221484861053505</v>
      </c>
    </row>
    <row r="13" spans="2:7" ht="15">
      <c r="B13" s="89" t="s">
        <v>92</v>
      </c>
      <c r="C13" s="95">
        <v>14</v>
      </c>
      <c r="D13" s="96">
        <v>22.22222222222222</v>
      </c>
      <c r="E13" s="97">
        <v>691</v>
      </c>
      <c r="F13" s="96">
        <v>9.434735117422173</v>
      </c>
      <c r="G13" s="98">
        <v>1.9858156028368796</v>
      </c>
    </row>
    <row r="14" spans="2:7" ht="15">
      <c r="B14" s="34" t="s">
        <v>109</v>
      </c>
      <c r="C14" s="34">
        <v>63</v>
      </c>
      <c r="D14" s="68">
        <v>100</v>
      </c>
      <c r="E14" s="62">
        <v>7324</v>
      </c>
      <c r="F14" s="68">
        <v>100</v>
      </c>
      <c r="G14" s="117">
        <v>0.8528496006497901</v>
      </c>
    </row>
    <row r="15" spans="2:7" ht="15">
      <c r="B15" s="89"/>
      <c r="C15" s="287" t="s">
        <v>110</v>
      </c>
      <c r="D15" s="287"/>
      <c r="E15" s="287"/>
      <c r="F15" s="287"/>
      <c r="G15" s="287"/>
    </row>
    <row r="16" spans="2:7" ht="15">
      <c r="B16" s="89" t="s">
        <v>90</v>
      </c>
      <c r="C16" s="95">
        <v>265</v>
      </c>
      <c r="D16" s="96">
        <v>77.03488372093024</v>
      </c>
      <c r="E16" s="97">
        <v>13962</v>
      </c>
      <c r="F16" s="96">
        <v>72.88577991229901</v>
      </c>
      <c r="G16" s="98">
        <v>1.8626555141632108</v>
      </c>
    </row>
    <row r="17" spans="2:7" ht="15">
      <c r="B17" s="89" t="s">
        <v>91</v>
      </c>
      <c r="C17" s="95">
        <v>36</v>
      </c>
      <c r="D17" s="96">
        <v>10.465116279069768</v>
      </c>
      <c r="E17" s="97">
        <v>3953</v>
      </c>
      <c r="F17" s="96">
        <v>20.635832115264147</v>
      </c>
      <c r="G17" s="98">
        <v>0.9024818250188017</v>
      </c>
    </row>
    <row r="18" spans="2:7" ht="15">
      <c r="B18" s="89" t="s">
        <v>92</v>
      </c>
      <c r="C18" s="95">
        <v>43</v>
      </c>
      <c r="D18" s="96">
        <v>12.5</v>
      </c>
      <c r="E18" s="97">
        <v>1227</v>
      </c>
      <c r="F18" s="96">
        <v>6.405303821257046</v>
      </c>
      <c r="G18" s="98">
        <v>3.385826771653543</v>
      </c>
    </row>
    <row r="19" spans="2:7" ht="15">
      <c r="B19" s="34" t="s">
        <v>8</v>
      </c>
      <c r="C19" s="34">
        <v>344</v>
      </c>
      <c r="D19" s="68">
        <v>100</v>
      </c>
      <c r="E19" s="62">
        <v>19142</v>
      </c>
      <c r="F19" s="68">
        <v>100</v>
      </c>
      <c r="G19" s="117">
        <v>1.7653700092374012</v>
      </c>
    </row>
    <row r="20" spans="2:7" ht="15">
      <c r="B20" s="279" t="s">
        <v>294</v>
      </c>
      <c r="C20" s="226"/>
      <c r="D20" s="226"/>
      <c r="E20" s="226"/>
      <c r="F20" s="226"/>
      <c r="G20" s="226"/>
    </row>
  </sheetData>
  <sheetProtection/>
  <mergeCells count="9">
    <mergeCell ref="B20:G20"/>
    <mergeCell ref="C10:G10"/>
    <mergeCell ref="C15:G15"/>
    <mergeCell ref="B2:G2"/>
    <mergeCell ref="B3:B5"/>
    <mergeCell ref="C3:D3"/>
    <mergeCell ref="E3:F3"/>
    <mergeCell ref="G3:G4"/>
    <mergeCell ref="C5:G5"/>
  </mergeCells>
  <printOptions/>
  <pageMargins left="0.7" right="0.7" top="0.75" bottom="0.75" header="0.3" footer="0.3"/>
  <pageSetup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B3:K27"/>
  <sheetViews>
    <sheetView zoomScalePageLayoutView="0" workbookViewId="0" topLeftCell="A1">
      <selection activeCell="N20" sqref="N20"/>
    </sheetView>
  </sheetViews>
  <sheetFormatPr defaultColWidth="9.140625" defaultRowHeight="15"/>
  <cols>
    <col min="2" max="2" width="21.8515625" style="0" customWidth="1"/>
    <col min="6" max="10" width="8.7109375" style="0" customWidth="1"/>
    <col min="11" max="11" width="15.00390625" style="0" customWidth="1"/>
  </cols>
  <sheetData>
    <row r="3" spans="2:11" ht="15">
      <c r="B3" s="27" t="s">
        <v>219</v>
      </c>
      <c r="C3" s="132"/>
      <c r="D3" s="8"/>
      <c r="E3" s="8"/>
      <c r="F3" s="8"/>
      <c r="G3" s="8"/>
      <c r="H3" s="8"/>
      <c r="I3" s="8"/>
      <c r="J3" s="8"/>
      <c r="K3" s="8"/>
    </row>
    <row r="4" spans="2:11" ht="15">
      <c r="B4" s="20" t="s">
        <v>258</v>
      </c>
      <c r="C4" s="132"/>
      <c r="D4" s="8"/>
      <c r="E4" s="8"/>
      <c r="F4" s="8"/>
      <c r="G4" s="8"/>
      <c r="H4" s="8"/>
      <c r="I4" s="8"/>
      <c r="J4" s="8"/>
      <c r="K4" s="8"/>
    </row>
    <row r="5" spans="2:11" ht="15">
      <c r="B5" s="142" t="s">
        <v>111</v>
      </c>
      <c r="C5" s="242" t="s">
        <v>1</v>
      </c>
      <c r="D5" s="242" t="s">
        <v>2</v>
      </c>
      <c r="E5" s="242" t="s">
        <v>3</v>
      </c>
      <c r="F5" s="242" t="s">
        <v>112</v>
      </c>
      <c r="G5" s="242" t="s">
        <v>113</v>
      </c>
      <c r="H5" s="242" t="s">
        <v>114</v>
      </c>
      <c r="I5" s="242" t="s">
        <v>39</v>
      </c>
      <c r="J5" s="242" t="s">
        <v>40</v>
      </c>
      <c r="K5" s="8"/>
    </row>
    <row r="6" spans="2:11" ht="15">
      <c r="B6" s="143" t="s">
        <v>115</v>
      </c>
      <c r="C6" s="242"/>
      <c r="D6" s="242"/>
      <c r="E6" s="242"/>
      <c r="F6" s="242"/>
      <c r="G6" s="242"/>
      <c r="H6" s="242"/>
      <c r="I6" s="242"/>
      <c r="J6" s="242"/>
      <c r="K6" s="8"/>
    </row>
    <row r="7" spans="2:11" ht="15">
      <c r="B7" s="144" t="s">
        <v>126</v>
      </c>
      <c r="C7" s="104">
        <v>686</v>
      </c>
      <c r="D7" s="105">
        <v>7</v>
      </c>
      <c r="E7" s="104">
        <v>915</v>
      </c>
      <c r="F7" s="106">
        <v>2.6120546703804</v>
      </c>
      <c r="G7" s="107">
        <v>2.66536190855143</v>
      </c>
      <c r="H7" s="106">
        <v>348.400878046365</v>
      </c>
      <c r="I7" s="107">
        <v>1.02040816326531</v>
      </c>
      <c r="J7" s="106">
        <v>133.381924198251</v>
      </c>
      <c r="K7" s="145"/>
    </row>
    <row r="8" spans="2:11" ht="15">
      <c r="B8" s="102" t="s">
        <v>135</v>
      </c>
      <c r="C8" s="97">
        <v>223</v>
      </c>
      <c r="D8" s="100">
        <v>6</v>
      </c>
      <c r="E8" s="97">
        <v>294</v>
      </c>
      <c r="F8" s="96">
        <v>4.48890857119852</v>
      </c>
      <c r="G8" s="85">
        <v>12.0777809090543</v>
      </c>
      <c r="H8" s="96">
        <v>591.811264543661</v>
      </c>
      <c r="I8" s="85">
        <v>2.69058295964126</v>
      </c>
      <c r="J8" s="96">
        <v>131.838565022422</v>
      </c>
      <c r="K8" s="145"/>
    </row>
    <row r="9" spans="2:11" ht="15">
      <c r="B9" s="102" t="s">
        <v>137</v>
      </c>
      <c r="C9" s="97">
        <v>164</v>
      </c>
      <c r="D9" s="122" t="s">
        <v>189</v>
      </c>
      <c r="E9" s="97">
        <v>231</v>
      </c>
      <c r="F9" s="96">
        <v>3.92058426267915</v>
      </c>
      <c r="G9" s="98" t="s">
        <v>189</v>
      </c>
      <c r="H9" s="96">
        <v>552.228636999318</v>
      </c>
      <c r="I9" s="98" t="s">
        <v>189</v>
      </c>
      <c r="J9" s="96">
        <v>140.853658536585</v>
      </c>
      <c r="K9" s="145"/>
    </row>
    <row r="10" spans="2:11" ht="15">
      <c r="B10" s="102" t="s">
        <v>136</v>
      </c>
      <c r="C10" s="97">
        <v>80</v>
      </c>
      <c r="D10" s="101">
        <v>2</v>
      </c>
      <c r="E10" s="97">
        <v>120</v>
      </c>
      <c r="F10" s="96">
        <v>2.07587316414967</v>
      </c>
      <c r="G10" s="98">
        <v>5.18968291037418</v>
      </c>
      <c r="H10" s="96">
        <v>311.38097462245</v>
      </c>
      <c r="I10" s="98">
        <v>2.5</v>
      </c>
      <c r="J10" s="96">
        <v>150</v>
      </c>
      <c r="K10" s="145"/>
    </row>
    <row r="11" spans="2:11" ht="15">
      <c r="B11" s="99" t="s">
        <v>124</v>
      </c>
      <c r="C11" s="104">
        <v>94</v>
      </c>
      <c r="D11" s="149" t="s">
        <v>189</v>
      </c>
      <c r="E11" s="104">
        <v>127</v>
      </c>
      <c r="F11" s="106">
        <v>2.62035514175006</v>
      </c>
      <c r="G11" s="148" t="s">
        <v>189</v>
      </c>
      <c r="H11" s="106">
        <v>354.026705321551</v>
      </c>
      <c r="I11" s="148" t="s">
        <v>189</v>
      </c>
      <c r="J11" s="106">
        <v>135.106382978723</v>
      </c>
      <c r="K11" s="146"/>
    </row>
    <row r="12" spans="2:11" ht="15">
      <c r="B12" s="99" t="s">
        <v>127</v>
      </c>
      <c r="C12" s="104">
        <v>1198</v>
      </c>
      <c r="D12" s="105">
        <v>15</v>
      </c>
      <c r="E12" s="104">
        <v>1510</v>
      </c>
      <c r="F12" s="106">
        <v>5.70163957832616</v>
      </c>
      <c r="G12" s="107">
        <v>7.1389477191062</v>
      </c>
      <c r="H12" s="106">
        <v>718.654070390024</v>
      </c>
      <c r="I12" s="107">
        <v>1.25208681135225</v>
      </c>
      <c r="J12" s="106">
        <v>126.043405676127</v>
      </c>
      <c r="K12" s="146"/>
    </row>
    <row r="13" spans="2:11" ht="15">
      <c r="B13" s="99" t="s">
        <v>128</v>
      </c>
      <c r="C13" s="104">
        <v>191</v>
      </c>
      <c r="D13" s="147">
        <v>5</v>
      </c>
      <c r="E13" s="104">
        <v>250</v>
      </c>
      <c r="F13" s="106">
        <v>3.69110655896108</v>
      </c>
      <c r="G13" s="148">
        <v>9.66258261508136</v>
      </c>
      <c r="H13" s="106">
        <v>483.129130754068</v>
      </c>
      <c r="I13" s="148">
        <v>2.61780104712042</v>
      </c>
      <c r="J13" s="106">
        <v>130.890052356021</v>
      </c>
      <c r="K13" s="146"/>
    </row>
    <row r="14" spans="2:11" ht="15">
      <c r="B14" s="99" t="s">
        <v>125</v>
      </c>
      <c r="C14" s="104">
        <v>260</v>
      </c>
      <c r="D14" s="149" t="s">
        <v>189</v>
      </c>
      <c r="E14" s="104">
        <v>323</v>
      </c>
      <c r="F14" s="106">
        <v>3.1011265438541</v>
      </c>
      <c r="G14" s="148" t="s">
        <v>189</v>
      </c>
      <c r="H14" s="106">
        <v>385.255336024952</v>
      </c>
      <c r="I14" s="148" t="s">
        <v>189</v>
      </c>
      <c r="J14" s="106">
        <v>124.230769230769</v>
      </c>
      <c r="K14" s="8"/>
    </row>
    <row r="15" spans="2:11" ht="15">
      <c r="B15" s="102" t="s">
        <v>133</v>
      </c>
      <c r="C15" s="97">
        <v>149</v>
      </c>
      <c r="D15" s="100">
        <v>1</v>
      </c>
      <c r="E15" s="97">
        <v>201</v>
      </c>
      <c r="F15" s="96">
        <v>4.26384318214337</v>
      </c>
      <c r="G15" s="85">
        <v>2.86163971955931</v>
      </c>
      <c r="H15" s="96">
        <v>575.18958363142</v>
      </c>
      <c r="I15" s="85">
        <v>0.671140939597315</v>
      </c>
      <c r="J15" s="96">
        <v>134.89932885906</v>
      </c>
      <c r="K15" s="8"/>
    </row>
    <row r="16" spans="2:11" ht="15">
      <c r="B16" s="102" t="s">
        <v>132</v>
      </c>
      <c r="C16" s="97">
        <v>110</v>
      </c>
      <c r="D16" s="100">
        <v>2</v>
      </c>
      <c r="E16" s="97">
        <v>160</v>
      </c>
      <c r="F16" s="96">
        <v>3.30315451255949</v>
      </c>
      <c r="G16" s="85">
        <v>6.0057354773809</v>
      </c>
      <c r="H16" s="96">
        <v>480.458838190472</v>
      </c>
      <c r="I16" s="85">
        <v>1.81818181818182</v>
      </c>
      <c r="J16" s="96">
        <v>145.454545454545</v>
      </c>
      <c r="K16" s="8"/>
    </row>
    <row r="17" spans="2:11" ht="15">
      <c r="B17" s="102" t="s">
        <v>134</v>
      </c>
      <c r="C17" s="97">
        <v>128</v>
      </c>
      <c r="D17" s="101">
        <v>2</v>
      </c>
      <c r="E17" s="97">
        <v>170</v>
      </c>
      <c r="F17" s="96">
        <v>4.09259496099245</v>
      </c>
      <c r="G17" s="98">
        <v>6.39467962655071</v>
      </c>
      <c r="H17" s="96">
        <v>543.54776825681</v>
      </c>
      <c r="I17" s="98">
        <v>1.5625</v>
      </c>
      <c r="J17" s="96">
        <v>132.8125</v>
      </c>
      <c r="K17" s="8"/>
    </row>
    <row r="18" spans="2:11" ht="15">
      <c r="B18" s="99" t="s">
        <v>122</v>
      </c>
      <c r="C18" s="104">
        <v>1325</v>
      </c>
      <c r="D18" s="147">
        <v>14</v>
      </c>
      <c r="E18" s="104">
        <v>1618</v>
      </c>
      <c r="F18" s="106">
        <v>5.13448474961152</v>
      </c>
      <c r="G18" s="148">
        <v>5.42511596185368</v>
      </c>
      <c r="H18" s="106">
        <v>626.98840187709</v>
      </c>
      <c r="I18" s="148">
        <v>1.05660377358491</v>
      </c>
      <c r="J18" s="106">
        <v>122.11320754717</v>
      </c>
      <c r="K18" s="8"/>
    </row>
    <row r="19" spans="2:11" ht="15">
      <c r="B19" s="102" t="s">
        <v>129</v>
      </c>
      <c r="C19" s="97">
        <v>81</v>
      </c>
      <c r="D19" s="100">
        <v>4</v>
      </c>
      <c r="E19" s="97">
        <v>109</v>
      </c>
      <c r="F19" s="96">
        <v>2.44053089079378</v>
      </c>
      <c r="G19" s="85">
        <v>12.0520043989816</v>
      </c>
      <c r="H19" s="96">
        <v>328.417119872248</v>
      </c>
      <c r="I19" s="85">
        <v>4.93827160493827</v>
      </c>
      <c r="J19" s="96">
        <v>134.567901234568</v>
      </c>
      <c r="K19" s="8"/>
    </row>
    <row r="20" spans="2:11" ht="15">
      <c r="B20" s="99" t="s">
        <v>123</v>
      </c>
      <c r="C20" s="104">
        <v>448</v>
      </c>
      <c r="D20" s="105">
        <v>3</v>
      </c>
      <c r="E20" s="104">
        <v>581</v>
      </c>
      <c r="F20" s="106">
        <v>3.97955150099267</v>
      </c>
      <c r="G20" s="107">
        <v>2.66487823727188</v>
      </c>
      <c r="H20" s="106">
        <v>516.098085284986</v>
      </c>
      <c r="I20" s="107">
        <v>0.669642857142857</v>
      </c>
      <c r="J20" s="106">
        <v>129.6875</v>
      </c>
      <c r="K20" s="8"/>
    </row>
    <row r="21" spans="2:11" ht="15">
      <c r="B21" s="102" t="s">
        <v>130</v>
      </c>
      <c r="C21" s="97">
        <v>150</v>
      </c>
      <c r="D21" s="100">
        <v>4</v>
      </c>
      <c r="E21" s="97">
        <v>193</v>
      </c>
      <c r="F21" s="96">
        <v>3.45753569905609</v>
      </c>
      <c r="G21" s="85">
        <v>9.22009519748291</v>
      </c>
      <c r="H21" s="96">
        <v>444.86959327855</v>
      </c>
      <c r="I21" s="85">
        <v>2.66666666666667</v>
      </c>
      <c r="J21" s="96">
        <v>128.666666666667</v>
      </c>
      <c r="K21" s="8"/>
    </row>
    <row r="22" spans="2:11" ht="15">
      <c r="B22" s="102" t="s">
        <v>131</v>
      </c>
      <c r="C22" s="97">
        <v>85</v>
      </c>
      <c r="D22" s="100">
        <v>1</v>
      </c>
      <c r="E22" s="97">
        <v>106</v>
      </c>
      <c r="F22" s="96">
        <v>2.16356555603635</v>
      </c>
      <c r="G22" s="85">
        <v>2.5453712423957</v>
      </c>
      <c r="H22" s="96">
        <v>269.809351693944</v>
      </c>
      <c r="I22" s="85">
        <v>1.17647058823529</v>
      </c>
      <c r="J22" s="96">
        <v>124.705882352941</v>
      </c>
      <c r="K22" s="8"/>
    </row>
    <row r="23" spans="2:11" ht="15">
      <c r="B23" s="103" t="s">
        <v>216</v>
      </c>
      <c r="C23" s="104">
        <v>5372</v>
      </c>
      <c r="D23" s="104">
        <v>66</v>
      </c>
      <c r="E23" s="104">
        <v>6908</v>
      </c>
      <c r="F23" s="106">
        <v>3.949226125909886</v>
      </c>
      <c r="G23" s="107">
        <v>4.851990400410508</v>
      </c>
      <c r="H23" s="107">
        <v>507.8416619096331</v>
      </c>
      <c r="I23" s="107">
        <v>1.2285927029039463</v>
      </c>
      <c r="J23" s="106">
        <v>128.5927029039464</v>
      </c>
      <c r="K23" s="8"/>
    </row>
    <row r="24" spans="2:11" ht="15">
      <c r="B24" s="103" t="s">
        <v>217</v>
      </c>
      <c r="C24" s="104">
        <v>8662</v>
      </c>
      <c r="D24" s="105">
        <v>278</v>
      </c>
      <c r="E24" s="104">
        <v>12234</v>
      </c>
      <c r="F24" s="106">
        <v>2.4392719975545325</v>
      </c>
      <c r="G24" s="107">
        <v>7.828649449551605</v>
      </c>
      <c r="H24" s="107">
        <v>344.5168969993322</v>
      </c>
      <c r="I24" s="107">
        <v>3.2094204571692453</v>
      </c>
      <c r="J24" s="106">
        <v>141.23758947125376</v>
      </c>
      <c r="K24" s="8"/>
    </row>
    <row r="25" spans="2:11" ht="15">
      <c r="B25" s="34" t="s">
        <v>121</v>
      </c>
      <c r="C25" s="35">
        <v>14034</v>
      </c>
      <c r="D25" s="36">
        <v>344</v>
      </c>
      <c r="E25" s="35">
        <v>19142</v>
      </c>
      <c r="F25" s="37">
        <v>2.8574767791834628</v>
      </c>
      <c r="G25" s="37">
        <v>7.004218412705652</v>
      </c>
      <c r="H25" s="37">
        <v>389.75217690701044</v>
      </c>
      <c r="I25" s="37">
        <v>2.4511899672224597</v>
      </c>
      <c r="J25" s="68">
        <v>136.3973207923614</v>
      </c>
      <c r="K25" s="8"/>
    </row>
    <row r="26" spans="2:11" ht="15">
      <c r="B26" s="292" t="s">
        <v>183</v>
      </c>
      <c r="C26" s="226"/>
      <c r="D26" s="226"/>
      <c r="E26" s="226"/>
      <c r="F26" s="226"/>
      <c r="G26" s="226"/>
      <c r="H26" s="226"/>
      <c r="I26" s="226"/>
      <c r="J26" s="226"/>
      <c r="K26" s="8"/>
    </row>
    <row r="27" spans="2:11" ht="15">
      <c r="B27" s="293" t="s">
        <v>215</v>
      </c>
      <c r="C27" s="225"/>
      <c r="D27" s="225"/>
      <c r="E27" s="225"/>
      <c r="F27" s="225"/>
      <c r="G27" s="225"/>
      <c r="H27" s="225"/>
      <c r="I27" s="225"/>
      <c r="J27" s="225"/>
      <c r="K27" s="8"/>
    </row>
  </sheetData>
  <sheetProtection/>
  <mergeCells count="10">
    <mergeCell ref="H5:H6"/>
    <mergeCell ref="I5:I6"/>
    <mergeCell ref="J5:J6"/>
    <mergeCell ref="B26:J26"/>
    <mergeCell ref="B27:J27"/>
    <mergeCell ref="C5:C6"/>
    <mergeCell ref="D5:D6"/>
    <mergeCell ref="E5:E6"/>
    <mergeCell ref="F5:F6"/>
    <mergeCell ref="G5:G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B3:N25"/>
  <sheetViews>
    <sheetView zoomScalePageLayoutView="0" workbookViewId="0" topLeftCell="A1">
      <selection activeCell="K24" sqref="K24"/>
    </sheetView>
  </sheetViews>
  <sheetFormatPr defaultColWidth="9.140625" defaultRowHeight="15"/>
  <cols>
    <col min="2" max="2" width="21.8515625" style="0" customWidth="1"/>
  </cols>
  <sheetData>
    <row r="3" spans="2:14" ht="15">
      <c r="B3" s="26" t="s">
        <v>218</v>
      </c>
      <c r="C3" s="8"/>
      <c r="D3" s="8"/>
      <c r="E3" s="8"/>
      <c r="F3" s="8"/>
      <c r="G3" s="8"/>
      <c r="H3" s="8"/>
      <c r="I3" s="8"/>
      <c r="J3" s="8"/>
      <c r="K3" s="8"/>
      <c r="L3" s="8"/>
      <c r="M3" s="8"/>
      <c r="N3" s="8"/>
    </row>
    <row r="4" spans="2:14" ht="15">
      <c r="B4" s="28" t="s">
        <v>273</v>
      </c>
      <c r="C4" s="8"/>
      <c r="D4" s="8"/>
      <c r="E4" s="8"/>
      <c r="F4" s="8"/>
      <c r="G4" s="8"/>
      <c r="H4" s="8"/>
      <c r="I4" s="8"/>
      <c r="J4" s="8"/>
      <c r="K4" s="8"/>
      <c r="L4" s="8"/>
      <c r="M4" s="8"/>
      <c r="N4" s="8"/>
    </row>
    <row r="5" spans="2:14" ht="15">
      <c r="B5" s="289" t="s">
        <v>224</v>
      </c>
      <c r="C5" s="221" t="s">
        <v>6</v>
      </c>
      <c r="D5" s="221"/>
      <c r="E5" s="221"/>
      <c r="F5" s="294" t="s">
        <v>116</v>
      </c>
      <c r="G5" s="294"/>
      <c r="H5" s="294"/>
      <c r="I5" s="8"/>
      <c r="J5" s="8"/>
      <c r="K5" s="8"/>
      <c r="L5" s="8"/>
      <c r="M5" s="8"/>
      <c r="N5" s="8"/>
    </row>
    <row r="6" spans="2:14" ht="15">
      <c r="B6" s="291"/>
      <c r="C6" s="134" t="s">
        <v>1</v>
      </c>
      <c r="D6" s="133" t="s">
        <v>2</v>
      </c>
      <c r="E6" s="134" t="s">
        <v>3</v>
      </c>
      <c r="F6" s="133" t="s">
        <v>1</v>
      </c>
      <c r="G6" s="134" t="s">
        <v>2</v>
      </c>
      <c r="H6" s="133" t="s">
        <v>3</v>
      </c>
      <c r="I6" s="8"/>
      <c r="J6" s="8"/>
      <c r="K6" s="8"/>
      <c r="L6" s="8"/>
      <c r="M6" s="8"/>
      <c r="N6" s="8"/>
    </row>
    <row r="7" spans="2:14" ht="15">
      <c r="B7" s="99" t="s">
        <v>122</v>
      </c>
      <c r="C7" s="104">
        <v>1217</v>
      </c>
      <c r="D7" s="105">
        <v>13</v>
      </c>
      <c r="E7" s="104">
        <v>1470</v>
      </c>
      <c r="F7" s="99">
        <v>108</v>
      </c>
      <c r="G7" s="108">
        <v>1</v>
      </c>
      <c r="H7" s="99">
        <v>148</v>
      </c>
      <c r="I7" s="8"/>
      <c r="J7" s="8"/>
      <c r="K7" s="8"/>
      <c r="L7" s="8"/>
      <c r="M7" s="8"/>
      <c r="N7" s="8"/>
    </row>
    <row r="8" spans="2:14" ht="15">
      <c r="B8" s="99" t="s">
        <v>123</v>
      </c>
      <c r="C8" s="104">
        <v>411</v>
      </c>
      <c r="D8" s="105">
        <v>2</v>
      </c>
      <c r="E8" s="104">
        <v>523</v>
      </c>
      <c r="F8" s="99">
        <v>37</v>
      </c>
      <c r="G8" s="108">
        <v>1</v>
      </c>
      <c r="H8" s="99">
        <v>58</v>
      </c>
      <c r="I8" s="8"/>
      <c r="J8" s="8"/>
      <c r="K8" s="8"/>
      <c r="L8" s="8"/>
      <c r="M8" s="8"/>
      <c r="N8" s="8"/>
    </row>
    <row r="9" spans="2:14" ht="15">
      <c r="B9" s="99" t="s">
        <v>124</v>
      </c>
      <c r="C9" s="104">
        <v>71</v>
      </c>
      <c r="D9" s="149" t="s">
        <v>189</v>
      </c>
      <c r="E9" s="104">
        <v>95</v>
      </c>
      <c r="F9" s="99">
        <v>23</v>
      </c>
      <c r="G9" s="150" t="s">
        <v>189</v>
      </c>
      <c r="H9" s="99">
        <v>32</v>
      </c>
      <c r="I9" s="8"/>
      <c r="J9" s="8"/>
      <c r="K9" s="8"/>
      <c r="L9" s="8"/>
      <c r="M9" s="8"/>
      <c r="N9" s="8"/>
    </row>
    <row r="10" spans="2:14" ht="15">
      <c r="B10" s="99" t="s">
        <v>125</v>
      </c>
      <c r="C10" s="104">
        <v>249</v>
      </c>
      <c r="D10" s="147" t="s">
        <v>189</v>
      </c>
      <c r="E10" s="104">
        <v>306</v>
      </c>
      <c r="F10" s="99">
        <v>11</v>
      </c>
      <c r="G10" s="150" t="s">
        <v>189</v>
      </c>
      <c r="H10" s="99">
        <v>17</v>
      </c>
      <c r="I10" s="8"/>
      <c r="J10" s="8"/>
      <c r="K10" s="8"/>
      <c r="L10" s="8"/>
      <c r="M10" s="8"/>
      <c r="N10" s="8"/>
    </row>
    <row r="11" spans="2:14" ht="15">
      <c r="B11" s="99" t="s">
        <v>126</v>
      </c>
      <c r="C11" s="104">
        <v>494</v>
      </c>
      <c r="D11" s="105">
        <v>5</v>
      </c>
      <c r="E11" s="104">
        <v>638</v>
      </c>
      <c r="F11" s="99">
        <v>192</v>
      </c>
      <c r="G11" s="151">
        <v>2</v>
      </c>
      <c r="H11" s="99">
        <v>277</v>
      </c>
      <c r="I11" s="8"/>
      <c r="J11" s="8"/>
      <c r="K11" s="8"/>
      <c r="L11" s="8"/>
      <c r="M11" s="8"/>
      <c r="N11" s="8"/>
    </row>
    <row r="12" spans="2:14" ht="15">
      <c r="B12" s="99" t="s">
        <v>127</v>
      </c>
      <c r="C12" s="104">
        <v>1128</v>
      </c>
      <c r="D12" s="105">
        <v>12</v>
      </c>
      <c r="E12" s="104">
        <v>1396</v>
      </c>
      <c r="F12" s="99">
        <v>70</v>
      </c>
      <c r="G12" s="150">
        <v>3</v>
      </c>
      <c r="H12" s="99">
        <v>114</v>
      </c>
      <c r="I12" s="8"/>
      <c r="J12" s="8"/>
      <c r="K12" s="8"/>
      <c r="L12" s="8"/>
      <c r="M12" s="8"/>
      <c r="N12" s="8"/>
    </row>
    <row r="13" spans="2:14" ht="15">
      <c r="B13" s="99" t="s">
        <v>128</v>
      </c>
      <c r="C13" s="104">
        <v>141</v>
      </c>
      <c r="D13" s="147">
        <v>2</v>
      </c>
      <c r="E13" s="104">
        <v>178</v>
      </c>
      <c r="F13" s="99">
        <v>50</v>
      </c>
      <c r="G13" s="150">
        <v>3</v>
      </c>
      <c r="H13" s="99">
        <v>72</v>
      </c>
      <c r="I13" s="8"/>
      <c r="J13" s="8"/>
      <c r="K13" s="8"/>
      <c r="L13" s="8"/>
      <c r="M13" s="8"/>
      <c r="N13" s="8"/>
    </row>
    <row r="14" spans="2:14" ht="15">
      <c r="B14" s="102" t="s">
        <v>129</v>
      </c>
      <c r="C14" s="97">
        <v>61</v>
      </c>
      <c r="D14" s="101">
        <v>3</v>
      </c>
      <c r="E14" s="97">
        <v>69</v>
      </c>
      <c r="F14" s="102">
        <v>20</v>
      </c>
      <c r="G14" s="123">
        <v>1</v>
      </c>
      <c r="H14" s="102">
        <v>40</v>
      </c>
      <c r="I14" s="8"/>
      <c r="J14" s="8"/>
      <c r="K14" s="8"/>
      <c r="L14" s="8"/>
      <c r="M14" s="8"/>
      <c r="N14" s="8"/>
    </row>
    <row r="15" spans="2:14" ht="15">
      <c r="B15" s="102" t="s">
        <v>130</v>
      </c>
      <c r="C15" s="97">
        <v>136</v>
      </c>
      <c r="D15" s="100">
        <v>2</v>
      </c>
      <c r="E15" s="97">
        <v>179</v>
      </c>
      <c r="F15" s="102">
        <v>14</v>
      </c>
      <c r="G15" s="123">
        <v>2</v>
      </c>
      <c r="H15" s="102">
        <v>14</v>
      </c>
      <c r="I15" s="8"/>
      <c r="J15" s="8"/>
      <c r="K15" s="8"/>
      <c r="L15" s="8"/>
      <c r="M15" s="8"/>
      <c r="N15" s="8"/>
    </row>
    <row r="16" spans="2:14" ht="15">
      <c r="B16" s="102" t="s">
        <v>131</v>
      </c>
      <c r="C16" s="97">
        <v>69</v>
      </c>
      <c r="D16" s="122">
        <v>1</v>
      </c>
      <c r="E16" s="97">
        <v>83</v>
      </c>
      <c r="F16" s="102">
        <v>16</v>
      </c>
      <c r="G16" s="123" t="s">
        <v>189</v>
      </c>
      <c r="H16" s="102">
        <v>23</v>
      </c>
      <c r="I16" s="8"/>
      <c r="J16" s="8"/>
      <c r="K16" s="8"/>
      <c r="L16" s="8"/>
      <c r="M16" s="8"/>
      <c r="N16" s="8"/>
    </row>
    <row r="17" spans="2:14" ht="15">
      <c r="B17" s="102" t="s">
        <v>132</v>
      </c>
      <c r="C17" s="97">
        <v>63</v>
      </c>
      <c r="D17" s="101">
        <v>1</v>
      </c>
      <c r="E17" s="97">
        <v>74</v>
      </c>
      <c r="F17" s="102">
        <v>47</v>
      </c>
      <c r="G17" s="123">
        <v>1</v>
      </c>
      <c r="H17" s="102">
        <v>86</v>
      </c>
      <c r="I17" s="8"/>
      <c r="J17" s="8"/>
      <c r="K17" s="8"/>
      <c r="L17" s="8"/>
      <c r="M17" s="8"/>
      <c r="N17" s="8"/>
    </row>
    <row r="18" spans="2:14" ht="15">
      <c r="B18" s="102" t="s">
        <v>133</v>
      </c>
      <c r="C18" s="97">
        <v>132</v>
      </c>
      <c r="D18" s="101">
        <v>1</v>
      </c>
      <c r="E18" s="97">
        <v>178</v>
      </c>
      <c r="F18" s="102">
        <v>17</v>
      </c>
      <c r="G18" s="123" t="s">
        <v>189</v>
      </c>
      <c r="H18" s="102">
        <v>23</v>
      </c>
      <c r="I18" s="8"/>
      <c r="J18" s="8"/>
      <c r="K18" s="8"/>
      <c r="L18" s="8"/>
      <c r="M18" s="8"/>
      <c r="N18" s="8"/>
    </row>
    <row r="19" spans="2:14" ht="15">
      <c r="B19" s="102" t="s">
        <v>134</v>
      </c>
      <c r="C19" s="97">
        <v>101</v>
      </c>
      <c r="D19" s="122">
        <v>2</v>
      </c>
      <c r="E19" s="97">
        <v>132</v>
      </c>
      <c r="F19" s="102">
        <v>27</v>
      </c>
      <c r="G19" s="123" t="s">
        <v>189</v>
      </c>
      <c r="H19" s="102">
        <v>38</v>
      </c>
      <c r="I19" s="8"/>
      <c r="J19" s="8"/>
      <c r="K19" s="8"/>
      <c r="L19" s="8"/>
      <c r="M19" s="8"/>
      <c r="N19" s="8"/>
    </row>
    <row r="20" spans="2:14" ht="15">
      <c r="B20" s="102" t="s">
        <v>135</v>
      </c>
      <c r="C20" s="97">
        <v>159</v>
      </c>
      <c r="D20" s="100">
        <v>3</v>
      </c>
      <c r="E20" s="97">
        <v>190</v>
      </c>
      <c r="F20" s="102">
        <v>64</v>
      </c>
      <c r="G20" s="124">
        <v>3</v>
      </c>
      <c r="H20" s="102">
        <v>104</v>
      </c>
      <c r="I20" s="8"/>
      <c r="J20" s="8"/>
      <c r="K20" s="8"/>
      <c r="L20" s="8"/>
      <c r="M20" s="8"/>
      <c r="N20" s="8"/>
    </row>
    <row r="21" spans="2:14" ht="15">
      <c r="B21" s="102" t="s">
        <v>136</v>
      </c>
      <c r="C21" s="97">
        <v>45</v>
      </c>
      <c r="D21" s="101">
        <v>1</v>
      </c>
      <c r="E21" s="97">
        <v>62</v>
      </c>
      <c r="F21" s="102">
        <v>35</v>
      </c>
      <c r="G21" s="124">
        <v>1</v>
      </c>
      <c r="H21" s="102">
        <v>58</v>
      </c>
      <c r="I21" s="8"/>
      <c r="J21" s="8"/>
      <c r="K21" s="8"/>
      <c r="L21" s="8"/>
      <c r="M21" s="8"/>
      <c r="N21" s="8"/>
    </row>
    <row r="22" spans="2:14" ht="15">
      <c r="B22" s="102" t="s">
        <v>137</v>
      </c>
      <c r="C22" s="97">
        <v>120</v>
      </c>
      <c r="D22" s="122" t="s">
        <v>189</v>
      </c>
      <c r="E22" s="97">
        <v>163</v>
      </c>
      <c r="F22" s="102">
        <v>44</v>
      </c>
      <c r="G22" s="123" t="s">
        <v>189</v>
      </c>
      <c r="H22" s="102">
        <v>68</v>
      </c>
      <c r="I22" s="8"/>
      <c r="J22" s="8"/>
      <c r="K22" s="8"/>
      <c r="L22" s="8"/>
      <c r="M22" s="8"/>
      <c r="N22" s="8"/>
    </row>
    <row r="23" spans="2:14" ht="15">
      <c r="B23" s="103" t="s">
        <v>216</v>
      </c>
      <c r="C23" s="104">
        <v>4597</v>
      </c>
      <c r="D23" s="105">
        <v>48</v>
      </c>
      <c r="E23" s="104">
        <v>5736</v>
      </c>
      <c r="F23" s="99">
        <v>775</v>
      </c>
      <c r="G23" s="108">
        <v>18</v>
      </c>
      <c r="H23" s="99">
        <v>1172</v>
      </c>
      <c r="I23" s="8"/>
      <c r="J23" s="8"/>
      <c r="K23" s="8"/>
      <c r="L23" s="8"/>
      <c r="M23" s="8"/>
      <c r="N23" s="8"/>
    </row>
    <row r="24" spans="2:14" ht="15">
      <c r="B24" s="103" t="s">
        <v>217</v>
      </c>
      <c r="C24" s="104">
        <v>5238</v>
      </c>
      <c r="D24" s="105">
        <v>111</v>
      </c>
      <c r="E24" s="104">
        <v>6889</v>
      </c>
      <c r="F24" s="99">
        <v>3424</v>
      </c>
      <c r="G24" s="108">
        <v>167</v>
      </c>
      <c r="H24" s="99">
        <v>5345</v>
      </c>
      <c r="I24" s="8"/>
      <c r="J24" s="8"/>
      <c r="K24" s="8"/>
      <c r="L24" s="8"/>
      <c r="M24" s="8"/>
      <c r="N24" s="8"/>
    </row>
    <row r="25" spans="2:14" ht="15">
      <c r="B25" s="34" t="s">
        <v>121</v>
      </c>
      <c r="C25" s="62">
        <v>9835</v>
      </c>
      <c r="D25" s="62">
        <v>159</v>
      </c>
      <c r="E25" s="62">
        <v>12625</v>
      </c>
      <c r="F25" s="62">
        <v>4199</v>
      </c>
      <c r="G25" s="62">
        <v>185</v>
      </c>
      <c r="H25" s="62">
        <v>6517</v>
      </c>
      <c r="I25" s="8"/>
      <c r="J25" s="8"/>
      <c r="K25" s="8"/>
      <c r="L25" s="8"/>
      <c r="M25" s="8"/>
      <c r="N25" s="8"/>
    </row>
  </sheetData>
  <sheetProtection/>
  <mergeCells count="3">
    <mergeCell ref="B5:B6"/>
    <mergeCell ref="C5:E5"/>
    <mergeCell ref="F5:H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B3:G28"/>
  <sheetViews>
    <sheetView zoomScalePageLayoutView="0" workbookViewId="0" topLeftCell="A1">
      <selection activeCell="F15" sqref="F15"/>
    </sheetView>
  </sheetViews>
  <sheetFormatPr defaultColWidth="9.140625" defaultRowHeight="15"/>
  <cols>
    <col min="1" max="1" width="8.7109375" style="8" customWidth="1"/>
    <col min="2" max="2" width="26.7109375" style="8" customWidth="1"/>
    <col min="3" max="3" width="17.8515625" style="8" customWidth="1"/>
    <col min="4" max="4" width="21.00390625" style="8" customWidth="1"/>
    <col min="5" max="5" width="16.421875" style="8" customWidth="1"/>
    <col min="6" max="6" width="12.00390625" style="8" bestFit="1" customWidth="1"/>
    <col min="7" max="7" width="22.140625" style="8" customWidth="1"/>
    <col min="8" max="8" width="12.7109375" style="8" bestFit="1" customWidth="1"/>
    <col min="9" max="9" width="16.8515625" style="8" customWidth="1"/>
    <col min="10" max="16384" width="9.140625" style="8" customWidth="1"/>
  </cols>
  <sheetData>
    <row r="3" spans="2:4" ht="15">
      <c r="B3" s="10" t="s">
        <v>268</v>
      </c>
      <c r="C3" s="126"/>
      <c r="D3" s="126"/>
    </row>
    <row r="5" spans="2:4" ht="15">
      <c r="B5" s="295" t="s">
        <v>231</v>
      </c>
      <c r="C5" s="221" t="s">
        <v>232</v>
      </c>
      <c r="D5" s="221"/>
    </row>
    <row r="6" spans="2:7" ht="15">
      <c r="B6" s="295"/>
      <c r="C6" s="174" t="s">
        <v>233</v>
      </c>
      <c r="D6" s="174" t="s">
        <v>234</v>
      </c>
      <c r="G6" s="118"/>
    </row>
    <row r="7" spans="2:7" ht="15">
      <c r="B7" s="159" t="s">
        <v>226</v>
      </c>
      <c r="C7" s="32">
        <v>182.14462357101417</v>
      </c>
      <c r="D7" s="101">
        <v>1064629314</v>
      </c>
      <c r="G7" s="118"/>
    </row>
    <row r="8" spans="2:7" ht="15">
      <c r="B8" s="159" t="s">
        <v>238</v>
      </c>
      <c r="C8" s="32">
        <v>188.34291064151182</v>
      </c>
      <c r="D8" s="101">
        <v>23939514</v>
      </c>
      <c r="G8" s="118"/>
    </row>
    <row r="9" spans="2:7" ht="15">
      <c r="B9" s="159" t="s">
        <v>236</v>
      </c>
      <c r="C9" s="32">
        <v>205.67622848109806</v>
      </c>
      <c r="D9" s="101">
        <v>64014258</v>
      </c>
      <c r="G9" s="118"/>
    </row>
    <row r="10" spans="2:7" ht="15">
      <c r="B10" s="159" t="s">
        <v>235</v>
      </c>
      <c r="C10" s="32">
        <v>209.77989043230227</v>
      </c>
      <c r="D10" s="101">
        <v>412810008</v>
      </c>
      <c r="G10" s="118"/>
    </row>
    <row r="11" spans="2:7" ht="15">
      <c r="B11" s="159" t="s">
        <v>237</v>
      </c>
      <c r="C11" s="32">
        <v>219.37350909129316</v>
      </c>
      <c r="D11" s="101">
        <v>1111225761</v>
      </c>
      <c r="G11" s="118"/>
    </row>
    <row r="12" spans="2:7" ht="15">
      <c r="B12" s="159" t="s">
        <v>239</v>
      </c>
      <c r="C12" s="32">
        <v>240.6869068815507</v>
      </c>
      <c r="D12" s="101">
        <v>137680011</v>
      </c>
      <c r="G12" s="118"/>
    </row>
    <row r="13" spans="2:7" ht="15">
      <c r="B13" s="159" t="s">
        <v>244</v>
      </c>
      <c r="C13" s="32">
        <v>246.83384370107336</v>
      </c>
      <c r="D13" s="101">
        <v>219693105</v>
      </c>
      <c r="G13" s="118"/>
    </row>
    <row r="14" spans="2:7" ht="15">
      <c r="B14" s="159" t="s">
        <v>240</v>
      </c>
      <c r="C14" s="32">
        <v>251.96525686646797</v>
      </c>
      <c r="D14" s="101">
        <v>417162876</v>
      </c>
      <c r="G14" s="118"/>
    </row>
    <row r="15" spans="2:7" ht="15">
      <c r="B15" s="159" t="s">
        <v>242</v>
      </c>
      <c r="C15" s="32">
        <v>257.62969691478276</v>
      </c>
      <c r="D15" s="101">
        <v>341199618</v>
      </c>
      <c r="G15" s="118"/>
    </row>
    <row r="16" spans="2:7" ht="15">
      <c r="B16" s="159" t="s">
        <v>241</v>
      </c>
      <c r="C16" s="32">
        <v>263.28073707037083</v>
      </c>
      <c r="D16" s="101">
        <v>1158010308</v>
      </c>
      <c r="G16" s="118"/>
    </row>
    <row r="17" spans="2:7" ht="15">
      <c r="B17" s="159" t="s">
        <v>243</v>
      </c>
      <c r="C17" s="32">
        <v>274.0349310603545</v>
      </c>
      <c r="D17" s="101">
        <v>334197930</v>
      </c>
      <c r="G17" s="118"/>
    </row>
    <row r="18" spans="2:7" ht="15">
      <c r="B18" s="159" t="s">
        <v>245</v>
      </c>
      <c r="C18" s="32">
        <v>292.7100975832498</v>
      </c>
      <c r="D18" s="101">
        <v>2931127935</v>
      </c>
      <c r="G18" s="118"/>
    </row>
    <row r="19" spans="2:7" ht="15">
      <c r="B19" s="159" t="s">
        <v>120</v>
      </c>
      <c r="C19" s="32">
        <v>292.86580337140623</v>
      </c>
      <c r="D19" s="101">
        <v>1192118160</v>
      </c>
      <c r="G19" s="118"/>
    </row>
    <row r="20" spans="2:7" ht="15">
      <c r="B20" s="159" t="s">
        <v>246</v>
      </c>
      <c r="C20" s="32">
        <v>298.9831713300917</v>
      </c>
      <c r="D20" s="101">
        <v>317217258</v>
      </c>
      <c r="G20" s="118"/>
    </row>
    <row r="21" spans="2:7" ht="15">
      <c r="B21" s="159" t="s">
        <v>121</v>
      </c>
      <c r="C21" s="32">
        <v>301.284455969732</v>
      </c>
      <c r="D21" s="101">
        <v>1479706182</v>
      </c>
      <c r="G21" s="118"/>
    </row>
    <row r="22" spans="2:7" ht="15">
      <c r="B22" s="159" t="s">
        <v>247</v>
      </c>
      <c r="C22" s="32">
        <v>324.62344514056474</v>
      </c>
      <c r="D22" s="101">
        <v>1913102700</v>
      </c>
      <c r="G22" s="118"/>
    </row>
    <row r="23" spans="2:7" ht="15">
      <c r="B23" s="159" t="s">
        <v>248</v>
      </c>
      <c r="C23" s="32">
        <v>337.48727548480485</v>
      </c>
      <c r="D23" s="101">
        <v>520035324</v>
      </c>
      <c r="G23" s="118"/>
    </row>
    <row r="24" spans="2:7" ht="15">
      <c r="B24" s="159" t="s">
        <v>249</v>
      </c>
      <c r="C24" s="32">
        <v>370.7013019126587</v>
      </c>
      <c r="D24" s="101">
        <v>1649062332</v>
      </c>
      <c r="G24" s="118"/>
    </row>
    <row r="25" spans="2:7" ht="15">
      <c r="B25" s="159" t="s">
        <v>251</v>
      </c>
      <c r="C25" s="32">
        <v>392.9648363070566</v>
      </c>
      <c r="D25" s="101">
        <v>616239597</v>
      </c>
      <c r="G25" s="118"/>
    </row>
    <row r="26" spans="2:4" ht="15">
      <c r="B26" s="159" t="s">
        <v>250</v>
      </c>
      <c r="C26" s="32">
        <v>396.8529371890792</v>
      </c>
      <c r="D26" s="101">
        <v>1485586230</v>
      </c>
    </row>
    <row r="27" spans="2:4" ht="15">
      <c r="B27" s="206" t="s">
        <v>269</v>
      </c>
      <c r="C27" s="207">
        <v>286.8130632901922</v>
      </c>
      <c r="D27" s="208">
        <v>17388758421</v>
      </c>
    </row>
    <row r="28" spans="2:7" ht="15">
      <c r="B28" s="279" t="s">
        <v>270</v>
      </c>
      <c r="C28" s="226"/>
      <c r="D28" s="226"/>
      <c r="E28" s="226"/>
      <c r="F28" s="226"/>
      <c r="G28" s="226"/>
    </row>
  </sheetData>
  <sheetProtection/>
  <mergeCells count="3">
    <mergeCell ref="B5:B6"/>
    <mergeCell ref="C5:D5"/>
    <mergeCell ref="B28:G28"/>
  </mergeCells>
  <conditionalFormatting sqref="D7:D26">
    <cfRule type="dataBar" priority="2" dxfId="0">
      <dataBar minLength="0" maxLength="100">
        <cfvo type="min"/>
        <cfvo type="max"/>
        <color rgb="FFFF555A"/>
      </dataBar>
      <extLst>
        <ext xmlns:x14="http://schemas.microsoft.com/office/spreadsheetml/2009/9/main" uri="{B025F937-C7B1-47D3-B67F-A62EFF666E3E}">
          <x14:id>{19acc7e2-97f1-4b08-a869-4dc1f3d55a40}</x14:id>
        </ext>
      </extLst>
    </cfRule>
  </conditionalFormatting>
  <conditionalFormatting sqref="C7:C26">
    <cfRule type="dataBar" priority="1" dxfId="0">
      <dataBar minLength="0" maxLength="100">
        <cfvo type="min"/>
        <cfvo type="max"/>
        <color rgb="FF638EC6"/>
      </dataBar>
      <extLst>
        <ext xmlns:x14="http://schemas.microsoft.com/office/spreadsheetml/2009/9/main" uri="{B025F937-C7B1-47D3-B67F-A62EFF666E3E}">
          <x14:id>{513b1be6-3afb-4425-8c89-3182b16388e0}</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19acc7e2-97f1-4b08-a869-4dc1f3d55a40}">
            <x14:dataBar minLength="0" maxLength="100" gradient="0">
              <x14:cfvo type="min"/>
              <x14:cfvo type="max"/>
              <x14:negativeFillColor rgb="FFFF0000"/>
              <x14:axisColor rgb="FF000000"/>
            </x14:dataBar>
            <x14:dxf>
              <border/>
            </x14:dxf>
          </x14:cfRule>
          <xm:sqref>D7:D26</xm:sqref>
        </x14:conditionalFormatting>
        <x14:conditionalFormatting xmlns:xm="http://schemas.microsoft.com/office/excel/2006/main">
          <x14:cfRule type="dataBar" id="{513b1be6-3afb-4425-8c89-3182b16388e0}">
            <x14:dataBar minLength="0" maxLength="100" gradient="0">
              <x14:cfvo type="min"/>
              <x14:cfvo type="max"/>
              <x14:negativeFillColor rgb="FFFF0000"/>
              <x14:axisColor rgb="FF000000"/>
            </x14:dataBar>
            <x14:dxf/>
          </x14:cfRule>
          <xm:sqref>C7:C26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18"/>
  <sheetViews>
    <sheetView zoomScalePageLayoutView="0" workbookViewId="0" topLeftCell="A1">
      <selection activeCell="L14" sqref="L14"/>
    </sheetView>
  </sheetViews>
  <sheetFormatPr defaultColWidth="9.140625" defaultRowHeight="15"/>
  <cols>
    <col min="1" max="1" width="9.140625" style="8" customWidth="1"/>
    <col min="2" max="2" width="10.140625" style="8" customWidth="1"/>
    <col min="3" max="16384" width="9.140625" style="8" customWidth="1"/>
  </cols>
  <sheetData>
    <row r="3" spans="2:9" ht="15">
      <c r="B3" s="216" t="s">
        <v>159</v>
      </c>
      <c r="C3" s="225"/>
      <c r="D3" s="225"/>
      <c r="E3" s="225"/>
      <c r="F3" s="225"/>
      <c r="G3" s="225"/>
      <c r="H3" s="225"/>
      <c r="I3" s="225"/>
    </row>
    <row r="4" spans="2:6" ht="15">
      <c r="B4" s="217" t="s">
        <v>255</v>
      </c>
      <c r="C4" s="226"/>
      <c r="D4" s="226"/>
      <c r="E4" s="226"/>
      <c r="F4" s="226"/>
    </row>
    <row r="5" spans="2:6" ht="15">
      <c r="B5" s="218" t="s">
        <v>0</v>
      </c>
      <c r="C5" s="221">
        <v>2015</v>
      </c>
      <c r="D5" s="221"/>
      <c r="E5" s="222">
        <v>2010</v>
      </c>
      <c r="F5" s="222"/>
    </row>
    <row r="6" spans="2:6" ht="15">
      <c r="B6" s="219"/>
      <c r="C6" s="221"/>
      <c r="D6" s="221"/>
      <c r="E6" s="222"/>
      <c r="F6" s="222"/>
    </row>
    <row r="7" spans="2:6" ht="27">
      <c r="B7" s="220"/>
      <c r="C7" s="128" t="s">
        <v>221</v>
      </c>
      <c r="D7" s="128" t="s">
        <v>5</v>
      </c>
      <c r="E7" s="128" t="s">
        <v>221</v>
      </c>
      <c r="F7" s="128" t="s">
        <v>5</v>
      </c>
    </row>
    <row r="8" spans="2:6" ht="15">
      <c r="B8" s="29" t="s">
        <v>122</v>
      </c>
      <c r="C8" s="32">
        <v>2.59</v>
      </c>
      <c r="D8" s="33">
        <v>1.93</v>
      </c>
      <c r="E8" s="38">
        <v>2.3518631643249845</v>
      </c>
      <c r="F8" s="39">
        <v>1.6801221907047785</v>
      </c>
    </row>
    <row r="9" spans="2:6" ht="15">
      <c r="B9" s="29" t="s">
        <v>123</v>
      </c>
      <c r="C9" s="32">
        <v>2.23</v>
      </c>
      <c r="D9" s="33">
        <v>1.62</v>
      </c>
      <c r="E9" s="38">
        <v>2.250190694126621</v>
      </c>
      <c r="F9" s="39">
        <v>1.5796519410977243</v>
      </c>
    </row>
    <row r="10" spans="2:6" ht="15">
      <c r="B10" s="29" t="s">
        <v>124</v>
      </c>
      <c r="C10" s="32">
        <v>2.44</v>
      </c>
      <c r="D10" s="33">
        <v>1.63</v>
      </c>
      <c r="E10" s="38">
        <v>2.7027027027027026</v>
      </c>
      <c r="F10" s="39">
        <v>1.86799501867995</v>
      </c>
    </row>
    <row r="11" spans="2:6" ht="15">
      <c r="B11" s="29" t="s">
        <v>125</v>
      </c>
      <c r="C11" s="32">
        <v>2.8</v>
      </c>
      <c r="D11" s="33">
        <v>1.94</v>
      </c>
      <c r="E11" s="38">
        <v>3.195635229929852</v>
      </c>
      <c r="F11" s="39">
        <v>2.1653023501452338</v>
      </c>
    </row>
    <row r="12" spans="2:6" ht="15">
      <c r="B12" s="29" t="s">
        <v>126</v>
      </c>
      <c r="C12" s="32">
        <v>2.28</v>
      </c>
      <c r="D12" s="33">
        <v>1.61</v>
      </c>
      <c r="E12" s="38">
        <v>2.655889145496536</v>
      </c>
      <c r="F12" s="39">
        <v>1.837549933422104</v>
      </c>
    </row>
    <row r="13" spans="2:6" ht="15">
      <c r="B13" s="29" t="s">
        <v>127</v>
      </c>
      <c r="C13" s="32">
        <v>2.21</v>
      </c>
      <c r="D13" s="33">
        <v>1.64</v>
      </c>
      <c r="E13" s="38">
        <v>2.042024267534774</v>
      </c>
      <c r="F13" s="39">
        <v>1.4899589721442452</v>
      </c>
    </row>
    <row r="14" spans="2:6" ht="15">
      <c r="B14" s="29" t="s">
        <v>128</v>
      </c>
      <c r="C14" s="32">
        <v>3.14</v>
      </c>
      <c r="D14" s="33">
        <v>2.12</v>
      </c>
      <c r="E14" s="38">
        <v>3.8051750380517504</v>
      </c>
      <c r="F14" s="39">
        <v>2.598752598752599</v>
      </c>
    </row>
    <row r="15" spans="2:6" ht="15">
      <c r="B15" s="34" t="s">
        <v>121</v>
      </c>
      <c r="C15" s="37">
        <v>2.45</v>
      </c>
      <c r="D15" s="37">
        <v>1.77</v>
      </c>
      <c r="E15" s="37">
        <v>2.5301897642323175</v>
      </c>
      <c r="F15" s="37">
        <v>1.779295470884256</v>
      </c>
    </row>
    <row r="16" spans="2:6" ht="15">
      <c r="B16" s="34" t="s">
        <v>4</v>
      </c>
      <c r="C16" s="37">
        <v>1.87</v>
      </c>
      <c r="D16" s="37">
        <v>1.3</v>
      </c>
      <c r="E16" s="37">
        <v>1.87</v>
      </c>
      <c r="F16" s="37">
        <v>1.3</v>
      </c>
    </row>
    <row r="17" spans="2:9" ht="29.25" customHeight="1">
      <c r="B17" s="224" t="s">
        <v>183</v>
      </c>
      <c r="C17" s="227"/>
      <c r="D17" s="227"/>
      <c r="E17" s="227"/>
      <c r="F17" s="227"/>
      <c r="G17" s="227"/>
      <c r="H17" s="227"/>
      <c r="I17" s="227"/>
    </row>
    <row r="18" spans="2:9" ht="29.25" customHeight="1">
      <c r="B18" s="224" t="s">
        <v>184</v>
      </c>
      <c r="C18" s="227"/>
      <c r="D18" s="227"/>
      <c r="E18" s="227"/>
      <c r="F18" s="227"/>
      <c r="G18" s="227"/>
      <c r="H18" s="227"/>
      <c r="I18" s="227"/>
    </row>
  </sheetData>
  <sheetProtection/>
  <mergeCells count="7">
    <mergeCell ref="B17:I17"/>
    <mergeCell ref="B18:I18"/>
    <mergeCell ref="B3:I3"/>
    <mergeCell ref="B4:F4"/>
    <mergeCell ref="B5:B7"/>
    <mergeCell ref="C5:D6"/>
    <mergeCell ref="E5:F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B3:N16"/>
  <sheetViews>
    <sheetView zoomScalePageLayoutView="0" workbookViewId="0" topLeftCell="A1">
      <selection activeCell="L33" sqref="L33"/>
    </sheetView>
  </sheetViews>
  <sheetFormatPr defaultColWidth="9.140625" defaultRowHeight="15"/>
  <sheetData>
    <row r="3" spans="2:14" ht="15">
      <c r="B3" s="23" t="s">
        <v>288</v>
      </c>
      <c r="C3" s="8"/>
      <c r="D3" s="8"/>
      <c r="E3" s="8"/>
      <c r="F3" s="8"/>
      <c r="G3" s="8"/>
      <c r="H3" s="8"/>
      <c r="I3" s="8"/>
      <c r="J3" s="8"/>
      <c r="K3" s="8"/>
      <c r="L3" s="8"/>
      <c r="M3" s="8"/>
      <c r="N3" s="8"/>
    </row>
    <row r="4" spans="2:14" ht="15">
      <c r="B4" s="23" t="s">
        <v>259</v>
      </c>
      <c r="C4" s="8"/>
      <c r="D4" s="8"/>
      <c r="E4" s="8"/>
      <c r="F4" s="8"/>
      <c r="G4" s="8"/>
      <c r="H4" s="8"/>
      <c r="I4" s="8"/>
      <c r="J4" s="8"/>
      <c r="K4" s="8"/>
      <c r="L4" s="8"/>
      <c r="M4" s="8"/>
      <c r="N4" s="8"/>
    </row>
    <row r="5" spans="2:14" ht="15">
      <c r="B5" s="218" t="s">
        <v>0</v>
      </c>
      <c r="C5" s="296" t="s">
        <v>282</v>
      </c>
      <c r="D5" s="297"/>
      <c r="E5" s="297"/>
      <c r="F5" s="297"/>
      <c r="G5" s="297"/>
      <c r="H5" s="297"/>
      <c r="I5" s="297"/>
      <c r="J5" s="297"/>
      <c r="K5" s="297"/>
      <c r="L5" s="297"/>
      <c r="M5" s="297"/>
      <c r="N5" s="297"/>
    </row>
    <row r="6" spans="2:14" ht="15">
      <c r="B6" s="219"/>
      <c r="C6" s="298" t="s">
        <v>228</v>
      </c>
      <c r="D6" s="299"/>
      <c r="E6" s="299"/>
      <c r="F6" s="299"/>
      <c r="G6" s="300" t="s">
        <v>283</v>
      </c>
      <c r="H6" s="299"/>
      <c r="I6" s="299"/>
      <c r="J6" s="299"/>
      <c r="K6" s="298" t="s">
        <v>284</v>
      </c>
      <c r="L6" s="299"/>
      <c r="M6" s="299"/>
      <c r="N6" s="299"/>
    </row>
    <row r="7" spans="2:14" ht="27">
      <c r="B7" s="220"/>
      <c r="C7" s="172" t="s">
        <v>285</v>
      </c>
      <c r="D7" s="172" t="s">
        <v>278</v>
      </c>
      <c r="E7" s="172" t="s">
        <v>279</v>
      </c>
      <c r="F7" s="69" t="s">
        <v>8</v>
      </c>
      <c r="G7" s="172" t="s">
        <v>285</v>
      </c>
      <c r="H7" s="172" t="s">
        <v>278</v>
      </c>
      <c r="I7" s="172" t="s">
        <v>279</v>
      </c>
      <c r="J7" s="69" t="s">
        <v>8</v>
      </c>
      <c r="K7" s="172" t="s">
        <v>285</v>
      </c>
      <c r="L7" s="172" t="s">
        <v>278</v>
      </c>
      <c r="M7" s="172" t="s">
        <v>279</v>
      </c>
      <c r="N7" s="69" t="s">
        <v>8</v>
      </c>
    </row>
    <row r="8" spans="2:14" ht="15">
      <c r="B8" s="137" t="s">
        <v>122</v>
      </c>
      <c r="C8" s="30">
        <v>158</v>
      </c>
      <c r="D8" s="164">
        <v>327</v>
      </c>
      <c r="E8" s="30">
        <v>1710</v>
      </c>
      <c r="F8" s="164">
        <v>2195</v>
      </c>
      <c r="G8" s="158">
        <v>167</v>
      </c>
      <c r="H8" s="164">
        <v>3</v>
      </c>
      <c r="I8" s="30">
        <v>16</v>
      </c>
      <c r="J8" s="164">
        <v>186</v>
      </c>
      <c r="K8" s="158">
        <v>153</v>
      </c>
      <c r="L8" s="164">
        <v>243</v>
      </c>
      <c r="M8" s="30">
        <v>233</v>
      </c>
      <c r="N8" s="165">
        <v>629</v>
      </c>
    </row>
    <row r="9" spans="2:14" ht="15">
      <c r="B9" s="137" t="s">
        <v>123</v>
      </c>
      <c r="C9" s="30">
        <v>135</v>
      </c>
      <c r="D9" s="164">
        <v>378</v>
      </c>
      <c r="E9" s="30">
        <v>1231</v>
      </c>
      <c r="F9" s="164">
        <v>1744</v>
      </c>
      <c r="G9" s="158">
        <v>88</v>
      </c>
      <c r="H9" s="164">
        <v>1</v>
      </c>
      <c r="I9" s="30">
        <v>2</v>
      </c>
      <c r="J9" s="164">
        <v>91</v>
      </c>
      <c r="K9" s="158">
        <v>50</v>
      </c>
      <c r="L9" s="164">
        <v>156</v>
      </c>
      <c r="M9" s="30">
        <v>206</v>
      </c>
      <c r="N9" s="165">
        <v>412</v>
      </c>
    </row>
    <row r="10" spans="2:14" ht="15">
      <c r="B10" s="137" t="s">
        <v>124</v>
      </c>
      <c r="C10" s="30">
        <v>81</v>
      </c>
      <c r="D10" s="164">
        <v>99</v>
      </c>
      <c r="E10" s="30">
        <v>47</v>
      </c>
      <c r="F10" s="164">
        <v>227</v>
      </c>
      <c r="G10" s="158">
        <v>2</v>
      </c>
      <c r="H10" s="164" t="s">
        <v>189</v>
      </c>
      <c r="I10" s="30" t="s">
        <v>189</v>
      </c>
      <c r="J10" s="164">
        <v>2</v>
      </c>
      <c r="K10" s="158">
        <v>71</v>
      </c>
      <c r="L10" s="164">
        <v>138</v>
      </c>
      <c r="M10" s="30">
        <v>13</v>
      </c>
      <c r="N10" s="165">
        <v>222</v>
      </c>
    </row>
    <row r="11" spans="2:14" ht="15">
      <c r="B11" s="137" t="s">
        <v>125</v>
      </c>
      <c r="C11" s="30">
        <v>409</v>
      </c>
      <c r="D11" s="164">
        <v>357</v>
      </c>
      <c r="E11" s="30">
        <v>717</v>
      </c>
      <c r="F11" s="164">
        <v>1483</v>
      </c>
      <c r="G11" s="158">
        <v>76</v>
      </c>
      <c r="H11" s="164" t="s">
        <v>189</v>
      </c>
      <c r="I11" s="30" t="s">
        <v>189</v>
      </c>
      <c r="J11" s="164">
        <v>76</v>
      </c>
      <c r="K11" s="158">
        <v>327</v>
      </c>
      <c r="L11" s="164">
        <v>199</v>
      </c>
      <c r="M11" s="30">
        <v>202</v>
      </c>
      <c r="N11" s="165">
        <v>728</v>
      </c>
    </row>
    <row r="12" spans="2:14" ht="15">
      <c r="B12" s="137" t="s">
        <v>126</v>
      </c>
      <c r="C12" s="30">
        <v>28</v>
      </c>
      <c r="D12" s="164">
        <v>369</v>
      </c>
      <c r="E12" s="30">
        <v>1224</v>
      </c>
      <c r="F12" s="164">
        <v>1621</v>
      </c>
      <c r="G12" s="158">
        <v>156</v>
      </c>
      <c r="H12" s="164" t="s">
        <v>189</v>
      </c>
      <c r="I12" s="30" t="s">
        <v>189</v>
      </c>
      <c r="J12" s="164">
        <v>156</v>
      </c>
      <c r="K12" s="158">
        <v>27</v>
      </c>
      <c r="L12" s="164">
        <v>228</v>
      </c>
      <c r="M12" s="30">
        <v>419</v>
      </c>
      <c r="N12" s="165">
        <v>674</v>
      </c>
    </row>
    <row r="13" spans="2:14" ht="15">
      <c r="B13" s="166" t="s">
        <v>127</v>
      </c>
      <c r="C13" s="30">
        <v>212</v>
      </c>
      <c r="D13" s="31">
        <v>318</v>
      </c>
      <c r="E13" s="30">
        <v>1690</v>
      </c>
      <c r="F13" s="31">
        <v>2220</v>
      </c>
      <c r="G13" s="158">
        <v>103</v>
      </c>
      <c r="H13" s="31" t="s">
        <v>189</v>
      </c>
      <c r="I13" s="30" t="s">
        <v>189</v>
      </c>
      <c r="J13" s="31">
        <v>103</v>
      </c>
      <c r="K13" s="158">
        <v>156</v>
      </c>
      <c r="L13" s="31">
        <v>238</v>
      </c>
      <c r="M13" s="30">
        <v>265</v>
      </c>
      <c r="N13" s="167">
        <v>659</v>
      </c>
    </row>
    <row r="14" spans="2:14" ht="15">
      <c r="B14" s="166" t="s">
        <v>128</v>
      </c>
      <c r="C14" s="30">
        <v>37</v>
      </c>
      <c r="D14" s="31">
        <v>143</v>
      </c>
      <c r="E14" s="30">
        <v>165</v>
      </c>
      <c r="F14" s="31">
        <v>345</v>
      </c>
      <c r="G14" s="158">
        <v>23</v>
      </c>
      <c r="H14" s="31" t="s">
        <v>189</v>
      </c>
      <c r="I14" s="30" t="s">
        <v>189</v>
      </c>
      <c r="J14" s="31">
        <v>23</v>
      </c>
      <c r="K14" s="158">
        <v>48</v>
      </c>
      <c r="L14" s="31">
        <v>143</v>
      </c>
      <c r="M14" s="30">
        <v>47</v>
      </c>
      <c r="N14" s="167">
        <v>238</v>
      </c>
    </row>
    <row r="15" spans="2:14" ht="15">
      <c r="B15" s="34" t="s">
        <v>121</v>
      </c>
      <c r="C15" s="35">
        <v>1060</v>
      </c>
      <c r="D15" s="35">
        <v>1991</v>
      </c>
      <c r="E15" s="35">
        <v>6784</v>
      </c>
      <c r="F15" s="35">
        <v>9835</v>
      </c>
      <c r="G15" s="35">
        <v>615</v>
      </c>
      <c r="H15" s="35">
        <v>4</v>
      </c>
      <c r="I15" s="35">
        <v>18</v>
      </c>
      <c r="J15" s="35">
        <v>637</v>
      </c>
      <c r="K15" s="35">
        <v>832</v>
      </c>
      <c r="L15" s="35">
        <v>1345</v>
      </c>
      <c r="M15" s="35">
        <v>1385</v>
      </c>
      <c r="N15" s="35">
        <v>3562</v>
      </c>
    </row>
    <row r="16" spans="2:14" ht="15">
      <c r="B16" s="168" t="s">
        <v>286</v>
      </c>
      <c r="C16" s="8"/>
      <c r="D16" s="8"/>
      <c r="E16" s="8"/>
      <c r="F16" s="8"/>
      <c r="G16" s="8"/>
      <c r="H16" s="8"/>
      <c r="I16" s="8"/>
      <c r="J16" s="8"/>
      <c r="K16" s="8"/>
      <c r="L16" s="8"/>
      <c r="M16" s="8"/>
      <c r="N16" s="8"/>
    </row>
  </sheetData>
  <sheetProtection/>
  <mergeCells count="5">
    <mergeCell ref="B5:B7"/>
    <mergeCell ref="C5:N5"/>
    <mergeCell ref="C6:F6"/>
    <mergeCell ref="G6:J6"/>
    <mergeCell ref="K6:N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B3:K19"/>
  <sheetViews>
    <sheetView zoomScalePageLayoutView="0" workbookViewId="0" topLeftCell="A1">
      <selection activeCell="B3" sqref="B3"/>
    </sheetView>
  </sheetViews>
  <sheetFormatPr defaultColWidth="9.140625" defaultRowHeight="15"/>
  <sheetData>
    <row r="3" spans="2:11" ht="15">
      <c r="B3" s="23" t="s">
        <v>289</v>
      </c>
      <c r="C3" s="152"/>
      <c r="D3" s="152"/>
      <c r="E3" s="152"/>
      <c r="F3" s="153"/>
      <c r="G3" s="8"/>
      <c r="H3" s="8"/>
      <c r="I3" s="8"/>
      <c r="J3" s="8"/>
      <c r="K3" s="8"/>
    </row>
    <row r="4" spans="2:11" ht="15">
      <c r="B4" s="259" t="s">
        <v>273</v>
      </c>
      <c r="C4" s="260"/>
      <c r="D4" s="260"/>
      <c r="E4" s="260"/>
      <c r="F4" s="260"/>
      <c r="G4" s="8"/>
      <c r="H4" s="8"/>
      <c r="I4" s="8"/>
      <c r="J4" s="8"/>
      <c r="K4" s="8"/>
    </row>
    <row r="5" spans="2:11" ht="15">
      <c r="B5" s="249" t="s">
        <v>52</v>
      </c>
      <c r="C5" s="301" t="s">
        <v>277</v>
      </c>
      <c r="D5" s="301" t="s">
        <v>278</v>
      </c>
      <c r="E5" s="301" t="s">
        <v>279</v>
      </c>
      <c r="F5" s="301" t="s">
        <v>8</v>
      </c>
      <c r="G5" s="8"/>
      <c r="H5" s="8"/>
      <c r="I5" s="8"/>
      <c r="J5" s="8"/>
      <c r="K5" s="8"/>
    </row>
    <row r="6" spans="2:11" ht="15">
      <c r="B6" s="250"/>
      <c r="C6" s="302"/>
      <c r="D6" s="302" t="s">
        <v>2</v>
      </c>
      <c r="E6" s="302" t="s">
        <v>3</v>
      </c>
      <c r="F6" s="302" t="s">
        <v>1</v>
      </c>
      <c r="G6" s="8"/>
      <c r="H6" s="8"/>
      <c r="I6" s="8"/>
      <c r="J6" s="8"/>
      <c r="K6" s="8"/>
    </row>
    <row r="7" spans="2:11" ht="15">
      <c r="B7" s="63" t="s">
        <v>54</v>
      </c>
      <c r="C7" s="64">
        <v>201</v>
      </c>
      <c r="D7" s="65">
        <v>234</v>
      </c>
      <c r="E7" s="64">
        <v>594</v>
      </c>
      <c r="F7" s="154">
        <v>1029</v>
      </c>
      <c r="G7" s="8"/>
      <c r="H7" s="8"/>
      <c r="I7" s="8"/>
      <c r="J7" s="8"/>
      <c r="K7" s="8"/>
    </row>
    <row r="8" spans="2:11" ht="15">
      <c r="B8" s="63" t="s">
        <v>55</v>
      </c>
      <c r="C8" s="64">
        <v>180</v>
      </c>
      <c r="D8" s="65">
        <v>228</v>
      </c>
      <c r="E8" s="64">
        <v>541</v>
      </c>
      <c r="F8" s="154">
        <v>949</v>
      </c>
      <c r="G8" s="8"/>
      <c r="H8" s="8"/>
      <c r="I8" s="8"/>
      <c r="J8" s="8"/>
      <c r="K8" s="8"/>
    </row>
    <row r="9" spans="2:11" ht="15">
      <c r="B9" s="63" t="s">
        <v>56</v>
      </c>
      <c r="C9" s="64">
        <v>196</v>
      </c>
      <c r="D9" s="65">
        <v>259</v>
      </c>
      <c r="E9" s="64">
        <v>628</v>
      </c>
      <c r="F9" s="154">
        <v>1083</v>
      </c>
      <c r="G9" s="8"/>
      <c r="H9" s="8"/>
      <c r="I9" s="8"/>
      <c r="J9" s="8"/>
      <c r="K9" s="8"/>
    </row>
    <row r="10" spans="2:11" ht="15">
      <c r="B10" s="63" t="s">
        <v>57</v>
      </c>
      <c r="C10" s="64">
        <v>218</v>
      </c>
      <c r="D10" s="65">
        <v>263</v>
      </c>
      <c r="E10" s="64">
        <v>682</v>
      </c>
      <c r="F10" s="154">
        <v>1163</v>
      </c>
      <c r="G10" s="8"/>
      <c r="H10" s="8"/>
      <c r="I10" s="8"/>
      <c r="J10" s="8"/>
      <c r="K10" s="8"/>
    </row>
    <row r="11" spans="2:11" ht="15">
      <c r="B11" s="63" t="s">
        <v>58</v>
      </c>
      <c r="C11" s="64">
        <v>263</v>
      </c>
      <c r="D11" s="65">
        <v>298</v>
      </c>
      <c r="E11" s="64">
        <v>755</v>
      </c>
      <c r="F11" s="154">
        <v>1316</v>
      </c>
      <c r="G11" s="8"/>
      <c r="H11" s="8"/>
      <c r="I11" s="8"/>
      <c r="J11" s="8"/>
      <c r="K11" s="8"/>
    </row>
    <row r="12" spans="2:11" ht="15">
      <c r="B12" s="63" t="s">
        <v>59</v>
      </c>
      <c r="C12" s="64">
        <v>256</v>
      </c>
      <c r="D12" s="65">
        <v>312</v>
      </c>
      <c r="E12" s="64">
        <v>753</v>
      </c>
      <c r="F12" s="154">
        <v>1321</v>
      </c>
      <c r="G12" s="8"/>
      <c r="H12" s="8"/>
      <c r="I12" s="8"/>
      <c r="J12" s="8"/>
      <c r="K12" s="8"/>
    </row>
    <row r="13" spans="2:11" ht="15">
      <c r="B13" s="63" t="s">
        <v>60</v>
      </c>
      <c r="C13" s="64">
        <v>226</v>
      </c>
      <c r="D13" s="65">
        <v>361</v>
      </c>
      <c r="E13" s="64">
        <v>778</v>
      </c>
      <c r="F13" s="154">
        <v>1365</v>
      </c>
      <c r="G13" s="8"/>
      <c r="H13" s="8"/>
      <c r="I13" s="8"/>
      <c r="J13" s="8"/>
      <c r="K13" s="8"/>
    </row>
    <row r="14" spans="2:11" ht="15">
      <c r="B14" s="63" t="s">
        <v>61</v>
      </c>
      <c r="C14" s="64">
        <v>202</v>
      </c>
      <c r="D14" s="65">
        <v>296</v>
      </c>
      <c r="E14" s="64">
        <v>655</v>
      </c>
      <c r="F14" s="154">
        <v>1153</v>
      </c>
      <c r="G14" s="8"/>
      <c r="H14" s="8"/>
      <c r="I14" s="8"/>
      <c r="J14" s="8"/>
      <c r="K14" s="8"/>
    </row>
    <row r="15" spans="2:11" ht="15">
      <c r="B15" s="63" t="s">
        <v>62</v>
      </c>
      <c r="C15" s="64">
        <v>228</v>
      </c>
      <c r="D15" s="65">
        <v>298</v>
      </c>
      <c r="E15" s="64">
        <v>767</v>
      </c>
      <c r="F15" s="154">
        <v>1293</v>
      </c>
      <c r="G15" s="8"/>
      <c r="H15" s="8"/>
      <c r="I15" s="8"/>
      <c r="J15" s="8"/>
      <c r="K15" s="8"/>
    </row>
    <row r="16" spans="2:11" ht="15">
      <c r="B16" s="63" t="s">
        <v>63</v>
      </c>
      <c r="C16" s="64">
        <v>200</v>
      </c>
      <c r="D16" s="65">
        <v>311</v>
      </c>
      <c r="E16" s="64">
        <v>737</v>
      </c>
      <c r="F16" s="154">
        <v>1248</v>
      </c>
      <c r="G16" s="8"/>
      <c r="H16" s="8"/>
      <c r="I16" s="8"/>
      <c r="J16" s="8"/>
      <c r="K16" s="8"/>
    </row>
    <row r="17" spans="2:11" ht="15">
      <c r="B17" s="63" t="s">
        <v>64</v>
      </c>
      <c r="C17" s="64">
        <v>168</v>
      </c>
      <c r="D17" s="65">
        <v>256</v>
      </c>
      <c r="E17" s="64">
        <v>688</v>
      </c>
      <c r="F17" s="154">
        <v>1112</v>
      </c>
      <c r="G17" s="8"/>
      <c r="H17" s="8"/>
      <c r="I17" s="8"/>
      <c r="J17" s="8"/>
      <c r="K17" s="8"/>
    </row>
    <row r="18" spans="2:11" ht="15">
      <c r="B18" s="63" t="s">
        <v>65</v>
      </c>
      <c r="C18" s="64">
        <v>169</v>
      </c>
      <c r="D18" s="65">
        <v>224</v>
      </c>
      <c r="E18" s="64">
        <v>609</v>
      </c>
      <c r="F18" s="154">
        <v>1002</v>
      </c>
      <c r="G18" s="8"/>
      <c r="H18" s="8"/>
      <c r="I18" s="8"/>
      <c r="J18" s="8"/>
      <c r="K18" s="8"/>
    </row>
    <row r="19" spans="2:11" ht="15">
      <c r="B19" s="34" t="s">
        <v>280</v>
      </c>
      <c r="C19" s="62">
        <v>2507</v>
      </c>
      <c r="D19" s="62">
        <v>3340</v>
      </c>
      <c r="E19" s="62">
        <v>8187</v>
      </c>
      <c r="F19" s="62">
        <v>14034</v>
      </c>
      <c r="G19" s="8"/>
      <c r="H19" s="8"/>
      <c r="I19" s="8"/>
      <c r="J19" s="8"/>
      <c r="K19" s="8"/>
    </row>
  </sheetData>
  <sheetProtection/>
  <mergeCells count="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M13"/>
  <sheetViews>
    <sheetView zoomScalePageLayoutView="0" workbookViewId="0" topLeftCell="A1">
      <selection activeCell="N18" sqref="N18"/>
    </sheetView>
  </sheetViews>
  <sheetFormatPr defaultColWidth="9.140625" defaultRowHeight="15"/>
  <sheetData>
    <row r="3" spans="2:13" ht="15">
      <c r="B3" s="10" t="s">
        <v>290</v>
      </c>
      <c r="C3" s="138"/>
      <c r="D3" s="138"/>
      <c r="E3" s="138"/>
      <c r="F3" s="138"/>
      <c r="G3" s="8"/>
      <c r="H3" s="8"/>
      <c r="I3" s="8"/>
      <c r="J3" s="8"/>
      <c r="K3" s="8"/>
      <c r="L3" s="8"/>
      <c r="M3" s="8"/>
    </row>
    <row r="4" spans="2:13" ht="15">
      <c r="B4" s="21" t="s">
        <v>281</v>
      </c>
      <c r="C4" s="155"/>
      <c r="D4" s="155"/>
      <c r="E4" s="155"/>
      <c r="F4" s="7"/>
      <c r="G4" s="8"/>
      <c r="H4" s="8"/>
      <c r="I4" s="8"/>
      <c r="J4" s="8"/>
      <c r="K4" s="8"/>
      <c r="L4" s="8"/>
      <c r="M4" s="8"/>
    </row>
    <row r="5" spans="2:13" ht="54">
      <c r="B5" s="156" t="s">
        <v>66</v>
      </c>
      <c r="C5" s="139" t="s">
        <v>277</v>
      </c>
      <c r="D5" s="139" t="s">
        <v>278</v>
      </c>
      <c r="E5" s="139" t="s">
        <v>279</v>
      </c>
      <c r="F5" s="69" t="s">
        <v>8</v>
      </c>
      <c r="G5" s="8"/>
      <c r="H5" s="8"/>
      <c r="I5" s="8"/>
      <c r="J5" s="8"/>
      <c r="K5" s="8"/>
      <c r="L5" s="8"/>
      <c r="M5" s="8"/>
    </row>
    <row r="6" spans="2:13" ht="15">
      <c r="B6" s="59" t="s">
        <v>67</v>
      </c>
      <c r="C6" s="157">
        <v>350</v>
      </c>
      <c r="D6" s="30">
        <v>448</v>
      </c>
      <c r="E6" s="31">
        <v>1165</v>
      </c>
      <c r="F6" s="158">
        <v>1963</v>
      </c>
      <c r="G6" s="8"/>
      <c r="H6" s="8"/>
      <c r="I6" s="8"/>
      <c r="J6" s="8"/>
      <c r="K6" s="8"/>
      <c r="L6" s="8"/>
      <c r="M6" s="8"/>
    </row>
    <row r="7" spans="2:13" ht="15">
      <c r="B7" s="59" t="s">
        <v>68</v>
      </c>
      <c r="C7" s="157">
        <v>343</v>
      </c>
      <c r="D7" s="30">
        <v>414</v>
      </c>
      <c r="E7" s="31">
        <v>1356</v>
      </c>
      <c r="F7" s="158">
        <v>2113</v>
      </c>
      <c r="G7" s="8"/>
      <c r="H7" s="8"/>
      <c r="I7" s="8"/>
      <c r="J7" s="8"/>
      <c r="K7" s="8"/>
      <c r="L7" s="8"/>
      <c r="M7" s="8"/>
    </row>
    <row r="8" spans="2:13" ht="15">
      <c r="B8" s="59" t="s">
        <v>69</v>
      </c>
      <c r="C8" s="157">
        <v>318</v>
      </c>
      <c r="D8" s="30">
        <v>433</v>
      </c>
      <c r="E8" s="31">
        <v>1338</v>
      </c>
      <c r="F8" s="158">
        <v>2089</v>
      </c>
      <c r="G8" s="8"/>
      <c r="H8" s="8"/>
      <c r="I8" s="8"/>
      <c r="J8" s="8"/>
      <c r="K8" s="8"/>
      <c r="L8" s="8"/>
      <c r="M8" s="8"/>
    </row>
    <row r="9" spans="2:13" ht="15">
      <c r="B9" s="59" t="s">
        <v>70</v>
      </c>
      <c r="C9" s="157">
        <v>323</v>
      </c>
      <c r="D9" s="30">
        <v>416</v>
      </c>
      <c r="E9" s="31">
        <v>1296</v>
      </c>
      <c r="F9" s="158">
        <v>2035</v>
      </c>
      <c r="G9" s="8"/>
      <c r="H9" s="8"/>
      <c r="I9" s="8"/>
      <c r="J9" s="8"/>
      <c r="K9" s="8"/>
      <c r="L9" s="8"/>
      <c r="M9" s="8"/>
    </row>
    <row r="10" spans="2:13" ht="15">
      <c r="B10" s="59" t="s">
        <v>71</v>
      </c>
      <c r="C10" s="157">
        <v>402</v>
      </c>
      <c r="D10" s="30">
        <v>504</v>
      </c>
      <c r="E10" s="31">
        <v>1430</v>
      </c>
      <c r="F10" s="158">
        <v>2336</v>
      </c>
      <c r="G10" s="8"/>
      <c r="H10" s="8"/>
      <c r="I10" s="8"/>
      <c r="J10" s="8"/>
      <c r="K10" s="8"/>
      <c r="L10" s="8"/>
      <c r="M10" s="8"/>
    </row>
    <row r="11" spans="2:13" ht="15">
      <c r="B11" s="59" t="s">
        <v>72</v>
      </c>
      <c r="C11" s="157">
        <v>421</v>
      </c>
      <c r="D11" s="30">
        <v>539</v>
      </c>
      <c r="E11" s="31">
        <v>1096</v>
      </c>
      <c r="F11" s="158">
        <v>2056</v>
      </c>
      <c r="G11" s="8"/>
      <c r="H11" s="8"/>
      <c r="I11" s="8"/>
      <c r="J11" s="8"/>
      <c r="K11" s="8"/>
      <c r="L11" s="8"/>
      <c r="M11" s="8"/>
    </row>
    <row r="12" spans="2:13" ht="15">
      <c r="B12" s="59" t="s">
        <v>73</v>
      </c>
      <c r="C12" s="157">
        <v>350</v>
      </c>
      <c r="D12" s="30">
        <v>586</v>
      </c>
      <c r="E12" s="31">
        <v>506</v>
      </c>
      <c r="F12" s="158">
        <v>1442</v>
      </c>
      <c r="G12" s="8"/>
      <c r="H12" s="8"/>
      <c r="I12" s="8"/>
      <c r="J12" s="8"/>
      <c r="K12" s="8"/>
      <c r="L12" s="8"/>
      <c r="M12" s="8"/>
    </row>
    <row r="13" spans="2:13" ht="15">
      <c r="B13" s="34" t="s">
        <v>8</v>
      </c>
      <c r="C13" s="35">
        <v>2507</v>
      </c>
      <c r="D13" s="35">
        <v>3340</v>
      </c>
      <c r="E13" s="35">
        <v>8187</v>
      </c>
      <c r="F13" s="35">
        <v>14034</v>
      </c>
      <c r="G13" s="8"/>
      <c r="H13" s="8"/>
      <c r="I13" s="8"/>
      <c r="J13" s="8"/>
      <c r="K13" s="8"/>
      <c r="L13" s="8"/>
      <c r="M13" s="8"/>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3:L32"/>
  <sheetViews>
    <sheetView zoomScalePageLayoutView="0" workbookViewId="0" topLeftCell="A1">
      <selection activeCell="J33" sqref="J33"/>
    </sheetView>
  </sheetViews>
  <sheetFormatPr defaultColWidth="9.140625" defaultRowHeight="15"/>
  <sheetData>
    <row r="3" spans="2:12" ht="15">
      <c r="B3" s="23" t="s">
        <v>291</v>
      </c>
      <c r="C3" s="152"/>
      <c r="D3" s="152"/>
      <c r="E3" s="152"/>
      <c r="F3" s="153"/>
      <c r="G3" s="8"/>
      <c r="H3" s="8"/>
      <c r="I3" s="8"/>
      <c r="J3" s="8"/>
      <c r="K3" s="8"/>
      <c r="L3" s="8"/>
    </row>
    <row r="4" spans="2:12" ht="15">
      <c r="B4" s="141" t="s">
        <v>273</v>
      </c>
      <c r="C4" s="140"/>
      <c r="D4" s="140"/>
      <c r="E4" s="140"/>
      <c r="F4" s="140"/>
      <c r="G4" s="8"/>
      <c r="H4" s="8"/>
      <c r="I4" s="8"/>
      <c r="J4" s="8"/>
      <c r="K4" s="8"/>
      <c r="L4" s="8"/>
    </row>
    <row r="5" spans="2:12" ht="15">
      <c r="B5" s="303" t="s">
        <v>74</v>
      </c>
      <c r="C5" s="242" t="s">
        <v>277</v>
      </c>
      <c r="D5" s="242" t="s">
        <v>278</v>
      </c>
      <c r="E5" s="242" t="s">
        <v>279</v>
      </c>
      <c r="F5" s="304" t="s">
        <v>8</v>
      </c>
      <c r="G5" s="8"/>
      <c r="H5" s="8"/>
      <c r="I5" s="8"/>
      <c r="J5" s="8"/>
      <c r="K5" s="8"/>
      <c r="L5" s="8"/>
    </row>
    <row r="6" spans="2:12" ht="15">
      <c r="B6" s="303"/>
      <c r="C6" s="242"/>
      <c r="D6" s="242"/>
      <c r="E6" s="242"/>
      <c r="F6" s="304"/>
      <c r="G6" s="8"/>
      <c r="H6" s="8"/>
      <c r="I6" s="8"/>
      <c r="J6" s="8"/>
      <c r="K6" s="8"/>
      <c r="L6" s="8"/>
    </row>
    <row r="7" spans="2:12" ht="15">
      <c r="B7" s="159">
        <v>1</v>
      </c>
      <c r="C7" s="114">
        <v>61</v>
      </c>
      <c r="D7" s="75">
        <v>84</v>
      </c>
      <c r="E7" s="160">
        <v>64</v>
      </c>
      <c r="F7" s="161">
        <v>209</v>
      </c>
      <c r="G7" s="8"/>
      <c r="H7" s="8"/>
      <c r="I7" s="8"/>
      <c r="J7" s="8"/>
      <c r="K7" s="8"/>
      <c r="L7" s="8"/>
    </row>
    <row r="8" spans="2:12" ht="15">
      <c r="B8" s="159">
        <v>2</v>
      </c>
      <c r="C8" s="114">
        <v>52</v>
      </c>
      <c r="D8" s="75">
        <v>78</v>
      </c>
      <c r="E8" s="160">
        <v>35</v>
      </c>
      <c r="F8" s="161">
        <v>165</v>
      </c>
      <c r="G8" s="8"/>
      <c r="H8" s="8"/>
      <c r="I8" s="8"/>
      <c r="J8" s="8"/>
      <c r="K8" s="8"/>
      <c r="L8" s="8"/>
    </row>
    <row r="9" spans="2:12" ht="15">
      <c r="B9" s="159">
        <v>3</v>
      </c>
      <c r="C9" s="114">
        <v>27</v>
      </c>
      <c r="D9" s="75">
        <v>69</v>
      </c>
      <c r="E9" s="160">
        <v>22</v>
      </c>
      <c r="F9" s="161">
        <v>118</v>
      </c>
      <c r="G9" s="8"/>
      <c r="H9" s="8"/>
      <c r="I9" s="8"/>
      <c r="J9" s="8"/>
      <c r="K9" s="8"/>
      <c r="L9" s="8"/>
    </row>
    <row r="10" spans="2:12" ht="15">
      <c r="B10" s="159">
        <v>4</v>
      </c>
      <c r="C10" s="114">
        <v>35</v>
      </c>
      <c r="D10" s="75">
        <v>52</v>
      </c>
      <c r="E10" s="160">
        <v>19</v>
      </c>
      <c r="F10" s="161">
        <v>106</v>
      </c>
      <c r="G10" s="8"/>
      <c r="H10" s="8"/>
      <c r="I10" s="8"/>
      <c r="J10" s="8"/>
      <c r="K10" s="8"/>
      <c r="L10" s="8"/>
    </row>
    <row r="11" spans="2:12" ht="15">
      <c r="B11" s="159">
        <v>5</v>
      </c>
      <c r="C11" s="114">
        <v>26</v>
      </c>
      <c r="D11" s="75">
        <v>43</v>
      </c>
      <c r="E11" s="160">
        <v>17</v>
      </c>
      <c r="F11" s="162">
        <v>86</v>
      </c>
      <c r="G11" s="8"/>
      <c r="H11" s="8"/>
      <c r="I11" s="8"/>
      <c r="J11" s="8"/>
      <c r="K11" s="8"/>
      <c r="L11" s="8"/>
    </row>
    <row r="12" spans="2:12" ht="15">
      <c r="B12" s="159">
        <v>6</v>
      </c>
      <c r="C12" s="114">
        <v>49</v>
      </c>
      <c r="D12" s="75">
        <v>89</v>
      </c>
      <c r="E12" s="160">
        <v>24</v>
      </c>
      <c r="F12" s="161">
        <v>162</v>
      </c>
      <c r="G12" s="8"/>
      <c r="H12" s="8"/>
      <c r="I12" s="8"/>
      <c r="J12" s="8"/>
      <c r="K12" s="8"/>
      <c r="L12" s="8"/>
    </row>
    <row r="13" spans="2:12" ht="15">
      <c r="B13" s="159">
        <v>7</v>
      </c>
      <c r="C13" s="114">
        <v>85</v>
      </c>
      <c r="D13" s="75">
        <v>108</v>
      </c>
      <c r="E13" s="160">
        <v>97</v>
      </c>
      <c r="F13" s="161">
        <v>290</v>
      </c>
      <c r="G13" s="8"/>
      <c r="H13" s="8"/>
      <c r="I13" s="8"/>
      <c r="J13" s="8"/>
      <c r="K13" s="8"/>
      <c r="L13" s="8"/>
    </row>
    <row r="14" spans="2:12" ht="15">
      <c r="B14" s="159">
        <v>8</v>
      </c>
      <c r="C14" s="114">
        <v>122</v>
      </c>
      <c r="D14" s="75">
        <v>137</v>
      </c>
      <c r="E14" s="160">
        <v>506</v>
      </c>
      <c r="F14" s="161">
        <v>765</v>
      </c>
      <c r="G14" s="8"/>
      <c r="H14" s="8"/>
      <c r="I14" s="8"/>
      <c r="J14" s="8"/>
      <c r="K14" s="8"/>
      <c r="L14" s="8"/>
    </row>
    <row r="15" spans="2:12" ht="15">
      <c r="B15" s="159">
        <v>9</v>
      </c>
      <c r="C15" s="114">
        <v>129</v>
      </c>
      <c r="D15" s="75">
        <v>100</v>
      </c>
      <c r="E15" s="160">
        <v>621</v>
      </c>
      <c r="F15" s="161">
        <v>850</v>
      </c>
      <c r="G15" s="8"/>
      <c r="H15" s="8"/>
      <c r="I15" s="8"/>
      <c r="J15" s="8"/>
      <c r="K15" s="8"/>
      <c r="L15" s="8"/>
    </row>
    <row r="16" spans="2:12" ht="15">
      <c r="B16" s="159">
        <v>10</v>
      </c>
      <c r="C16" s="114">
        <v>119</v>
      </c>
      <c r="D16" s="75">
        <v>117</v>
      </c>
      <c r="E16" s="160">
        <v>545</v>
      </c>
      <c r="F16" s="161">
        <v>781</v>
      </c>
      <c r="G16" s="8"/>
      <c r="H16" s="8"/>
      <c r="I16" s="8"/>
      <c r="J16" s="8"/>
      <c r="K16" s="8"/>
      <c r="L16" s="8"/>
    </row>
    <row r="17" spans="2:12" ht="15">
      <c r="B17" s="159">
        <v>11</v>
      </c>
      <c r="C17" s="114">
        <v>130</v>
      </c>
      <c r="D17" s="75">
        <v>142</v>
      </c>
      <c r="E17" s="160">
        <v>625</v>
      </c>
      <c r="F17" s="161">
        <v>897</v>
      </c>
      <c r="G17" s="8"/>
      <c r="H17" s="8"/>
      <c r="I17" s="8"/>
      <c r="J17" s="8"/>
      <c r="K17" s="8"/>
      <c r="L17" s="8"/>
    </row>
    <row r="18" spans="2:12" ht="15">
      <c r="B18" s="159">
        <v>12</v>
      </c>
      <c r="C18" s="114">
        <v>131</v>
      </c>
      <c r="D18" s="75">
        <v>153</v>
      </c>
      <c r="E18" s="160">
        <v>636</v>
      </c>
      <c r="F18" s="161">
        <v>920</v>
      </c>
      <c r="G18" s="8"/>
      <c r="H18" s="8"/>
      <c r="I18" s="8"/>
      <c r="J18" s="8"/>
      <c r="K18" s="8"/>
      <c r="L18" s="8"/>
    </row>
    <row r="19" spans="2:12" ht="15">
      <c r="B19" s="159">
        <v>13</v>
      </c>
      <c r="C19" s="114">
        <v>134</v>
      </c>
      <c r="D19" s="75">
        <v>218</v>
      </c>
      <c r="E19" s="160">
        <v>657</v>
      </c>
      <c r="F19" s="161">
        <v>1009</v>
      </c>
      <c r="G19" s="8"/>
      <c r="H19" s="8"/>
      <c r="I19" s="8"/>
      <c r="J19" s="8"/>
      <c r="K19" s="8"/>
      <c r="L19" s="8"/>
    </row>
    <row r="20" spans="2:12" ht="15">
      <c r="B20" s="159">
        <v>14</v>
      </c>
      <c r="C20" s="114">
        <v>148</v>
      </c>
      <c r="D20" s="75">
        <v>134</v>
      </c>
      <c r="E20" s="160">
        <v>537</v>
      </c>
      <c r="F20" s="161">
        <v>819</v>
      </c>
      <c r="G20" s="8"/>
      <c r="H20" s="8"/>
      <c r="I20" s="8"/>
      <c r="J20" s="8"/>
      <c r="K20" s="8"/>
      <c r="L20" s="8"/>
    </row>
    <row r="21" spans="2:12" ht="15">
      <c r="B21" s="159">
        <v>15</v>
      </c>
      <c r="C21" s="114">
        <v>162</v>
      </c>
      <c r="D21" s="75">
        <v>137</v>
      </c>
      <c r="E21" s="160">
        <v>464</v>
      </c>
      <c r="F21" s="161">
        <v>763</v>
      </c>
      <c r="G21" s="8"/>
      <c r="H21" s="8"/>
      <c r="I21" s="8"/>
      <c r="J21" s="8"/>
      <c r="K21" s="8"/>
      <c r="L21" s="8"/>
    </row>
    <row r="22" spans="2:12" ht="15">
      <c r="B22" s="159">
        <v>16</v>
      </c>
      <c r="C22" s="114">
        <v>163</v>
      </c>
      <c r="D22" s="75">
        <v>144</v>
      </c>
      <c r="E22" s="160">
        <v>546</v>
      </c>
      <c r="F22" s="161">
        <v>853</v>
      </c>
      <c r="G22" s="8"/>
      <c r="H22" s="8"/>
      <c r="I22" s="8"/>
      <c r="J22" s="8"/>
      <c r="K22" s="8"/>
      <c r="L22" s="8"/>
    </row>
    <row r="23" spans="2:12" ht="15">
      <c r="B23" s="159">
        <v>17</v>
      </c>
      <c r="C23" s="114">
        <v>130</v>
      </c>
      <c r="D23" s="75">
        <v>143</v>
      </c>
      <c r="E23" s="160">
        <v>570</v>
      </c>
      <c r="F23" s="161">
        <v>843</v>
      </c>
      <c r="G23" s="8"/>
      <c r="H23" s="8"/>
      <c r="I23" s="8"/>
      <c r="J23" s="8"/>
      <c r="K23" s="8"/>
      <c r="L23" s="8"/>
    </row>
    <row r="24" spans="2:12" ht="15">
      <c r="B24" s="159">
        <v>18</v>
      </c>
      <c r="C24" s="114">
        <v>157</v>
      </c>
      <c r="D24" s="75">
        <v>260</v>
      </c>
      <c r="E24" s="160">
        <v>719</v>
      </c>
      <c r="F24" s="161">
        <v>1136</v>
      </c>
      <c r="G24" s="8"/>
      <c r="H24" s="8"/>
      <c r="I24" s="8"/>
      <c r="J24" s="8"/>
      <c r="K24" s="8"/>
      <c r="L24" s="8"/>
    </row>
    <row r="25" spans="2:12" ht="15">
      <c r="B25" s="159">
        <v>19</v>
      </c>
      <c r="C25" s="114">
        <v>195</v>
      </c>
      <c r="D25" s="75">
        <v>341</v>
      </c>
      <c r="E25" s="160">
        <v>646</v>
      </c>
      <c r="F25" s="161">
        <v>1182</v>
      </c>
      <c r="G25" s="8"/>
      <c r="H25" s="8"/>
      <c r="I25" s="8"/>
      <c r="J25" s="8"/>
      <c r="K25" s="8"/>
      <c r="L25" s="8"/>
    </row>
    <row r="26" spans="2:12" ht="15">
      <c r="B26" s="159">
        <v>20</v>
      </c>
      <c r="C26" s="114">
        <v>176</v>
      </c>
      <c r="D26" s="75">
        <v>313</v>
      </c>
      <c r="E26" s="160">
        <v>328</v>
      </c>
      <c r="F26" s="161">
        <v>817</v>
      </c>
      <c r="G26" s="8"/>
      <c r="H26" s="8"/>
      <c r="I26" s="8"/>
      <c r="J26" s="8"/>
      <c r="K26" s="8"/>
      <c r="L26" s="8"/>
    </row>
    <row r="27" spans="2:12" ht="15">
      <c r="B27" s="159">
        <v>21</v>
      </c>
      <c r="C27" s="114">
        <v>88</v>
      </c>
      <c r="D27" s="75">
        <v>162</v>
      </c>
      <c r="E27" s="160">
        <v>204</v>
      </c>
      <c r="F27" s="161">
        <v>454</v>
      </c>
      <c r="G27" s="8"/>
      <c r="H27" s="8"/>
      <c r="I27" s="8"/>
      <c r="J27" s="8"/>
      <c r="K27" s="8"/>
      <c r="L27" s="8"/>
    </row>
    <row r="28" spans="2:12" ht="15">
      <c r="B28" s="159">
        <v>22</v>
      </c>
      <c r="C28" s="114">
        <v>68</v>
      </c>
      <c r="D28" s="75">
        <v>126</v>
      </c>
      <c r="E28" s="160">
        <v>125</v>
      </c>
      <c r="F28" s="161">
        <v>319</v>
      </c>
      <c r="G28" s="8"/>
      <c r="H28" s="8"/>
      <c r="I28" s="8"/>
      <c r="J28" s="8"/>
      <c r="K28" s="8"/>
      <c r="L28" s="8"/>
    </row>
    <row r="29" spans="2:12" ht="15">
      <c r="B29" s="159">
        <v>23</v>
      </c>
      <c r="C29" s="114">
        <v>56</v>
      </c>
      <c r="D29" s="75">
        <v>86</v>
      </c>
      <c r="E29" s="160">
        <v>102</v>
      </c>
      <c r="F29" s="161">
        <v>244</v>
      </c>
      <c r="G29" s="8"/>
      <c r="H29" s="8"/>
      <c r="I29" s="8"/>
      <c r="J29" s="8"/>
      <c r="K29" s="8"/>
      <c r="L29" s="8"/>
    </row>
    <row r="30" spans="2:12" ht="15">
      <c r="B30" s="159">
        <v>24</v>
      </c>
      <c r="C30" s="114">
        <v>64</v>
      </c>
      <c r="D30" s="75">
        <v>104</v>
      </c>
      <c r="E30" s="160">
        <v>71</v>
      </c>
      <c r="F30" s="161">
        <v>239</v>
      </c>
      <c r="G30" s="8"/>
      <c r="H30" s="8"/>
      <c r="I30" s="8"/>
      <c r="J30" s="8"/>
      <c r="K30" s="8"/>
      <c r="L30" s="8"/>
    </row>
    <row r="31" spans="2:12" ht="15">
      <c r="B31" s="29" t="s">
        <v>75</v>
      </c>
      <c r="C31" s="114" t="s">
        <v>189</v>
      </c>
      <c r="D31" s="75" t="s">
        <v>189</v>
      </c>
      <c r="E31" s="160">
        <v>7</v>
      </c>
      <c r="F31" s="161">
        <v>7</v>
      </c>
      <c r="G31" s="8"/>
      <c r="H31" s="8"/>
      <c r="I31" s="8"/>
      <c r="J31" s="8"/>
      <c r="K31" s="8"/>
      <c r="L31" s="8"/>
    </row>
    <row r="32" spans="2:12" ht="15">
      <c r="B32" s="34" t="s">
        <v>8</v>
      </c>
      <c r="C32" s="35">
        <v>2507</v>
      </c>
      <c r="D32" s="35">
        <v>3340</v>
      </c>
      <c r="E32" s="35">
        <v>8187</v>
      </c>
      <c r="F32" s="35">
        <v>14034</v>
      </c>
      <c r="G32" s="163"/>
      <c r="H32" s="8"/>
      <c r="I32" s="8"/>
      <c r="J32" s="8"/>
      <c r="K32" s="8"/>
      <c r="L32" s="8"/>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B3:I24"/>
  <sheetViews>
    <sheetView zoomScalePageLayoutView="0" workbookViewId="0" topLeftCell="A1">
      <selection activeCell="I6" sqref="I6"/>
    </sheetView>
  </sheetViews>
  <sheetFormatPr defaultColWidth="9.140625" defaultRowHeight="15"/>
  <cols>
    <col min="1" max="1" width="9.140625" style="1" customWidth="1"/>
    <col min="2" max="2" width="9.140625" style="5" customWidth="1"/>
    <col min="3" max="7" width="9.140625" style="1" customWidth="1"/>
    <col min="8" max="8" width="9.7109375" style="1" customWidth="1"/>
    <col min="9" max="16384" width="9.140625" style="1" customWidth="1"/>
  </cols>
  <sheetData>
    <row r="3" spans="2:9" ht="12.75">
      <c r="B3" s="229" t="s">
        <v>186</v>
      </c>
      <c r="C3" s="229"/>
      <c r="D3" s="229"/>
      <c r="E3" s="229"/>
      <c r="F3" s="229"/>
      <c r="G3" s="229"/>
      <c r="H3" s="229"/>
      <c r="I3" s="229"/>
    </row>
    <row r="4" spans="2:9" ht="15">
      <c r="B4" s="217" t="s">
        <v>256</v>
      </c>
      <c r="C4" s="226"/>
      <c r="D4" s="226"/>
      <c r="E4" s="226"/>
      <c r="F4" s="226"/>
      <c r="G4" s="8"/>
      <c r="H4" s="8"/>
      <c r="I4" s="125"/>
    </row>
    <row r="5" spans="2:9" ht="81">
      <c r="B5" s="40" t="s">
        <v>185</v>
      </c>
      <c r="C5" s="128" t="s">
        <v>1</v>
      </c>
      <c r="D5" s="128" t="s">
        <v>2</v>
      </c>
      <c r="E5" s="128" t="s">
        <v>3</v>
      </c>
      <c r="F5" s="128" t="s">
        <v>153</v>
      </c>
      <c r="G5" s="128" t="s">
        <v>154</v>
      </c>
      <c r="H5" s="48" t="s">
        <v>156</v>
      </c>
      <c r="I5" s="48" t="s">
        <v>155</v>
      </c>
    </row>
    <row r="6" spans="2:9" ht="13.5">
      <c r="B6" s="41">
        <v>2001</v>
      </c>
      <c r="C6" s="42">
        <v>21790</v>
      </c>
      <c r="D6" s="43">
        <v>693</v>
      </c>
      <c r="E6" s="42">
        <v>30535</v>
      </c>
      <c r="F6" s="44">
        <v>15.336</v>
      </c>
      <c r="G6" s="45">
        <v>3.18036</v>
      </c>
      <c r="H6" s="51" t="s">
        <v>189</v>
      </c>
      <c r="I6" s="52" t="s">
        <v>189</v>
      </c>
    </row>
    <row r="7" spans="2:9" ht="13.5">
      <c r="B7" s="41">
        <v>2002</v>
      </c>
      <c r="C7" s="42">
        <v>20745</v>
      </c>
      <c r="D7" s="43">
        <v>650</v>
      </c>
      <c r="E7" s="42">
        <v>29229</v>
      </c>
      <c r="F7" s="44">
        <v>14.2996</v>
      </c>
      <c r="G7" s="45">
        <v>3.13329</v>
      </c>
      <c r="H7" s="49">
        <v>-6.2049</v>
      </c>
      <c r="I7" s="50">
        <v>-6.2049</v>
      </c>
    </row>
    <row r="8" spans="2:9" ht="13.5">
      <c r="B8" s="41">
        <v>2003</v>
      </c>
      <c r="C8" s="42">
        <v>19213</v>
      </c>
      <c r="D8" s="43">
        <v>711</v>
      </c>
      <c r="E8" s="42">
        <v>26938</v>
      </c>
      <c r="F8" s="44">
        <v>15.4882</v>
      </c>
      <c r="G8" s="45">
        <v>3.70062</v>
      </c>
      <c r="H8" s="46">
        <v>9.3846</v>
      </c>
      <c r="I8" s="47">
        <v>2.5974</v>
      </c>
    </row>
    <row r="9" spans="2:9" ht="13.5">
      <c r="B9" s="41">
        <v>2004</v>
      </c>
      <c r="C9" s="42">
        <v>18895</v>
      </c>
      <c r="D9" s="43">
        <v>554</v>
      </c>
      <c r="E9" s="42">
        <v>26309</v>
      </c>
      <c r="F9" s="44">
        <v>11.9288</v>
      </c>
      <c r="G9" s="45">
        <v>2.93199</v>
      </c>
      <c r="H9" s="46">
        <v>-22.0816</v>
      </c>
      <c r="I9" s="47">
        <v>-20.0577</v>
      </c>
    </row>
    <row r="10" spans="2:9" ht="13.5">
      <c r="B10" s="41">
        <v>2005</v>
      </c>
      <c r="C10" s="42">
        <v>18378</v>
      </c>
      <c r="D10" s="43">
        <v>555</v>
      </c>
      <c r="E10" s="42">
        <v>25348</v>
      </c>
      <c r="F10" s="44">
        <v>11.8446</v>
      </c>
      <c r="G10" s="45">
        <v>3.01992</v>
      </c>
      <c r="H10" s="46">
        <v>0.1805</v>
      </c>
      <c r="I10" s="47">
        <v>-19.9134</v>
      </c>
    </row>
    <row r="11" spans="2:9" ht="13.5">
      <c r="B11" s="41">
        <v>2006</v>
      </c>
      <c r="C11" s="42">
        <v>19261</v>
      </c>
      <c r="D11" s="43">
        <v>553</v>
      </c>
      <c r="E11" s="42">
        <v>26611</v>
      </c>
      <c r="F11" s="44">
        <v>11.7275</v>
      </c>
      <c r="G11" s="45">
        <v>2.87109</v>
      </c>
      <c r="H11" s="46">
        <v>-0.3604</v>
      </c>
      <c r="I11" s="47">
        <v>-20.202</v>
      </c>
    </row>
    <row r="12" spans="2:9" ht="13.5">
      <c r="B12" s="41">
        <v>2007</v>
      </c>
      <c r="C12" s="42">
        <v>18378</v>
      </c>
      <c r="D12" s="43">
        <v>538</v>
      </c>
      <c r="E12" s="42">
        <v>25327</v>
      </c>
      <c r="F12" s="44">
        <v>11.3117</v>
      </c>
      <c r="G12" s="45">
        <v>2.92741</v>
      </c>
      <c r="H12" s="46">
        <v>-2.7125</v>
      </c>
      <c r="I12" s="47">
        <v>-22.3665</v>
      </c>
    </row>
    <row r="13" spans="2:9" ht="13.5">
      <c r="B13" s="41">
        <v>2008</v>
      </c>
      <c r="C13" s="42">
        <v>16744</v>
      </c>
      <c r="D13" s="43">
        <v>458</v>
      </c>
      <c r="E13" s="42">
        <v>22970</v>
      </c>
      <c r="F13" s="44">
        <v>9.5308</v>
      </c>
      <c r="G13" s="45">
        <v>2.73531</v>
      </c>
      <c r="H13" s="46">
        <v>-14.8699</v>
      </c>
      <c r="I13" s="47">
        <v>-33.9105</v>
      </c>
    </row>
    <row r="14" spans="2:9" ht="13.5">
      <c r="B14" s="41">
        <v>2009</v>
      </c>
      <c r="C14" s="42">
        <v>15643</v>
      </c>
      <c r="D14" s="43">
        <v>339</v>
      </c>
      <c r="E14" s="42">
        <v>21683</v>
      </c>
      <c r="F14" s="44">
        <v>7.0117</v>
      </c>
      <c r="G14" s="45">
        <v>2.1671</v>
      </c>
      <c r="H14" s="46">
        <v>-25.9825</v>
      </c>
      <c r="I14" s="47">
        <v>-51.0823</v>
      </c>
    </row>
    <row r="15" spans="2:9" ht="13.5">
      <c r="B15" s="41">
        <v>2010</v>
      </c>
      <c r="C15" s="42">
        <v>15651</v>
      </c>
      <c r="D15" s="43">
        <v>396</v>
      </c>
      <c r="E15" s="42">
        <v>21860</v>
      </c>
      <c r="F15" s="44">
        <v>8.1701</v>
      </c>
      <c r="G15" s="45">
        <v>2.53019</v>
      </c>
      <c r="H15" s="46">
        <v>16.8142</v>
      </c>
      <c r="I15" s="47">
        <v>-42.8571</v>
      </c>
    </row>
    <row r="16" spans="2:9" ht="13.5">
      <c r="B16" s="41">
        <v>2011</v>
      </c>
      <c r="C16" s="42">
        <v>15564</v>
      </c>
      <c r="D16" s="43">
        <v>369</v>
      </c>
      <c r="E16" s="42">
        <v>21517</v>
      </c>
      <c r="F16" s="44">
        <v>7.6038</v>
      </c>
      <c r="G16" s="45">
        <v>2.37086</v>
      </c>
      <c r="H16" s="46">
        <v>-6.8182</v>
      </c>
      <c r="I16" s="47">
        <v>-46.7532</v>
      </c>
    </row>
    <row r="17" spans="2:9" ht="13.5">
      <c r="B17" s="41">
        <v>2012</v>
      </c>
      <c r="C17" s="42">
        <v>14365</v>
      </c>
      <c r="D17" s="43">
        <v>376</v>
      </c>
      <c r="E17" s="42">
        <v>19994</v>
      </c>
      <c r="F17" s="44">
        <v>7.7244</v>
      </c>
      <c r="G17" s="45">
        <v>2.61747</v>
      </c>
      <c r="H17" s="46">
        <v>1.897</v>
      </c>
      <c r="I17" s="47">
        <v>-45.7431</v>
      </c>
    </row>
    <row r="18" spans="2:9" ht="13.5">
      <c r="B18" s="41">
        <v>2013</v>
      </c>
      <c r="C18" s="42">
        <v>13794</v>
      </c>
      <c r="D18" s="43">
        <v>299</v>
      </c>
      <c r="E18" s="42">
        <v>18981</v>
      </c>
      <c r="F18" s="44">
        <v>6.0967</v>
      </c>
      <c r="G18" s="45">
        <v>2.16761</v>
      </c>
      <c r="H18" s="46">
        <v>-20.4787</v>
      </c>
      <c r="I18" s="47">
        <v>-56.8543</v>
      </c>
    </row>
    <row r="19" spans="2:9" ht="13.5">
      <c r="B19" s="41">
        <v>2014</v>
      </c>
      <c r="C19" s="42">
        <v>13958</v>
      </c>
      <c r="D19" s="43">
        <v>325</v>
      </c>
      <c r="E19" s="42">
        <v>19512</v>
      </c>
      <c r="F19" s="44">
        <v>6.596</v>
      </c>
      <c r="G19" s="45">
        <v>2.32841</v>
      </c>
      <c r="H19" s="46">
        <v>8.6957</v>
      </c>
      <c r="I19" s="47">
        <v>-53.1025</v>
      </c>
    </row>
    <row r="20" spans="2:9" ht="13.5">
      <c r="B20" s="41">
        <v>2015</v>
      </c>
      <c r="C20" s="42">
        <v>13867</v>
      </c>
      <c r="D20" s="43">
        <v>315</v>
      </c>
      <c r="E20" s="42">
        <v>19156</v>
      </c>
      <c r="F20" s="44">
        <v>6.4007</v>
      </c>
      <c r="G20" s="45">
        <v>2.27158</v>
      </c>
      <c r="H20" s="46">
        <v>-3.0769</v>
      </c>
      <c r="I20" s="47">
        <v>-54.5455</v>
      </c>
    </row>
    <row r="21" spans="2:9" ht="13.5">
      <c r="B21" s="41">
        <v>2016</v>
      </c>
      <c r="C21" s="42">
        <v>14034</v>
      </c>
      <c r="D21" s="43">
        <v>344</v>
      </c>
      <c r="E21" s="42">
        <v>19142</v>
      </c>
      <c r="F21" s="44">
        <v>7.0042</v>
      </c>
      <c r="G21" s="45">
        <v>2.45119</v>
      </c>
      <c r="H21" s="46">
        <v>9.2063</v>
      </c>
      <c r="I21" s="47">
        <v>-50.3608</v>
      </c>
    </row>
    <row r="22" spans="2:9" ht="12.75">
      <c r="B22" s="228" t="s">
        <v>36</v>
      </c>
      <c r="C22" s="228"/>
      <c r="D22" s="228"/>
      <c r="E22" s="228"/>
      <c r="F22" s="228"/>
      <c r="G22" s="228"/>
      <c r="H22" s="228"/>
      <c r="I22" s="15"/>
    </row>
    <row r="23" spans="2:8" ht="11.25">
      <c r="B23" s="19" t="s">
        <v>187</v>
      </c>
      <c r="C23" s="17"/>
      <c r="D23" s="17"/>
      <c r="E23" s="17"/>
      <c r="F23" s="17"/>
      <c r="G23" s="17"/>
      <c r="H23" s="17"/>
    </row>
    <row r="24" spans="2:8" ht="11.25">
      <c r="B24" s="19" t="s">
        <v>37</v>
      </c>
      <c r="C24" s="17"/>
      <c r="D24" s="17"/>
      <c r="E24" s="17"/>
      <c r="F24" s="17"/>
      <c r="G24" s="17"/>
      <c r="H24" s="17"/>
    </row>
  </sheetData>
  <sheetProtection/>
  <mergeCells count="3">
    <mergeCell ref="B22:H22"/>
    <mergeCell ref="B3:I3"/>
    <mergeCell ref="B4:F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3:I27"/>
  <sheetViews>
    <sheetView zoomScalePageLayoutView="0" workbookViewId="0" topLeftCell="A1">
      <selection activeCell="J27" sqref="J27"/>
    </sheetView>
  </sheetViews>
  <sheetFormatPr defaultColWidth="9.140625" defaultRowHeight="15"/>
  <cols>
    <col min="1" max="1" width="13.57421875" style="0" bestFit="1" customWidth="1"/>
    <col min="2" max="3" width="9.7109375" style="0" bestFit="1" customWidth="1"/>
    <col min="4" max="4" width="8.8515625" style="0" customWidth="1"/>
  </cols>
  <sheetData>
    <row r="3" spans="1:9" ht="15">
      <c r="A3" s="10" t="s">
        <v>181</v>
      </c>
      <c r="B3" s="8"/>
      <c r="C3" s="8"/>
      <c r="D3" s="8"/>
      <c r="E3" s="8"/>
      <c r="F3" s="8"/>
      <c r="G3" s="8"/>
      <c r="H3" s="8"/>
      <c r="I3" s="8"/>
    </row>
    <row r="4" spans="1:9" ht="15">
      <c r="A4" s="11" t="s">
        <v>257</v>
      </c>
      <c r="B4" s="125"/>
      <c r="C4" s="125"/>
      <c r="D4" s="125"/>
      <c r="E4" s="125"/>
      <c r="F4" s="125"/>
      <c r="G4" s="125"/>
      <c r="H4" s="125"/>
      <c r="I4" s="125"/>
    </row>
    <row r="5" spans="1:9" ht="15">
      <c r="A5" s="230"/>
      <c r="B5" s="221" t="s">
        <v>121</v>
      </c>
      <c r="C5" s="221" t="s">
        <v>120</v>
      </c>
      <c r="D5" s="222" t="s">
        <v>4</v>
      </c>
      <c r="E5" s="222"/>
      <c r="F5" s="221" t="s">
        <v>121</v>
      </c>
      <c r="G5" s="221" t="s">
        <v>120</v>
      </c>
      <c r="H5" s="222" t="s">
        <v>4</v>
      </c>
      <c r="I5" s="222" t="s">
        <v>4</v>
      </c>
    </row>
    <row r="6" spans="1:9" ht="15">
      <c r="A6" s="231"/>
      <c r="B6" s="233" t="s">
        <v>9</v>
      </c>
      <c r="C6" s="233"/>
      <c r="D6" s="233"/>
      <c r="E6" s="233"/>
      <c r="F6" s="234" t="s">
        <v>225</v>
      </c>
      <c r="G6" s="233"/>
      <c r="H6" s="233"/>
      <c r="I6" s="233"/>
    </row>
    <row r="7" spans="1:9" ht="15">
      <c r="A7" s="232"/>
      <c r="B7" s="112">
        <v>2010</v>
      </c>
      <c r="C7" s="112">
        <v>2016</v>
      </c>
      <c r="D7" s="112">
        <v>2010</v>
      </c>
      <c r="E7" s="112">
        <v>2016</v>
      </c>
      <c r="F7" s="113">
        <v>2010</v>
      </c>
      <c r="G7" s="113">
        <v>2016</v>
      </c>
      <c r="H7" s="113">
        <v>2010</v>
      </c>
      <c r="I7" s="113">
        <v>2016</v>
      </c>
    </row>
    <row r="8" spans="1:9" ht="15">
      <c r="A8" s="29" t="s">
        <v>138</v>
      </c>
      <c r="B8" s="30">
        <v>7</v>
      </c>
      <c r="C8" s="56">
        <v>2</v>
      </c>
      <c r="D8" s="57">
        <v>70</v>
      </c>
      <c r="E8" s="56">
        <v>49</v>
      </c>
      <c r="F8" s="53">
        <v>1.7676767676767675</v>
      </c>
      <c r="G8" s="54">
        <v>0.6</v>
      </c>
      <c r="H8" s="55">
        <v>1.7015070491006319</v>
      </c>
      <c r="I8" s="54">
        <v>1.5</v>
      </c>
    </row>
    <row r="9" spans="1:9" ht="15">
      <c r="A9" s="29" t="s">
        <v>139</v>
      </c>
      <c r="B9" s="30">
        <v>63</v>
      </c>
      <c r="C9" s="56">
        <v>36</v>
      </c>
      <c r="D9" s="57">
        <v>668</v>
      </c>
      <c r="E9" s="56">
        <v>418</v>
      </c>
      <c r="F9" s="53">
        <v>15.909090909090908</v>
      </c>
      <c r="G9" s="54">
        <v>10.5</v>
      </c>
      <c r="H9" s="55">
        <v>16.237238697131744</v>
      </c>
      <c r="I9" s="54">
        <v>12.7</v>
      </c>
    </row>
    <row r="10" spans="1:9" ht="15">
      <c r="A10" s="29" t="s">
        <v>140</v>
      </c>
      <c r="B10" s="30">
        <v>106</v>
      </c>
      <c r="C10" s="56">
        <v>95</v>
      </c>
      <c r="D10" s="57">
        <v>1064</v>
      </c>
      <c r="E10" s="56">
        <v>1045</v>
      </c>
      <c r="F10" s="53">
        <v>26.767676767676768</v>
      </c>
      <c r="G10" s="54">
        <v>27.6</v>
      </c>
      <c r="H10" s="55">
        <v>25.862907146329604</v>
      </c>
      <c r="I10" s="54">
        <v>31.8</v>
      </c>
    </row>
    <row r="11" spans="1:9" ht="15">
      <c r="A11" s="29" t="s">
        <v>141</v>
      </c>
      <c r="B11" s="30">
        <v>220</v>
      </c>
      <c r="C11" s="56">
        <v>211</v>
      </c>
      <c r="D11" s="57">
        <v>2312</v>
      </c>
      <c r="E11" s="56">
        <v>1771</v>
      </c>
      <c r="F11" s="53">
        <v>55.55555555555556</v>
      </c>
      <c r="G11" s="54">
        <v>61.3</v>
      </c>
      <c r="H11" s="55">
        <v>56.19834710743802</v>
      </c>
      <c r="I11" s="54">
        <v>53.9</v>
      </c>
    </row>
    <row r="12" spans="1:9" ht="15">
      <c r="A12" s="34" t="s">
        <v>142</v>
      </c>
      <c r="B12" s="35">
        <v>396</v>
      </c>
      <c r="C12" s="35">
        <v>344</v>
      </c>
      <c r="D12" s="35">
        <v>4114</v>
      </c>
      <c r="E12" s="35">
        <v>3283</v>
      </c>
      <c r="F12" s="58">
        <v>100</v>
      </c>
      <c r="G12" s="58">
        <v>100</v>
      </c>
      <c r="H12" s="58">
        <v>100</v>
      </c>
      <c r="I12" s="58">
        <v>100</v>
      </c>
    </row>
    <row r="13" spans="1:9" ht="15">
      <c r="A13" s="8"/>
      <c r="B13" s="8"/>
      <c r="C13" s="8"/>
      <c r="D13" s="8"/>
      <c r="E13" s="8"/>
      <c r="F13" s="8"/>
      <c r="G13" s="8"/>
      <c r="H13" s="8"/>
      <c r="I13" s="8"/>
    </row>
    <row r="27" ht="15">
      <c r="F27" s="175"/>
    </row>
  </sheetData>
  <sheetProtection/>
  <mergeCells count="7">
    <mergeCell ref="A5:A7"/>
    <mergeCell ref="B5:C5"/>
    <mergeCell ref="D5:E5"/>
    <mergeCell ref="F5:G5"/>
    <mergeCell ref="H5:I5"/>
    <mergeCell ref="B6:E6"/>
    <mergeCell ref="F6:I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B3:J20"/>
  <sheetViews>
    <sheetView zoomScalePageLayoutView="0" workbookViewId="0" topLeftCell="A1">
      <selection activeCell="J30" sqref="J30"/>
    </sheetView>
  </sheetViews>
  <sheetFormatPr defaultColWidth="9.140625" defaultRowHeight="15"/>
  <cols>
    <col min="1" max="1" width="9.140625" style="8" customWidth="1"/>
    <col min="2" max="2" width="13.57421875" style="8" bestFit="1" customWidth="1"/>
    <col min="3" max="4" width="9.7109375" style="8" bestFit="1" customWidth="1"/>
    <col min="5" max="5" width="8.8515625" style="8" customWidth="1"/>
    <col min="6" max="16384" width="9.140625" style="8" customWidth="1"/>
  </cols>
  <sheetData>
    <row r="3" spans="2:9" ht="15">
      <c r="B3" s="10" t="s">
        <v>188</v>
      </c>
      <c r="C3" s="126"/>
      <c r="D3" s="126"/>
      <c r="E3" s="126"/>
      <c r="F3" s="126"/>
      <c r="G3" s="126"/>
      <c r="H3" s="126"/>
      <c r="I3" s="126"/>
    </row>
    <row r="4" ht="15">
      <c r="B4" s="11" t="s">
        <v>257</v>
      </c>
    </row>
    <row r="5" spans="2:10" ht="15">
      <c r="B5" s="230"/>
      <c r="C5" s="221" t="s">
        <v>121</v>
      </c>
      <c r="D5" s="221"/>
      <c r="E5" s="222" t="s">
        <v>4</v>
      </c>
      <c r="F5" s="222" t="s">
        <v>4</v>
      </c>
      <c r="G5" s="221" t="s">
        <v>121</v>
      </c>
      <c r="H5" s="221"/>
      <c r="I5" s="222" t="s">
        <v>4</v>
      </c>
      <c r="J5" s="222" t="s">
        <v>4</v>
      </c>
    </row>
    <row r="6" spans="2:10" ht="15">
      <c r="B6" s="231"/>
      <c r="C6" s="234" t="s">
        <v>9</v>
      </c>
      <c r="D6" s="233"/>
      <c r="E6" s="233"/>
      <c r="F6" s="233"/>
      <c r="G6" s="234" t="s">
        <v>225</v>
      </c>
      <c r="H6" s="233"/>
      <c r="I6" s="233"/>
      <c r="J6" s="233"/>
    </row>
    <row r="7" spans="2:10" ht="15">
      <c r="B7" s="232"/>
      <c r="C7" s="176">
        <v>2010</v>
      </c>
      <c r="D7" s="113">
        <v>2016</v>
      </c>
      <c r="E7" s="113">
        <v>2010</v>
      </c>
      <c r="F7" s="113">
        <v>2016</v>
      </c>
      <c r="G7" s="112">
        <v>2010</v>
      </c>
      <c r="H7" s="112">
        <v>2016</v>
      </c>
      <c r="I7" s="112">
        <v>2010</v>
      </c>
      <c r="J7" s="112">
        <v>2016</v>
      </c>
    </row>
    <row r="8" spans="2:10" ht="15">
      <c r="B8" s="29" t="s">
        <v>292</v>
      </c>
      <c r="C8" s="30">
        <v>25</v>
      </c>
      <c r="D8" s="56">
        <v>10</v>
      </c>
      <c r="E8" s="57">
        <v>206</v>
      </c>
      <c r="F8" s="56">
        <v>116</v>
      </c>
      <c r="G8" s="53">
        <v>6.313131313131313</v>
      </c>
      <c r="H8" s="54">
        <v>2.9</v>
      </c>
      <c r="I8" s="55">
        <v>5.007292173067574</v>
      </c>
      <c r="J8" s="54">
        <v>3.5</v>
      </c>
    </row>
    <row r="9" spans="2:10" ht="15">
      <c r="B9" s="29" t="s">
        <v>160</v>
      </c>
      <c r="C9" s="30">
        <v>93</v>
      </c>
      <c r="D9" s="56">
        <v>67</v>
      </c>
      <c r="E9" s="57">
        <v>950</v>
      </c>
      <c r="F9" s="56">
        <v>657</v>
      </c>
      <c r="G9" s="53">
        <v>23.484848484848484</v>
      </c>
      <c r="H9" s="54">
        <v>19.5</v>
      </c>
      <c r="I9" s="55">
        <v>23.091881380651433</v>
      </c>
      <c r="J9" s="54">
        <v>20</v>
      </c>
    </row>
    <row r="10" spans="2:10" ht="15">
      <c r="B10" s="29" t="s">
        <v>161</v>
      </c>
      <c r="C10" s="30">
        <v>39</v>
      </c>
      <c r="D10" s="56">
        <v>50</v>
      </c>
      <c r="E10" s="57">
        <v>265</v>
      </c>
      <c r="F10" s="56">
        <v>275</v>
      </c>
      <c r="G10" s="53">
        <v>9.848484848484848</v>
      </c>
      <c r="H10" s="54">
        <v>14.5</v>
      </c>
      <c r="I10" s="55">
        <v>6.441419543023821</v>
      </c>
      <c r="J10" s="54">
        <v>8.4</v>
      </c>
    </row>
    <row r="11" spans="2:10" ht="15">
      <c r="B11" s="29" t="s">
        <v>162</v>
      </c>
      <c r="C11" s="30">
        <v>46</v>
      </c>
      <c r="D11" s="56">
        <v>43</v>
      </c>
      <c r="E11" s="57">
        <v>621</v>
      </c>
      <c r="F11" s="56">
        <v>570</v>
      </c>
      <c r="G11" s="53">
        <v>11.616161616161616</v>
      </c>
      <c r="H11" s="54">
        <v>12.5</v>
      </c>
      <c r="I11" s="55">
        <v>15.094798249878464</v>
      </c>
      <c r="J11" s="54">
        <v>17.4</v>
      </c>
    </row>
    <row r="12" spans="2:10" ht="15">
      <c r="B12" s="29" t="s">
        <v>163</v>
      </c>
      <c r="C12" s="30">
        <v>193</v>
      </c>
      <c r="D12" s="56">
        <v>174</v>
      </c>
      <c r="E12" s="57">
        <v>2072</v>
      </c>
      <c r="F12" s="56">
        <v>1665</v>
      </c>
      <c r="G12" s="53">
        <v>48.73737373737374</v>
      </c>
      <c r="H12" s="54">
        <v>50.6</v>
      </c>
      <c r="I12" s="55">
        <v>50.36460865337871</v>
      </c>
      <c r="J12" s="54">
        <v>50.7</v>
      </c>
    </row>
    <row r="13" spans="2:10" ht="15">
      <c r="B13" s="34" t="s">
        <v>142</v>
      </c>
      <c r="C13" s="35">
        <v>396</v>
      </c>
      <c r="D13" s="35">
        <v>344</v>
      </c>
      <c r="E13" s="35">
        <v>4114</v>
      </c>
      <c r="F13" s="35">
        <v>3283</v>
      </c>
      <c r="G13" s="58">
        <v>100</v>
      </c>
      <c r="H13" s="58">
        <v>100</v>
      </c>
      <c r="I13" s="58">
        <v>100</v>
      </c>
      <c r="J13" s="58">
        <v>100</v>
      </c>
    </row>
    <row r="14" ht="15">
      <c r="B14" s="12" t="s">
        <v>164</v>
      </c>
    </row>
    <row r="20" ht="15">
      <c r="E20" s="175"/>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E8" sqref="E8"/>
    </sheetView>
  </sheetViews>
  <sheetFormatPr defaultColWidth="9.140625" defaultRowHeight="15"/>
  <cols>
    <col min="1" max="1" width="9.140625" style="8" customWidth="1"/>
    <col min="2" max="2" width="11.8515625" style="8" customWidth="1"/>
    <col min="3" max="16384" width="9.140625" style="8" customWidth="1"/>
  </cols>
  <sheetData>
    <row r="3" ht="15">
      <c r="B3" s="10" t="s">
        <v>182</v>
      </c>
    </row>
    <row r="4" spans="2:8" ht="15">
      <c r="B4" s="11" t="s">
        <v>271</v>
      </c>
      <c r="C4" s="131"/>
      <c r="D4" s="131"/>
      <c r="E4" s="131"/>
      <c r="F4" s="131"/>
      <c r="G4" s="131"/>
      <c r="H4" s="131"/>
    </row>
    <row r="5" spans="2:10" ht="15">
      <c r="B5" s="235" t="s">
        <v>211</v>
      </c>
      <c r="C5" s="238" t="s">
        <v>121</v>
      </c>
      <c r="D5" s="238"/>
      <c r="E5" s="238"/>
      <c r="F5" s="238"/>
      <c r="G5" s="239" t="s">
        <v>4</v>
      </c>
      <c r="H5" s="239"/>
      <c r="I5" s="239"/>
      <c r="J5" s="239"/>
    </row>
    <row r="6" spans="2:10" ht="15">
      <c r="B6" s="236"/>
      <c r="C6" s="240">
        <v>2010</v>
      </c>
      <c r="D6" s="240"/>
      <c r="E6" s="241">
        <v>2016</v>
      </c>
      <c r="F6" s="241"/>
      <c r="G6" s="240">
        <v>2010</v>
      </c>
      <c r="H6" s="240"/>
      <c r="I6" s="241">
        <v>2016</v>
      </c>
      <c r="J6" s="241"/>
    </row>
    <row r="7" spans="2:10" ht="15">
      <c r="B7" s="237"/>
      <c r="C7" s="60" t="s">
        <v>165</v>
      </c>
      <c r="D7" s="60" t="s">
        <v>3</v>
      </c>
      <c r="E7" s="60" t="s">
        <v>165</v>
      </c>
      <c r="F7" s="60" t="s">
        <v>3</v>
      </c>
      <c r="G7" s="60" t="s">
        <v>165</v>
      </c>
      <c r="H7" s="60" t="s">
        <v>3</v>
      </c>
      <c r="I7" s="60" t="s">
        <v>165</v>
      </c>
      <c r="J7" s="60" t="s">
        <v>3</v>
      </c>
    </row>
    <row r="8" spans="2:10" ht="15">
      <c r="B8" s="61" t="s">
        <v>166</v>
      </c>
      <c r="C8" s="30">
        <v>3</v>
      </c>
      <c r="D8" s="31">
        <v>293</v>
      </c>
      <c r="E8" s="30" t="s">
        <v>189</v>
      </c>
      <c r="F8" s="31">
        <v>288</v>
      </c>
      <c r="G8" s="30">
        <v>27</v>
      </c>
      <c r="H8" s="31">
        <v>3381</v>
      </c>
      <c r="I8" s="30">
        <v>12</v>
      </c>
      <c r="J8" s="31">
        <v>3448</v>
      </c>
    </row>
    <row r="9" spans="2:10" ht="15">
      <c r="B9" s="61" t="s">
        <v>167</v>
      </c>
      <c r="C9" s="30">
        <v>2</v>
      </c>
      <c r="D9" s="31">
        <v>266</v>
      </c>
      <c r="E9" s="32" t="s">
        <v>189</v>
      </c>
      <c r="F9" s="31">
        <v>241</v>
      </c>
      <c r="G9" s="30">
        <v>14</v>
      </c>
      <c r="H9" s="31">
        <v>3137</v>
      </c>
      <c r="I9" s="30">
        <v>13</v>
      </c>
      <c r="J9" s="31">
        <v>2990</v>
      </c>
    </row>
    <row r="10" spans="2:10" ht="15">
      <c r="B10" s="61" t="s">
        <v>168</v>
      </c>
      <c r="C10" s="30">
        <v>2</v>
      </c>
      <c r="D10" s="31">
        <v>506</v>
      </c>
      <c r="E10" s="114">
        <v>2</v>
      </c>
      <c r="F10" s="31">
        <v>418</v>
      </c>
      <c r="G10" s="30">
        <v>29</v>
      </c>
      <c r="H10" s="31">
        <v>6314</v>
      </c>
      <c r="I10" s="30">
        <v>24</v>
      </c>
      <c r="J10" s="31">
        <v>5406</v>
      </c>
    </row>
    <row r="11" spans="2:10" ht="15">
      <c r="B11" s="61" t="s">
        <v>169</v>
      </c>
      <c r="C11" s="30">
        <v>10</v>
      </c>
      <c r="D11" s="31">
        <v>940</v>
      </c>
      <c r="E11" s="30">
        <v>5</v>
      </c>
      <c r="F11" s="31">
        <v>615</v>
      </c>
      <c r="G11" s="30">
        <v>121</v>
      </c>
      <c r="H11" s="31">
        <v>14678</v>
      </c>
      <c r="I11" s="30">
        <v>66</v>
      </c>
      <c r="J11" s="31">
        <v>9078</v>
      </c>
    </row>
    <row r="12" spans="2:10" ht="15">
      <c r="B12" s="61" t="s">
        <v>170</v>
      </c>
      <c r="C12" s="30">
        <v>30</v>
      </c>
      <c r="D12" s="31">
        <v>1488</v>
      </c>
      <c r="E12" s="30">
        <v>12</v>
      </c>
      <c r="F12" s="31">
        <v>1131</v>
      </c>
      <c r="G12" s="30">
        <v>253</v>
      </c>
      <c r="H12" s="31">
        <v>23858</v>
      </c>
      <c r="I12" s="30">
        <v>145</v>
      </c>
      <c r="J12" s="31">
        <v>15446</v>
      </c>
    </row>
    <row r="13" spans="2:10" ht="15">
      <c r="B13" s="61" t="s">
        <v>171</v>
      </c>
      <c r="C13" s="30">
        <v>23</v>
      </c>
      <c r="D13" s="31">
        <v>1906</v>
      </c>
      <c r="E13" s="30">
        <v>19</v>
      </c>
      <c r="F13" s="31">
        <v>1514</v>
      </c>
      <c r="G13" s="30">
        <v>294</v>
      </c>
      <c r="H13" s="31">
        <v>28690</v>
      </c>
      <c r="I13" s="30">
        <v>207</v>
      </c>
      <c r="J13" s="31">
        <v>21400</v>
      </c>
    </row>
    <row r="14" spans="2:10" ht="15">
      <c r="B14" s="61" t="s">
        <v>172</v>
      </c>
      <c r="C14" s="30">
        <v>31</v>
      </c>
      <c r="D14" s="31">
        <v>2246</v>
      </c>
      <c r="E14" s="30">
        <v>18</v>
      </c>
      <c r="F14" s="31">
        <v>1780</v>
      </c>
      <c r="G14" s="30">
        <v>351</v>
      </c>
      <c r="H14" s="31">
        <v>32620</v>
      </c>
      <c r="I14" s="30">
        <v>236</v>
      </c>
      <c r="J14" s="31">
        <v>24732</v>
      </c>
    </row>
    <row r="15" spans="2:10" ht="15">
      <c r="B15" s="61" t="s">
        <v>173</v>
      </c>
      <c r="C15" s="30">
        <v>101</v>
      </c>
      <c r="D15" s="31">
        <v>6549</v>
      </c>
      <c r="E15" s="30">
        <v>71</v>
      </c>
      <c r="F15" s="31">
        <v>4883</v>
      </c>
      <c r="G15" s="30">
        <v>948</v>
      </c>
      <c r="H15" s="31">
        <v>86891</v>
      </c>
      <c r="I15" s="30">
        <v>634</v>
      </c>
      <c r="J15" s="31">
        <v>64001</v>
      </c>
    </row>
    <row r="16" spans="2:10" ht="15">
      <c r="B16" s="61" t="s">
        <v>174</v>
      </c>
      <c r="C16" s="30">
        <v>55</v>
      </c>
      <c r="D16" s="31">
        <v>3084</v>
      </c>
      <c r="E16" s="30">
        <v>72</v>
      </c>
      <c r="F16" s="31">
        <v>3398</v>
      </c>
      <c r="G16" s="30">
        <v>522</v>
      </c>
      <c r="H16" s="31">
        <v>40907</v>
      </c>
      <c r="I16" s="30">
        <v>463</v>
      </c>
      <c r="J16" s="31">
        <v>41365</v>
      </c>
    </row>
    <row r="17" spans="2:10" ht="15">
      <c r="B17" s="61" t="s">
        <v>175</v>
      </c>
      <c r="C17" s="30">
        <v>13</v>
      </c>
      <c r="D17" s="31">
        <v>1004</v>
      </c>
      <c r="E17" s="30">
        <v>25</v>
      </c>
      <c r="F17" s="31">
        <v>1242</v>
      </c>
      <c r="G17" s="30">
        <v>195</v>
      </c>
      <c r="H17" s="31">
        <v>13488</v>
      </c>
      <c r="I17" s="30">
        <v>212</v>
      </c>
      <c r="J17" s="31">
        <v>15105</v>
      </c>
    </row>
    <row r="18" spans="2:10" ht="15">
      <c r="B18" s="61" t="s">
        <v>176</v>
      </c>
      <c r="C18" s="30">
        <v>18</v>
      </c>
      <c r="D18" s="31">
        <v>855</v>
      </c>
      <c r="E18" s="30">
        <v>23</v>
      </c>
      <c r="F18" s="31">
        <v>886</v>
      </c>
      <c r="G18" s="30">
        <v>202</v>
      </c>
      <c r="H18" s="31">
        <v>11264</v>
      </c>
      <c r="I18" s="30">
        <v>192</v>
      </c>
      <c r="J18" s="31">
        <v>11105</v>
      </c>
    </row>
    <row r="19" spans="2:10" ht="15">
      <c r="B19" s="61" t="s">
        <v>177</v>
      </c>
      <c r="C19" s="30">
        <v>106</v>
      </c>
      <c r="D19" s="31">
        <v>2344</v>
      </c>
      <c r="E19" s="30">
        <v>95</v>
      </c>
      <c r="F19" s="31">
        <v>2527</v>
      </c>
      <c r="G19" s="30">
        <v>1064</v>
      </c>
      <c r="H19" s="31">
        <v>28223</v>
      </c>
      <c r="I19" s="30">
        <v>1045</v>
      </c>
      <c r="J19" s="31">
        <v>30350</v>
      </c>
    </row>
    <row r="20" spans="2:10" ht="15">
      <c r="B20" s="61" t="s">
        <v>178</v>
      </c>
      <c r="C20" s="30">
        <v>2</v>
      </c>
      <c r="D20" s="31">
        <v>379</v>
      </c>
      <c r="E20" s="30">
        <v>2</v>
      </c>
      <c r="F20" s="31">
        <v>219</v>
      </c>
      <c r="G20" s="30">
        <v>94</v>
      </c>
      <c r="H20" s="31">
        <v>11269</v>
      </c>
      <c r="I20" s="30">
        <v>34</v>
      </c>
      <c r="J20" s="31">
        <v>4749</v>
      </c>
    </row>
    <row r="21" spans="2:10" ht="15">
      <c r="B21" s="34" t="s">
        <v>8</v>
      </c>
      <c r="C21" s="35">
        <v>396</v>
      </c>
      <c r="D21" s="62">
        <v>21860</v>
      </c>
      <c r="E21" s="35">
        <v>344</v>
      </c>
      <c r="F21" s="35">
        <v>19142</v>
      </c>
      <c r="G21" s="35">
        <v>4114</v>
      </c>
      <c r="H21" s="62">
        <v>304720</v>
      </c>
      <c r="I21" s="35">
        <v>3283</v>
      </c>
      <c r="J21" s="62">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B3:M13"/>
  <sheetViews>
    <sheetView zoomScalePageLayoutView="0" workbookViewId="0" topLeftCell="A1">
      <selection activeCell="Q36" sqref="Q36"/>
    </sheetView>
  </sheetViews>
  <sheetFormatPr defaultColWidth="9.140625" defaultRowHeight="15"/>
  <cols>
    <col min="1" max="1" width="5.421875" style="1" customWidth="1"/>
    <col min="2" max="2" width="18.7109375" style="6" customWidth="1"/>
    <col min="3" max="4" width="6.57421875" style="1" customWidth="1"/>
    <col min="5" max="5" width="7.140625" style="1" customWidth="1"/>
    <col min="6" max="6" width="9.140625" style="3" customWidth="1"/>
    <col min="7" max="7" width="8.00390625" style="3" customWidth="1"/>
    <col min="8" max="8" width="6.28125" style="1" customWidth="1"/>
    <col min="9" max="9" width="4.7109375" style="1" customWidth="1"/>
    <col min="10" max="10" width="9.140625" style="1" customWidth="1"/>
    <col min="11" max="11" width="2.421875" style="1" customWidth="1"/>
    <col min="12" max="12" width="2.28125" style="1" customWidth="1"/>
    <col min="13" max="16384" width="9.140625" style="1" customWidth="1"/>
  </cols>
  <sheetData>
    <row r="3" spans="2:11" ht="15">
      <c r="B3" s="10" t="s">
        <v>191</v>
      </c>
      <c r="C3" s="8"/>
      <c r="D3" s="8"/>
      <c r="E3" s="8"/>
      <c r="F3" s="8"/>
      <c r="G3" s="8"/>
      <c r="H3" s="8"/>
      <c r="I3" s="8"/>
      <c r="J3" s="8"/>
      <c r="K3" s="8"/>
    </row>
    <row r="4" ht="12.75">
      <c r="B4" s="20" t="s">
        <v>258</v>
      </c>
    </row>
    <row r="5" spans="2:7" ht="11.25">
      <c r="B5" s="243" t="s">
        <v>38</v>
      </c>
      <c r="C5" s="242" t="s">
        <v>1</v>
      </c>
      <c r="D5" s="242" t="s">
        <v>2</v>
      </c>
      <c r="E5" s="242" t="s">
        <v>3</v>
      </c>
      <c r="F5" s="242" t="s">
        <v>39</v>
      </c>
      <c r="G5" s="242" t="s">
        <v>40</v>
      </c>
    </row>
    <row r="6" spans="2:7" ht="11.25">
      <c r="B6" s="243"/>
      <c r="C6" s="242"/>
      <c r="D6" s="242"/>
      <c r="E6" s="242"/>
      <c r="F6" s="242"/>
      <c r="G6" s="242"/>
    </row>
    <row r="7" spans="2:7" ht="13.5">
      <c r="B7" s="63" t="s">
        <v>6</v>
      </c>
      <c r="C7" s="64">
        <v>9835</v>
      </c>
      <c r="D7" s="65">
        <v>159</v>
      </c>
      <c r="E7" s="64">
        <v>12625</v>
      </c>
      <c r="F7" s="66">
        <v>1.62</v>
      </c>
      <c r="G7" s="67">
        <v>128.37</v>
      </c>
    </row>
    <row r="8" spans="2:7" ht="13.5">
      <c r="B8" s="63" t="s">
        <v>41</v>
      </c>
      <c r="C8" s="64">
        <v>637</v>
      </c>
      <c r="D8" s="65">
        <v>29</v>
      </c>
      <c r="E8" s="64">
        <v>1076</v>
      </c>
      <c r="F8" s="66">
        <v>4.55</v>
      </c>
      <c r="G8" s="67">
        <v>168.92</v>
      </c>
    </row>
    <row r="9" spans="2:7" ht="13.5">
      <c r="B9" s="63" t="s">
        <v>42</v>
      </c>
      <c r="C9" s="64">
        <v>3562</v>
      </c>
      <c r="D9" s="65">
        <v>156</v>
      </c>
      <c r="E9" s="64">
        <v>5441</v>
      </c>
      <c r="F9" s="66">
        <v>4.38</v>
      </c>
      <c r="G9" s="67">
        <v>152.75</v>
      </c>
    </row>
    <row r="10" spans="2:7" ht="13.5">
      <c r="B10" s="34" t="s">
        <v>8</v>
      </c>
      <c r="C10" s="62">
        <v>14034</v>
      </c>
      <c r="D10" s="62">
        <v>344</v>
      </c>
      <c r="E10" s="62">
        <v>19142</v>
      </c>
      <c r="F10" s="68">
        <v>2.45</v>
      </c>
      <c r="G10" s="68">
        <v>136.4</v>
      </c>
    </row>
    <row r="11" spans="2:13" ht="11.25">
      <c r="B11" s="16" t="s">
        <v>183</v>
      </c>
      <c r="C11" s="17"/>
      <c r="D11" s="17"/>
      <c r="E11" s="17"/>
      <c r="F11" s="18"/>
      <c r="G11" s="18"/>
      <c r="H11" s="17"/>
      <c r="I11" s="17"/>
      <c r="K11" s="13"/>
      <c r="L11" s="13"/>
      <c r="M11" s="13"/>
    </row>
    <row r="12" spans="2:13" ht="11.25">
      <c r="B12" s="16" t="s">
        <v>200</v>
      </c>
      <c r="C12" s="17"/>
      <c r="D12" s="17"/>
      <c r="E12" s="17"/>
      <c r="F12" s="18"/>
      <c r="G12" s="18"/>
      <c r="H12" s="17"/>
      <c r="I12" s="17"/>
      <c r="K12" s="13"/>
      <c r="L12" s="13"/>
      <c r="M12" s="13"/>
    </row>
    <row r="13" spans="2:13" ht="11.25">
      <c r="B13" s="16" t="s">
        <v>192</v>
      </c>
      <c r="C13" s="17"/>
      <c r="D13" s="17"/>
      <c r="E13" s="17"/>
      <c r="F13" s="18"/>
      <c r="G13" s="18"/>
      <c r="H13" s="17"/>
      <c r="I13" s="17"/>
      <c r="K13" s="13"/>
      <c r="L13" s="13"/>
      <c r="M13" s="13"/>
    </row>
  </sheetData>
  <sheetProtection/>
  <mergeCells count="6">
    <mergeCell ref="G5:G6"/>
    <mergeCell ref="B5:B6"/>
    <mergeCell ref="C5:C6"/>
    <mergeCell ref="D5:D6"/>
    <mergeCell ref="E5:E6"/>
    <mergeCell ref="F5:F6"/>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B1:M13"/>
  <sheetViews>
    <sheetView zoomScalePageLayoutView="0" workbookViewId="0" topLeftCell="A1">
      <selection activeCell="H20" sqref="H20"/>
    </sheetView>
  </sheetViews>
  <sheetFormatPr defaultColWidth="9.140625" defaultRowHeight="15"/>
  <cols>
    <col min="1" max="1" width="9.140625" style="1" customWidth="1"/>
    <col min="2" max="2" width="21.00390625" style="1" customWidth="1"/>
    <col min="3" max="16384" width="9.140625" style="1" customWidth="1"/>
  </cols>
  <sheetData>
    <row r="1" spans="2:7" ht="11.25">
      <c r="B1" s="2"/>
      <c r="F1" s="3"/>
      <c r="G1" s="3"/>
    </row>
    <row r="3" spans="2:7" ht="15">
      <c r="B3" s="10" t="s">
        <v>191</v>
      </c>
      <c r="C3" s="111"/>
      <c r="F3" s="3"/>
      <c r="G3" s="3"/>
    </row>
    <row r="4" spans="2:7" ht="12.75">
      <c r="B4" s="20" t="s">
        <v>227</v>
      </c>
      <c r="F4" s="3"/>
      <c r="G4" s="3"/>
    </row>
    <row r="5" spans="2:7" ht="15" customHeight="1">
      <c r="B5" s="243" t="s">
        <v>38</v>
      </c>
      <c r="C5" s="242" t="s">
        <v>1</v>
      </c>
      <c r="D5" s="242" t="s">
        <v>2</v>
      </c>
      <c r="E5" s="242" t="s">
        <v>3</v>
      </c>
      <c r="F5" s="242" t="s">
        <v>39</v>
      </c>
      <c r="G5" s="242" t="s">
        <v>40</v>
      </c>
    </row>
    <row r="6" spans="2:7" ht="15" customHeight="1">
      <c r="B6" s="243"/>
      <c r="C6" s="242"/>
      <c r="D6" s="242"/>
      <c r="E6" s="242"/>
      <c r="F6" s="242"/>
      <c r="G6" s="242"/>
    </row>
    <row r="7" spans="2:7" ht="15" customHeight="1">
      <c r="B7" s="63" t="s">
        <v>6</v>
      </c>
      <c r="C7" s="64">
        <v>9566</v>
      </c>
      <c r="D7" s="65">
        <v>126</v>
      </c>
      <c r="E7" s="64">
        <v>12448</v>
      </c>
      <c r="F7" s="66">
        <v>1.32</v>
      </c>
      <c r="G7" s="67">
        <v>130.13</v>
      </c>
    </row>
    <row r="8" spans="2:7" ht="15" customHeight="1">
      <c r="B8" s="63" t="s">
        <v>41</v>
      </c>
      <c r="C8" s="64">
        <v>574</v>
      </c>
      <c r="D8" s="65">
        <v>18</v>
      </c>
      <c r="E8" s="64">
        <v>1021</v>
      </c>
      <c r="F8" s="66">
        <v>3.14</v>
      </c>
      <c r="G8" s="67">
        <v>177.87</v>
      </c>
    </row>
    <row r="9" spans="2:7" ht="15" customHeight="1">
      <c r="B9" s="63" t="s">
        <v>42</v>
      </c>
      <c r="C9" s="64">
        <v>3727</v>
      </c>
      <c r="D9" s="65">
        <v>171</v>
      </c>
      <c r="E9" s="64">
        <v>5687</v>
      </c>
      <c r="F9" s="66">
        <v>4.59</v>
      </c>
      <c r="G9" s="67">
        <v>152.59</v>
      </c>
    </row>
    <row r="10" spans="2:7" ht="15" customHeight="1">
      <c r="B10" s="34" t="s">
        <v>8</v>
      </c>
      <c r="C10" s="62">
        <v>13867</v>
      </c>
      <c r="D10" s="62">
        <v>315</v>
      </c>
      <c r="E10" s="62">
        <v>19156</v>
      </c>
      <c r="F10" s="68">
        <v>2.27</v>
      </c>
      <c r="G10" s="68">
        <v>138.14</v>
      </c>
    </row>
    <row r="11" spans="2:13" ht="11.25">
      <c r="B11" s="16" t="s">
        <v>183</v>
      </c>
      <c r="C11" s="17"/>
      <c r="D11" s="17"/>
      <c r="E11" s="17"/>
      <c r="F11" s="18"/>
      <c r="G11" s="18"/>
      <c r="H11" s="17"/>
      <c r="I11" s="17"/>
      <c r="K11" s="13"/>
      <c r="L11" s="13"/>
      <c r="M11" s="13"/>
    </row>
    <row r="12" spans="2:13" ht="11.25">
      <c r="B12" s="16" t="s">
        <v>200</v>
      </c>
      <c r="C12" s="17"/>
      <c r="D12" s="17"/>
      <c r="E12" s="17"/>
      <c r="F12" s="18"/>
      <c r="G12" s="18"/>
      <c r="H12" s="17"/>
      <c r="I12" s="17"/>
      <c r="K12" s="13"/>
      <c r="L12" s="13"/>
      <c r="M12" s="13"/>
    </row>
    <row r="13" spans="2:13" ht="11.25">
      <c r="B13" s="16" t="s">
        <v>192</v>
      </c>
      <c r="C13" s="17"/>
      <c r="D13" s="17"/>
      <c r="E13" s="17"/>
      <c r="F13" s="18"/>
      <c r="G13" s="18"/>
      <c r="H13" s="17"/>
      <c r="I13" s="17"/>
      <c r="K13" s="13"/>
      <c r="L13" s="13"/>
      <c r="M13" s="13"/>
    </row>
  </sheetData>
  <sheetProtection/>
  <mergeCells count="6">
    <mergeCell ref="G5:G6"/>
    <mergeCell ref="B5:B6"/>
    <mergeCell ref="C5:C6"/>
    <mergeCell ref="D5:D6"/>
    <mergeCell ref="E5:E6"/>
    <mergeCell ref="F5:F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Sara&amp;Susi</dc:creator>
  <cp:keywords/>
  <dc:description/>
  <cp:lastModifiedBy>Fabio Tarallo</cp:lastModifiedBy>
  <cp:lastPrinted>2015-10-13T09:47:54Z</cp:lastPrinted>
  <dcterms:created xsi:type="dcterms:W3CDTF">2015-10-05T10:12:28Z</dcterms:created>
  <dcterms:modified xsi:type="dcterms:W3CDTF">2017-10-16T08:08:36Z</dcterms:modified>
  <cp:category/>
  <cp:version/>
  <cp:contentType/>
  <cp:contentStatus/>
</cp:coreProperties>
</file>