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8795" windowHeight="11445" tabRatio="848" activeTab="0"/>
  </bookViews>
  <sheets>
    <sheet name="Index" sheetId="1" r:id="rId1"/>
    <sheet name="Table 1.1" sheetId="2" r:id="rId2"/>
    <sheet name="Table 1.2" sheetId="3" r:id="rId3"/>
    <sheet name="Table 1.3" sheetId="4" r:id="rId4"/>
    <sheet name="Table 2.1" sheetId="5" r:id="rId5"/>
    <sheet name="Table 2.2" sheetId="6" r:id="rId6"/>
    <sheet name="Table 2.3" sheetId="7" r:id="rId7"/>
    <sheet name="Table 3.1" sheetId="8" r:id="rId8"/>
    <sheet name="Table 3.2" sheetId="9" r:id="rId9"/>
    <sheet name="Table 3.3" sheetId="10" r:id="rId10"/>
  </sheets>
  <definedNames>
    <definedName name="_xlnm.Print_Area" localSheetId="0">'Index'!$A$1:$D$11</definedName>
    <definedName name="_xlnm.Print_Area" localSheetId="1">'Table 1.1'!$A$1:$I$80</definedName>
    <definedName name="_xlnm.Print_Area" localSheetId="2">'Table 1.2'!$A$1:$K$78</definedName>
    <definedName name="_xlnm.Print_Area" localSheetId="3">'Table 1.3'!$A$1:$I$80</definedName>
    <definedName name="_xlnm.Print_Area" localSheetId="4">'Table 2.1'!$A$1:$H$79</definedName>
    <definedName name="_xlnm.Print_Area" localSheetId="5">'Table 2.2'!$A$1:$J$76</definedName>
    <definedName name="_xlnm.Print_Area" localSheetId="6">'Table 2.3'!$A$1:$H$79</definedName>
    <definedName name="_xlnm.Print_Area" localSheetId="7">'Table 3.1'!$A$1:$I$80</definedName>
    <definedName name="_xlnm.Print_Area" localSheetId="8">'Table 3.2'!$A$1:$K$78</definedName>
    <definedName name="_xlnm.Print_Area" localSheetId="9">'Table 3.3'!$A$1:$I$80</definedName>
    <definedName name="B1_ES" localSheetId="1">'Table 1.1'!$A$5:$I$43</definedName>
    <definedName name="B1_ES" localSheetId="2">'Table 1.2'!#REF!</definedName>
    <definedName name="B1_ES" localSheetId="3">'Table 1.3'!$A$5:$I$43</definedName>
    <definedName name="B1_ES" localSheetId="4">'Table 2.1'!$A$5:$G$43</definedName>
    <definedName name="B1_ES" localSheetId="5">'Table 2.2'!#REF!</definedName>
    <definedName name="B1_ES" localSheetId="6">'Table 2.3'!$A$5:$G$43</definedName>
    <definedName name="B1_ES" localSheetId="7">'Table 3.1'!$A$5:$I$43</definedName>
    <definedName name="B1_ES" localSheetId="8">'Table 3.2'!#REF!</definedName>
    <definedName name="B1_ES" localSheetId="9">'Table 3.3'!$A$5:$I$43</definedName>
    <definedName name="B1_ES">#REF!</definedName>
  </definedNames>
  <calcPr fullCalcOnLoad="1"/>
</workbook>
</file>

<file path=xl/sharedStrings.xml><?xml version="1.0" encoding="utf-8"?>
<sst xmlns="http://schemas.openxmlformats.org/spreadsheetml/2006/main" count="767" uniqueCount="47">
  <si>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</si>
  <si>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</si>
  <si>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</si>
  <si>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</si>
  <si>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</si>
  <si>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</si>
  <si>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</si>
  <si>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</si>
  <si>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</si>
  <si>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</si>
  <si>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</si>
  <si>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</si>
  <si>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</si>
  <si>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</si>
  <si>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(a) Gross diposable income in real terms, obtained by applying the deflator of final consumption expenditure of Households (chained values, reference year 2010) .</t>
  </si>
  <si>
    <t>(b) Gross saving divided by gross disposable income  adjusted for the change in the net equity of households in pension funds reserves</t>
  </si>
  <si>
    <t>(c) Gross fixed capital formation divided by gross disposable income  adjusted for the change in the net equity of households in pension funds reserves</t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</si>
  <si>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</si>
  <si>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</si>
  <si>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Consumer households - Gross saving rate and gross investment rate and their components. Non seasonally adjusted data</t>
  </si>
  <si>
    <t>Seasonally adjusted data - Percentage changes on the previous quarter</t>
  </si>
  <si>
    <t>Seasonally adjusted data - Percentage changes on the correspondent quarter</t>
  </si>
  <si>
    <t>Millions of euro - Non seasonally adjusted data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</si>
  <si>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</si>
  <si>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</si>
  <si>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</si>
  <si>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</si>
  <si>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(a) Gross operating surplus divided by gross value added</t>
  </si>
  <si>
    <t xml:space="preserve">(b) Gross fixed capital formation divided by gross value added </t>
  </si>
  <si>
    <t>Non-financial corporations - Gross profit share and gross investment rate. Seasonally adjusted data</t>
  </si>
  <si>
    <t>Non-financial corporations - Gross profit share and gross investment rate. Non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</si>
  <si>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</si>
  <si>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</si>
  <si>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</si>
  <si>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</si>
  <si>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</si>
  <si>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</si>
  <si>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</si>
  <si>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</si>
  <si>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</si>
  <si>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</si>
  <si>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</si>
  <si>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</si>
  <si>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</si>
  <si>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NPISH- Gross saving rate and gross investment rate and their components. Percentage changes and changes with respect to the previous and the corresponding quarter. Seasonally adjusted data</t>
  </si>
  <si>
    <t>Households and NPISH- Gross saving rate and gross investment rate and their components. Non seasonally adjusted data</t>
  </si>
  <si>
    <t>HOUSEHOLDS AND NON PROFIT INSTITUTIONS SERVING HOUSEHOLDS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</si>
</sst>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169" fontId="0" fillId="0" borderId="0" applyFont="0" applyFill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vertical="top"/>
    </xf>
    <xf numFmtId="169" fontId="21" fillId="0" borderId="0" xfId="84" applyFont="1" applyAlignment="1">
      <alignment vertical="center" wrapText="1"/>
    </xf>
    <xf numFmtId="169" fontId="21" fillId="0" borderId="0" xfId="84" applyFont="1" applyAlignment="1" quotePrefix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81" applyFont="1">
      <alignment/>
      <protection/>
    </xf>
    <xf numFmtId="0" fontId="15" fillId="0" borderId="0" xfId="81">
      <alignment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81" applyAlignment="1">
      <alignment vertical="center"/>
      <protection/>
    </xf>
    <xf numFmtId="0" fontId="25" fillId="0" borderId="10" xfId="81" applyFont="1" applyBorder="1" applyAlignment="1">
      <alignment horizontal="center" vertical="center"/>
      <protection/>
    </xf>
    <xf numFmtId="164" fontId="27" fillId="0" borderId="11" xfId="0" applyNumberFormat="1" applyFont="1" applyBorder="1" applyAlignment="1">
      <alignment/>
    </xf>
    <xf numFmtId="3" fontId="27" fillId="0" borderId="12" xfId="81" applyNumberFormat="1" applyFont="1" applyBorder="1" applyAlignment="1">
      <alignment horizontal="right" vertical="top" wrapText="1"/>
      <protection/>
    </xf>
    <xf numFmtId="1" fontId="27" fillId="0" borderId="12" xfId="81" applyNumberFormat="1" applyFont="1" applyBorder="1" applyAlignment="1">
      <alignment horizontal="right" vertical="top" wrapText="1"/>
      <protection/>
    </xf>
    <xf numFmtId="165" fontId="27" fillId="0" borderId="12" xfId="81" applyNumberFormat="1" applyFont="1" applyBorder="1" applyAlignment="1">
      <alignment horizontal="right" vertical="top" wrapText="1"/>
      <protection/>
    </xf>
    <xf numFmtId="3" fontId="15" fillId="0" borderId="0" xfId="81" applyNumberFormat="1">
      <alignment/>
      <protection/>
    </xf>
    <xf numFmtId="0" fontId="27" fillId="0" borderId="0" xfId="0" applyFont="1" applyBorder="1" applyAlignment="1">
      <alignment horizontal="center" vertical="top"/>
    </xf>
    <xf numFmtId="168" fontId="15" fillId="0" borderId="0" xfId="81" applyNumberFormat="1">
      <alignment/>
      <protection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0" fontId="15" fillId="0" borderId="0" xfId="81" applyBorder="1">
      <alignment/>
      <protection/>
    </xf>
    <xf numFmtId="166" fontId="29" fillId="0" borderId="0" xfId="77" applyNumberFormat="1" applyFont="1" applyAlignment="1">
      <alignment/>
    </xf>
    <xf numFmtId="166" fontId="30" fillId="0" borderId="0" xfId="77" applyNumberFormat="1" applyFont="1" applyAlignment="1" quotePrefix="1">
      <alignment/>
    </xf>
    <xf numFmtId="0" fontId="29" fillId="0" borderId="0" xfId="81" applyFont="1">
      <alignment/>
      <protection/>
    </xf>
    <xf numFmtId="0" fontId="31" fillId="0" borderId="0" xfId="81" applyFont="1">
      <alignment/>
      <protection/>
    </xf>
    <xf numFmtId="166" fontId="29" fillId="0" borderId="0" xfId="81" applyNumberFormat="1" applyFont="1">
      <alignment/>
      <protection/>
    </xf>
    <xf numFmtId="166" fontId="27" fillId="0" borderId="0" xfId="77" applyNumberFormat="1" applyFont="1" applyAlignment="1">
      <alignment/>
    </xf>
    <xf numFmtId="166" fontId="25" fillId="0" borderId="0" xfId="77" applyNumberFormat="1" applyFont="1" applyAlignment="1" quotePrefix="1">
      <alignment/>
    </xf>
    <xf numFmtId="0" fontId="27" fillId="0" borderId="0" xfId="81" applyFont="1">
      <alignment/>
      <protection/>
    </xf>
    <xf numFmtId="0" fontId="28" fillId="0" borderId="0" xfId="81" applyFont="1">
      <alignment/>
      <protection/>
    </xf>
    <xf numFmtId="166" fontId="27" fillId="0" borderId="0" xfId="81" applyNumberFormat="1" applyFont="1">
      <alignment/>
      <protection/>
    </xf>
    <xf numFmtId="165" fontId="27" fillId="0" borderId="0" xfId="81" applyNumberFormat="1" applyFont="1">
      <alignment/>
      <protection/>
    </xf>
    <xf numFmtId="166" fontId="25" fillId="0" borderId="0" xfId="81" applyNumberFormat="1" applyFont="1">
      <alignment/>
      <protection/>
    </xf>
    <xf numFmtId="165" fontId="25" fillId="0" borderId="0" xfId="81" applyNumberFormat="1" applyFont="1">
      <alignment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0" xfId="81" applyFont="1" applyFill="1" applyBorder="1" applyAlignment="1">
      <alignment horizontal="center" vertical="center" wrapText="1"/>
      <protection/>
    </xf>
    <xf numFmtId="168" fontId="27" fillId="0" borderId="12" xfId="81" applyNumberFormat="1" applyFont="1" applyBorder="1" applyAlignment="1">
      <alignment horizontal="right" vertical="top" wrapText="1"/>
      <protection/>
    </xf>
    <xf numFmtId="168" fontId="27" fillId="24" borderId="0" xfId="81" applyNumberFormat="1" applyFont="1" applyFill="1" applyBorder="1" applyAlignment="1">
      <alignment horizontal="right" vertical="top" wrapText="1"/>
      <protection/>
    </xf>
    <xf numFmtId="168" fontId="27" fillId="0" borderId="0" xfId="81" applyNumberFormat="1" applyFont="1" applyBorder="1" applyAlignment="1">
      <alignment horizontal="right" vertical="top" wrapText="1"/>
      <protection/>
    </xf>
    <xf numFmtId="0" fontId="31" fillId="24" borderId="0" xfId="81" applyFont="1" applyFill="1" applyBorder="1">
      <alignment/>
      <protection/>
    </xf>
    <xf numFmtId="0" fontId="28" fillId="24" borderId="0" xfId="81" applyFont="1" applyFill="1" applyBorder="1">
      <alignment/>
      <protection/>
    </xf>
    <xf numFmtId="2" fontId="15" fillId="0" borderId="0" xfId="81" applyNumberFormat="1">
      <alignment/>
      <protection/>
    </xf>
    <xf numFmtId="167" fontId="15" fillId="0" borderId="0" xfId="81" applyNumberFormat="1">
      <alignment/>
      <protection/>
    </xf>
    <xf numFmtId="165" fontId="15" fillId="0" borderId="0" xfId="81" applyNumberFormat="1">
      <alignment/>
      <protection/>
    </xf>
    <xf numFmtId="3" fontId="27" fillId="0" borderId="0" xfId="81" applyNumberFormat="1" applyFont="1" applyBorder="1" applyAlignment="1">
      <alignment horizontal="right" vertical="top" wrapText="1"/>
      <protection/>
    </xf>
    <xf numFmtId="0" fontId="26" fillId="0" borderId="0" xfId="0" applyFont="1" applyBorder="1" applyAlignment="1">
      <alignment/>
    </xf>
    <xf numFmtId="3" fontId="27" fillId="0" borderId="12" xfId="81" applyNumberFormat="1" applyFont="1" applyFill="1" applyBorder="1" applyAlignment="1">
      <alignment horizontal="right" vertical="top" wrapText="1"/>
      <protection/>
    </xf>
    <xf numFmtId="164" fontId="29" fillId="0" borderId="0" xfId="0" applyNumberFormat="1" applyFont="1" applyFill="1" applyBorder="1" applyAlignment="1">
      <alignment/>
    </xf>
    <xf numFmtId="1" fontId="29" fillId="0" borderId="0" xfId="81" applyNumberFormat="1" applyFont="1" applyFill="1" applyBorder="1" applyAlignment="1">
      <alignment horizontal="right" vertical="top" wrapText="1"/>
      <protection/>
    </xf>
    <xf numFmtId="0" fontId="31" fillId="0" borderId="0" xfId="0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15" fillId="0" borderId="0" xfId="81" applyFill="1" applyBorder="1">
      <alignment/>
      <protection/>
    </xf>
    <xf numFmtId="166" fontId="30" fillId="0" borderId="0" xfId="77" applyNumberFormat="1" applyFont="1" applyFill="1" applyAlignment="1" quotePrefix="1">
      <alignment/>
    </xf>
    <xf numFmtId="0" fontId="29" fillId="0" borderId="0" xfId="81" applyFont="1" applyFill="1">
      <alignment/>
      <protection/>
    </xf>
    <xf numFmtId="0" fontId="31" fillId="0" borderId="0" xfId="81" applyFont="1" applyFill="1">
      <alignment/>
      <protection/>
    </xf>
    <xf numFmtId="165" fontId="31" fillId="0" borderId="0" xfId="81" applyNumberFormat="1" applyFont="1" applyFill="1">
      <alignment/>
      <protection/>
    </xf>
    <xf numFmtId="165" fontId="29" fillId="0" borderId="0" xfId="81" applyNumberFormat="1" applyFont="1" applyFill="1">
      <alignment/>
      <protection/>
    </xf>
    <xf numFmtId="0" fontId="15" fillId="0" borderId="0" xfId="81" applyFill="1">
      <alignment/>
      <protection/>
    </xf>
    <xf numFmtId="165" fontId="31" fillId="0" borderId="0" xfId="81" applyNumberFormat="1" applyFont="1">
      <alignment/>
      <protection/>
    </xf>
    <xf numFmtId="0" fontId="24" fillId="0" borderId="0" xfId="81" applyFont="1">
      <alignment/>
      <protection/>
    </xf>
    <xf numFmtId="0" fontId="27" fillId="0" borderId="0" xfId="81" applyFont="1" applyFill="1">
      <alignment/>
      <protection/>
    </xf>
    <xf numFmtId="165" fontId="28" fillId="0" borderId="0" xfId="81" applyNumberFormat="1" applyFont="1">
      <alignment/>
      <protection/>
    </xf>
    <xf numFmtId="0" fontId="25" fillId="0" borderId="0" xfId="81" applyFont="1" applyBorder="1" applyAlignment="1">
      <alignment horizontal="center" vertical="center"/>
      <protection/>
    </xf>
    <xf numFmtId="0" fontId="24" fillId="0" borderId="0" xfId="81" applyFont="1" applyFill="1" applyBorder="1">
      <alignment/>
      <protection/>
    </xf>
    <xf numFmtId="0" fontId="24" fillId="0" borderId="0" xfId="81" applyFont="1" applyFill="1">
      <alignment/>
      <protection/>
    </xf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14" xfId="81" applyNumberFormat="1" applyFont="1" applyBorder="1" applyAlignment="1">
      <alignment horizontal="right" vertical="top" wrapText="1"/>
      <protection/>
    </xf>
    <xf numFmtId="168" fontId="27" fillId="0" borderId="10" xfId="81" applyNumberFormat="1" applyFont="1" applyBorder="1" applyAlignment="1">
      <alignment horizontal="right" vertical="top" wrapText="1"/>
      <protection/>
    </xf>
    <xf numFmtId="3" fontId="27" fillId="0" borderId="14" xfId="81" applyNumberFormat="1" applyFont="1" applyFill="1" applyBorder="1" applyAlignment="1">
      <alignment horizontal="right" vertical="top" wrapText="1"/>
      <protection/>
    </xf>
    <xf numFmtId="3" fontId="27" fillId="0" borderId="0" xfId="81" applyNumberFormat="1" applyFont="1" applyFill="1" applyBorder="1" applyAlignment="1">
      <alignment horizontal="right" vertical="top" wrapText="1"/>
      <protection/>
    </xf>
    <xf numFmtId="3" fontId="27" fillId="0" borderId="10" xfId="81" applyNumberFormat="1" applyFont="1" applyBorder="1" applyAlignment="1">
      <alignment horizontal="right" vertical="top" wrapText="1"/>
      <protection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77" applyNumberFormat="1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8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166" fontId="32" fillId="0" borderId="0" xfId="77" applyNumberFormat="1" applyFont="1" applyAlignment="1">
      <alignment vertical="center"/>
    </xf>
    <xf numFmtId="0" fontId="33" fillId="0" borderId="0" xfId="81" applyFont="1">
      <alignment/>
      <protection/>
    </xf>
    <xf numFmtId="0" fontId="32" fillId="0" borderId="0" xfId="81" applyFont="1">
      <alignment/>
      <protection/>
    </xf>
    <xf numFmtId="0" fontId="0" fillId="0" borderId="0" xfId="0" applyFont="1" applyAlignment="1">
      <alignment vertical="center" wrapText="1"/>
    </xf>
    <xf numFmtId="166" fontId="32" fillId="0" borderId="0" xfId="77" applyNumberFormat="1" applyFont="1" applyFill="1" applyAlignment="1">
      <alignment horizontal="left" vertical="center"/>
    </xf>
    <xf numFmtId="0" fontId="26" fillId="0" borderId="10" xfId="8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81" applyFont="1" applyBorder="1" applyAlignment="1">
      <alignment horizontal="center" vertical="center" wrapText="1"/>
      <protection/>
    </xf>
    <xf numFmtId="0" fontId="26" fillId="0" borderId="10" xfId="81" applyFont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66" fontId="32" fillId="0" borderId="0" xfId="77" applyNumberFormat="1" applyFont="1" applyAlignment="1">
      <alignment horizontal="left" vertical="center" wrapText="1"/>
    </xf>
    <xf numFmtId="166" fontId="29" fillId="0" borderId="0" xfId="77" applyNumberFormat="1" applyFont="1" applyAlignment="1">
      <alignment horizontal="left" wrapText="1"/>
    </xf>
    <xf numFmtId="165" fontId="26" fillId="0" borderId="14" xfId="81" applyNumberFormat="1" applyFont="1" applyFill="1" applyBorder="1" applyAlignment="1">
      <alignment horizontal="center" vertical="center" wrapText="1"/>
      <protection/>
    </xf>
    <xf numFmtId="165" fontId="26" fillId="0" borderId="10" xfId="81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4" xfId="81" applyFont="1" applyFill="1" applyBorder="1" applyAlignment="1">
      <alignment horizontal="center" vertical="center" wrapText="1"/>
      <protection/>
    </xf>
    <xf numFmtId="0" fontId="26" fillId="0" borderId="10" xfId="8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Comma" xfId="77"/>
    <cellStyle name="Comma [0]" xfId="78"/>
    <cellStyle name="Neutral" xfId="79"/>
    <cellStyle name="Neutrale" xfId="80"/>
    <cellStyle name="Normale_dati S1Mcorr" xfId="81"/>
    <cellStyle name="Nota" xfId="82"/>
    <cellStyle name="Note" xfId="83"/>
    <cellStyle name="Nuovo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"/>
  <sheetViews>
    <sheetView tabSelected="1" view="pageBreakPreview" zoomScaleSheetLayoutView="100" zoomScalePageLayoutView="0" workbookViewId="0" topLeftCell="B1">
      <selection activeCell="B24" sqref="B24"/>
    </sheetView>
  </sheetViews>
  <sheetFormatPr defaultColWidth="26.57421875" defaultRowHeight="12.75"/>
  <cols>
    <col min="1" max="1" width="2.140625" style="5" customWidth="1"/>
    <col min="2" max="2" width="26.00390625" style="5" bestFit="1" customWidth="1"/>
    <col min="3" max="3" width="1.28515625" style="5" customWidth="1"/>
    <col min="4" max="4" width="66.28125" style="5" customWidth="1"/>
    <col min="5" max="16384" width="26.57421875" style="5" customWidth="1"/>
  </cols>
  <sheetData>
    <row r="3" spans="2:4" ht="41.25" customHeight="1">
      <c r="B3" s="2" t="s">
        <v>32</v>
      </c>
      <c r="C3" s="3"/>
      <c r="D3" s="85" t="s">
        <v>17</v>
      </c>
    </row>
    <row r="4" spans="2:4" ht="41.25" customHeight="1">
      <c r="B4" s="2" t="s">
        <v>33</v>
      </c>
      <c r="C4" s="3"/>
      <c r="D4" s="85" t="s">
        <v>18</v>
      </c>
    </row>
    <row r="5" spans="2:4" ht="41.25" customHeight="1">
      <c r="B5" s="2" t="s">
        <v>34</v>
      </c>
      <c r="C5" s="3"/>
      <c r="D5" s="85" t="s">
        <v>19</v>
      </c>
    </row>
    <row r="6" spans="2:4" ht="41.25" customHeight="1">
      <c r="B6" s="2" t="s">
        <v>35</v>
      </c>
      <c r="C6" s="3"/>
      <c r="D6" s="85" t="s">
        <v>29</v>
      </c>
    </row>
    <row r="7" spans="2:4" ht="41.25" customHeight="1">
      <c r="B7" s="2" t="s">
        <v>36</v>
      </c>
      <c r="C7" s="3"/>
      <c r="D7" s="85" t="s">
        <v>31</v>
      </c>
    </row>
    <row r="8" spans="2:4" ht="41.25" customHeight="1">
      <c r="B8" s="2" t="s">
        <v>37</v>
      </c>
      <c r="C8" s="3"/>
      <c r="D8" s="85" t="s">
        <v>30</v>
      </c>
    </row>
    <row r="9" spans="2:12" s="1" customFormat="1" ht="41.25" customHeight="1">
      <c r="B9" s="2" t="s">
        <v>38</v>
      </c>
      <c r="C9" s="3"/>
      <c r="D9" s="85" t="s">
        <v>43</v>
      </c>
      <c r="L9" s="4"/>
    </row>
    <row r="10" spans="2:12" s="1" customFormat="1" ht="41.25" customHeight="1">
      <c r="B10" s="2" t="s">
        <v>39</v>
      </c>
      <c r="C10" s="3"/>
      <c r="D10" s="85" t="s">
        <v>44</v>
      </c>
      <c r="L10" s="4"/>
    </row>
    <row r="11" spans="2:4" s="1" customFormat="1" ht="41.25" customHeight="1">
      <c r="B11" s="2" t="s">
        <v>40</v>
      </c>
      <c r="C11" s="3"/>
      <c r="D11" s="85" t="s">
        <v>45</v>
      </c>
    </row>
  </sheetData>
  <sheetProtection/>
  <printOptions/>
  <pageMargins left="0.5511811023622047" right="0.4724409448818898" top="0.4724409448818898" bottom="0.5511811023622047" header="0.2755905511811024" footer="0.1968503937007874"/>
  <pageSetup fitToHeight="1" fitToWidth="1" horizontalDpi="1200" verticalDpi="12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view="pageBreakPreview" zoomScaleSheetLayoutView="100" zoomScalePageLayoutView="0" workbookViewId="0" topLeftCell="A40">
      <selection activeCell="F56" sqref="F56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3" width="10.00390625" style="7" bestFit="1" customWidth="1"/>
    <col min="14" max="16384" width="9.140625" style="7" customWidth="1"/>
  </cols>
  <sheetData>
    <row r="1" spans="3:9" ht="27" customHeight="1">
      <c r="C1" s="89" t="s">
        <v>46</v>
      </c>
      <c r="D1" s="89"/>
      <c r="E1" s="89"/>
      <c r="F1" s="89"/>
      <c r="G1" s="89"/>
      <c r="H1" s="89"/>
      <c r="I1" s="89"/>
    </row>
    <row r="2" spans="1:9" s="10" customFormat="1" ht="30.75" customHeight="1">
      <c r="A2" s="8"/>
      <c r="B2" s="8"/>
      <c r="C2" s="92" t="s">
        <v>22</v>
      </c>
      <c r="D2" s="93"/>
      <c r="E2" s="93"/>
      <c r="F2" s="93"/>
      <c r="G2" s="9"/>
      <c r="H2" s="93" t="s">
        <v>9</v>
      </c>
      <c r="I2" s="93"/>
    </row>
    <row r="3" spans="1:9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80"/>
      <c r="H3" s="90" t="s">
        <v>10</v>
      </c>
      <c r="I3" s="90" t="s">
        <v>11</v>
      </c>
    </row>
    <row r="4" spans="1:9" s="10" customFormat="1" ht="30" customHeight="1">
      <c r="A4" s="11"/>
      <c r="B4" s="11"/>
      <c r="C4" s="91"/>
      <c r="D4" s="91"/>
      <c r="E4" s="91"/>
      <c r="F4" s="91"/>
      <c r="G4" s="87"/>
      <c r="H4" s="91"/>
      <c r="I4" s="91"/>
    </row>
    <row r="5" spans="1:9" ht="15.75" customHeight="1">
      <c r="A5" s="94">
        <v>1999</v>
      </c>
      <c r="B5" s="12" t="s">
        <v>0</v>
      </c>
      <c r="C5" s="13">
        <v>192012</v>
      </c>
      <c r="D5" s="13">
        <v>250215</v>
      </c>
      <c r="E5" s="13">
        <v>172721</v>
      </c>
      <c r="F5" s="13">
        <v>18166</v>
      </c>
      <c r="G5" s="14"/>
      <c r="H5" s="37">
        <v>10.9</v>
      </c>
      <c r="I5" s="37">
        <v>9.4</v>
      </c>
    </row>
    <row r="6" spans="1:9" ht="15.75" customHeight="1">
      <c r="A6" s="95"/>
      <c r="B6" s="12" t="s">
        <v>1</v>
      </c>
      <c r="C6" s="13">
        <v>212788</v>
      </c>
      <c r="D6" s="13">
        <v>274106</v>
      </c>
      <c r="E6" s="13">
        <v>177401</v>
      </c>
      <c r="F6" s="13">
        <v>19822</v>
      </c>
      <c r="G6" s="14"/>
      <c r="H6" s="37">
        <v>17.4</v>
      </c>
      <c r="I6" s="37">
        <v>9.2</v>
      </c>
    </row>
    <row r="7" spans="1:9" ht="15.75" customHeight="1">
      <c r="A7" s="95"/>
      <c r="B7" s="12" t="s">
        <v>2</v>
      </c>
      <c r="C7" s="13">
        <v>196137</v>
      </c>
      <c r="D7" s="13">
        <v>251575</v>
      </c>
      <c r="E7" s="13">
        <v>178700</v>
      </c>
      <c r="F7" s="13">
        <v>17933</v>
      </c>
      <c r="G7" s="14"/>
      <c r="H7" s="37">
        <v>9.8</v>
      </c>
      <c r="I7" s="37">
        <v>9.1</v>
      </c>
    </row>
    <row r="8" spans="1:12" ht="15.75" customHeight="1">
      <c r="A8" s="96"/>
      <c r="B8" s="12" t="s">
        <v>3</v>
      </c>
      <c r="C8" s="13">
        <v>217462</v>
      </c>
      <c r="D8" s="13">
        <v>274946</v>
      </c>
      <c r="E8" s="13">
        <v>180679</v>
      </c>
      <c r="F8" s="13">
        <v>20208</v>
      </c>
      <c r="G8" s="14"/>
      <c r="H8" s="37">
        <v>17.6</v>
      </c>
      <c r="I8" s="37">
        <v>9.2</v>
      </c>
      <c r="J8" s="42"/>
      <c r="K8" s="43"/>
      <c r="L8" s="44"/>
    </row>
    <row r="9" spans="1:12" ht="13.5">
      <c r="A9" s="94">
        <f>A5+1</f>
        <v>2000</v>
      </c>
      <c r="B9" s="12" t="s">
        <v>0</v>
      </c>
      <c r="C9" s="13">
        <v>195180</v>
      </c>
      <c r="D9" s="13">
        <v>246315</v>
      </c>
      <c r="E9" s="13">
        <v>182820</v>
      </c>
      <c r="F9" s="13">
        <v>20653</v>
      </c>
      <c r="G9" s="14"/>
      <c r="H9" s="37">
        <v>7.3</v>
      </c>
      <c r="I9" s="37">
        <v>10.5</v>
      </c>
      <c r="J9" s="42"/>
      <c r="K9" s="43"/>
      <c r="L9" s="44"/>
    </row>
    <row r="10" spans="1:12" ht="13.5">
      <c r="A10" s="95"/>
      <c r="B10" s="12" t="s">
        <v>1</v>
      </c>
      <c r="C10" s="13">
        <v>222371</v>
      </c>
      <c r="D10" s="13">
        <v>276854</v>
      </c>
      <c r="E10" s="13">
        <v>187951</v>
      </c>
      <c r="F10" s="13">
        <v>22117</v>
      </c>
      <c r="G10" s="14"/>
      <c r="H10" s="37">
        <v>16.2</v>
      </c>
      <c r="I10" s="37">
        <v>9.9</v>
      </c>
      <c r="J10" s="42"/>
      <c r="K10" s="43"/>
      <c r="L10" s="44"/>
    </row>
    <row r="11" spans="1:12" ht="13.5">
      <c r="A11" s="95"/>
      <c r="B11" s="12" t="s">
        <v>2</v>
      </c>
      <c r="C11" s="13">
        <v>203448</v>
      </c>
      <c r="D11" s="13">
        <v>251779</v>
      </c>
      <c r="E11" s="13">
        <v>188838</v>
      </c>
      <c r="F11" s="13">
        <v>20197</v>
      </c>
      <c r="G11" s="14"/>
      <c r="H11" s="37">
        <v>8.1</v>
      </c>
      <c r="I11" s="37">
        <v>9.8</v>
      </c>
      <c r="J11" s="42"/>
      <c r="K11" s="43"/>
      <c r="L11" s="44"/>
    </row>
    <row r="12" spans="1:12" ht="13.5">
      <c r="A12" s="96"/>
      <c r="B12" s="12" t="s">
        <v>3</v>
      </c>
      <c r="C12" s="13">
        <v>232604</v>
      </c>
      <c r="D12" s="13">
        <v>285190</v>
      </c>
      <c r="E12" s="13">
        <v>190877</v>
      </c>
      <c r="F12" s="13">
        <v>21813</v>
      </c>
      <c r="G12" s="14"/>
      <c r="H12" s="37">
        <v>18.7</v>
      </c>
      <c r="I12" s="37">
        <v>9.3</v>
      </c>
      <c r="J12" s="42"/>
      <c r="K12" s="43"/>
      <c r="L12" s="44"/>
    </row>
    <row r="13" spans="1:12" ht="13.5">
      <c r="A13" s="94">
        <f>A9+1</f>
        <v>2001</v>
      </c>
      <c r="B13" s="12" t="s">
        <v>0</v>
      </c>
      <c r="C13" s="13">
        <v>213701</v>
      </c>
      <c r="D13" s="13">
        <v>262239</v>
      </c>
      <c r="E13" s="13">
        <v>191852</v>
      </c>
      <c r="F13" s="13">
        <v>21637</v>
      </c>
      <c r="G13" s="14"/>
      <c r="H13" s="37">
        <v>11.1</v>
      </c>
      <c r="I13" s="37">
        <v>10</v>
      </c>
      <c r="J13" s="42"/>
      <c r="K13" s="43"/>
      <c r="L13" s="44"/>
    </row>
    <row r="14" spans="1:12" ht="13.5">
      <c r="A14" s="95"/>
      <c r="B14" s="12" t="s">
        <v>1</v>
      </c>
      <c r="C14" s="13">
        <v>235424</v>
      </c>
      <c r="D14" s="13">
        <v>284439</v>
      </c>
      <c r="E14" s="13">
        <v>195174</v>
      </c>
      <c r="F14" s="13">
        <v>23026</v>
      </c>
      <c r="G14" s="14"/>
      <c r="H14" s="37">
        <v>17.9</v>
      </c>
      <c r="I14" s="37">
        <v>9.7</v>
      </c>
      <c r="J14" s="42"/>
      <c r="K14" s="43"/>
      <c r="L14" s="44"/>
    </row>
    <row r="15" spans="1:12" ht="13.5">
      <c r="A15" s="95"/>
      <c r="B15" s="12" t="s">
        <v>2</v>
      </c>
      <c r="C15" s="13">
        <v>211120</v>
      </c>
      <c r="D15" s="13">
        <v>254815</v>
      </c>
      <c r="E15" s="13">
        <v>194055</v>
      </c>
      <c r="F15" s="13">
        <v>20412</v>
      </c>
      <c r="G15" s="14"/>
      <c r="H15" s="37">
        <v>9</v>
      </c>
      <c r="I15" s="37">
        <v>9.6</v>
      </c>
      <c r="J15" s="42"/>
      <c r="K15" s="43"/>
      <c r="L15" s="44"/>
    </row>
    <row r="16" spans="1:12" ht="13.5">
      <c r="A16" s="96"/>
      <c r="B16" s="12" t="s">
        <v>3</v>
      </c>
      <c r="C16" s="13">
        <v>234824</v>
      </c>
      <c r="D16" s="13">
        <v>281930</v>
      </c>
      <c r="E16" s="13">
        <v>193857</v>
      </c>
      <c r="F16" s="13">
        <v>23031</v>
      </c>
      <c r="G16" s="14"/>
      <c r="H16" s="37">
        <v>18.2</v>
      </c>
      <c r="I16" s="37">
        <v>9.7</v>
      </c>
      <c r="J16" s="42"/>
      <c r="K16" s="43"/>
      <c r="L16" s="44"/>
    </row>
    <row r="17" spans="1:12" ht="13.5">
      <c r="A17" s="94">
        <f>A13+1</f>
        <v>2002</v>
      </c>
      <c r="B17" s="12" t="s">
        <v>0</v>
      </c>
      <c r="C17" s="13">
        <v>220165</v>
      </c>
      <c r="D17" s="13">
        <v>262811</v>
      </c>
      <c r="E17" s="13">
        <v>195753</v>
      </c>
      <c r="F17" s="13">
        <v>23291</v>
      </c>
      <c r="G17" s="14"/>
      <c r="H17" s="37">
        <v>12</v>
      </c>
      <c r="I17" s="37">
        <v>10.5</v>
      </c>
      <c r="J17" s="42"/>
      <c r="K17" s="43"/>
      <c r="L17" s="44"/>
    </row>
    <row r="18" spans="1:12" ht="13.5">
      <c r="A18" s="95"/>
      <c r="B18" s="12" t="s">
        <v>1</v>
      </c>
      <c r="C18" s="13">
        <v>246234</v>
      </c>
      <c r="D18" s="13">
        <v>289801</v>
      </c>
      <c r="E18" s="13">
        <v>199594</v>
      </c>
      <c r="F18" s="13">
        <v>24272</v>
      </c>
      <c r="G18" s="14"/>
      <c r="H18" s="37">
        <v>19.6</v>
      </c>
      <c r="I18" s="37">
        <v>9.8</v>
      </c>
      <c r="J18" s="42"/>
      <c r="K18" s="43"/>
      <c r="L18" s="44"/>
    </row>
    <row r="19" spans="1:12" ht="13.5">
      <c r="A19" s="95"/>
      <c r="B19" s="12" t="s">
        <v>2</v>
      </c>
      <c r="C19" s="13">
        <v>218141</v>
      </c>
      <c r="D19" s="13">
        <v>255844</v>
      </c>
      <c r="E19" s="13">
        <v>200834</v>
      </c>
      <c r="F19" s="13">
        <v>22942</v>
      </c>
      <c r="G19" s="14"/>
      <c r="H19" s="37">
        <v>8.8</v>
      </c>
      <c r="I19" s="37">
        <v>10.4</v>
      </c>
      <c r="J19" s="42"/>
      <c r="K19" s="43"/>
      <c r="L19" s="44"/>
    </row>
    <row r="20" spans="1:12" ht="13.5">
      <c r="A20" s="96"/>
      <c r="B20" s="12" t="s">
        <v>3</v>
      </c>
      <c r="C20" s="13">
        <v>245538</v>
      </c>
      <c r="D20" s="13">
        <v>285539</v>
      </c>
      <c r="E20" s="13">
        <v>201578</v>
      </c>
      <c r="F20" s="13">
        <v>26430</v>
      </c>
      <c r="G20" s="14"/>
      <c r="H20" s="37">
        <v>18.5</v>
      </c>
      <c r="I20" s="37">
        <v>10.7</v>
      </c>
      <c r="J20" s="42"/>
      <c r="K20" s="43"/>
      <c r="L20" s="44"/>
    </row>
    <row r="21" spans="1:12" ht="13.5">
      <c r="A21" s="94">
        <f>A17+1</f>
        <v>2003</v>
      </c>
      <c r="B21" s="12" t="s">
        <v>0</v>
      </c>
      <c r="C21" s="13">
        <v>227721</v>
      </c>
      <c r="D21" s="13">
        <v>263507</v>
      </c>
      <c r="E21" s="13">
        <v>203132</v>
      </c>
      <c r="F21" s="13">
        <v>24555</v>
      </c>
      <c r="G21" s="14"/>
      <c r="H21" s="37">
        <v>11.5</v>
      </c>
      <c r="I21" s="37">
        <v>10.7</v>
      </c>
      <c r="J21" s="42"/>
      <c r="K21" s="43"/>
      <c r="L21" s="44"/>
    </row>
    <row r="22" spans="1:12" ht="13.5">
      <c r="A22" s="95"/>
      <c r="B22" s="12" t="s">
        <v>1</v>
      </c>
      <c r="C22" s="13">
        <v>250252</v>
      </c>
      <c r="D22" s="13">
        <v>286295</v>
      </c>
      <c r="E22" s="13">
        <v>208049</v>
      </c>
      <c r="F22" s="13">
        <v>25740</v>
      </c>
      <c r="G22" s="14"/>
      <c r="H22" s="37">
        <v>17.4</v>
      </c>
      <c r="I22" s="37">
        <v>10.2</v>
      </c>
      <c r="J22" s="42"/>
      <c r="K22" s="43"/>
      <c r="L22" s="44"/>
    </row>
    <row r="23" spans="1:12" ht="13.5">
      <c r="A23" s="95"/>
      <c r="B23" s="12" t="s">
        <v>2</v>
      </c>
      <c r="C23" s="13">
        <v>228465</v>
      </c>
      <c r="D23" s="13">
        <v>260805</v>
      </c>
      <c r="E23" s="13">
        <v>208621</v>
      </c>
      <c r="F23" s="13">
        <v>23386</v>
      </c>
      <c r="G23" s="14"/>
      <c r="H23" s="37">
        <v>9.3</v>
      </c>
      <c r="I23" s="37">
        <v>10.2</v>
      </c>
      <c r="J23" s="42"/>
      <c r="K23" s="43"/>
      <c r="L23" s="44"/>
    </row>
    <row r="24" spans="1:12" ht="13.5">
      <c r="A24" s="96"/>
      <c r="B24" s="12" t="s">
        <v>3</v>
      </c>
      <c r="C24" s="13">
        <v>255437</v>
      </c>
      <c r="D24" s="13">
        <v>289086</v>
      </c>
      <c r="E24" s="13">
        <v>207715</v>
      </c>
      <c r="F24" s="13">
        <v>25669</v>
      </c>
      <c r="G24" s="14"/>
      <c r="H24" s="37">
        <v>19.2</v>
      </c>
      <c r="I24" s="37">
        <v>10</v>
      </c>
      <c r="J24" s="42"/>
      <c r="K24" s="43"/>
      <c r="L24" s="44"/>
    </row>
    <row r="25" spans="1:12" ht="13.5">
      <c r="A25" s="94">
        <f>A21+1</f>
        <v>2004</v>
      </c>
      <c r="B25" s="12" t="s">
        <v>0</v>
      </c>
      <c r="C25" s="13">
        <v>235696</v>
      </c>
      <c r="D25" s="13">
        <v>267023</v>
      </c>
      <c r="E25" s="13">
        <v>209606</v>
      </c>
      <c r="F25" s="13">
        <v>24742</v>
      </c>
      <c r="G25" s="14"/>
      <c r="H25" s="37">
        <v>11.8</v>
      </c>
      <c r="I25" s="37">
        <v>10.4</v>
      </c>
      <c r="J25" s="42"/>
      <c r="K25" s="43"/>
      <c r="L25" s="44"/>
    </row>
    <row r="26" spans="1:12" ht="13.5">
      <c r="A26" s="95"/>
      <c r="B26" s="12" t="s">
        <v>1</v>
      </c>
      <c r="C26" s="13">
        <v>261083</v>
      </c>
      <c r="D26" s="13">
        <v>291438</v>
      </c>
      <c r="E26" s="13">
        <v>215025</v>
      </c>
      <c r="F26" s="13">
        <v>26797</v>
      </c>
      <c r="G26" s="14"/>
      <c r="H26" s="37">
        <v>18.3</v>
      </c>
      <c r="I26" s="37">
        <v>10.2</v>
      </c>
      <c r="J26" s="42"/>
      <c r="K26" s="43"/>
      <c r="L26" s="44"/>
    </row>
    <row r="27" spans="1:12" ht="13.5">
      <c r="A27" s="95"/>
      <c r="B27" s="12" t="s">
        <v>2</v>
      </c>
      <c r="C27" s="13">
        <v>235928</v>
      </c>
      <c r="D27" s="13">
        <v>262486</v>
      </c>
      <c r="E27" s="13">
        <v>215557</v>
      </c>
      <c r="F27" s="13">
        <v>24604</v>
      </c>
      <c r="G27" s="14"/>
      <c r="H27" s="37">
        <v>9.5</v>
      </c>
      <c r="I27" s="37">
        <v>10.3</v>
      </c>
      <c r="J27" s="42"/>
      <c r="K27" s="43"/>
      <c r="L27" s="44"/>
    </row>
    <row r="28" spans="1:12" ht="13.5">
      <c r="A28" s="96"/>
      <c r="B28" s="12" t="s">
        <v>3</v>
      </c>
      <c r="C28" s="13">
        <v>266396</v>
      </c>
      <c r="D28" s="13">
        <v>294374</v>
      </c>
      <c r="E28" s="13">
        <v>215659</v>
      </c>
      <c r="F28" s="13">
        <v>27100</v>
      </c>
      <c r="G28" s="14"/>
      <c r="H28" s="37">
        <v>19.8</v>
      </c>
      <c r="I28" s="37">
        <v>10.1</v>
      </c>
      <c r="J28" s="42"/>
      <c r="K28" s="43"/>
      <c r="L28" s="44"/>
    </row>
    <row r="29" spans="1:12" ht="13.5">
      <c r="A29" s="94">
        <f>A25+1</f>
        <v>2005</v>
      </c>
      <c r="B29" s="12" t="s">
        <v>0</v>
      </c>
      <c r="C29" s="13">
        <v>241647</v>
      </c>
      <c r="D29" s="13">
        <v>268065</v>
      </c>
      <c r="E29" s="13">
        <v>215464</v>
      </c>
      <c r="F29" s="13">
        <v>26040</v>
      </c>
      <c r="G29" s="14"/>
      <c r="H29" s="37">
        <v>11.8</v>
      </c>
      <c r="I29" s="37">
        <v>10.7</v>
      </c>
      <c r="J29" s="42"/>
      <c r="K29" s="43"/>
      <c r="L29" s="44"/>
    </row>
    <row r="30" spans="1:12" ht="13.5">
      <c r="A30" s="95"/>
      <c r="B30" s="12" t="s">
        <v>1</v>
      </c>
      <c r="C30" s="13">
        <v>264901</v>
      </c>
      <c r="D30" s="13">
        <v>289667</v>
      </c>
      <c r="E30" s="13">
        <v>221531</v>
      </c>
      <c r="F30" s="13">
        <v>29088</v>
      </c>
      <c r="G30" s="14"/>
      <c r="H30" s="37">
        <v>17.2</v>
      </c>
      <c r="I30" s="37">
        <v>10.9</v>
      </c>
      <c r="J30" s="42"/>
      <c r="K30" s="43"/>
      <c r="L30" s="44"/>
    </row>
    <row r="31" spans="1:12" ht="13.5">
      <c r="A31" s="95"/>
      <c r="B31" s="12" t="s">
        <v>2</v>
      </c>
      <c r="C31" s="13">
        <v>238426</v>
      </c>
      <c r="D31" s="13">
        <v>259923</v>
      </c>
      <c r="E31" s="13">
        <v>224584</v>
      </c>
      <c r="F31" s="13">
        <v>26834</v>
      </c>
      <c r="G31" s="14"/>
      <c r="H31" s="37">
        <v>6.9</v>
      </c>
      <c r="I31" s="37">
        <v>11.1</v>
      </c>
      <c r="J31" s="42"/>
      <c r="K31" s="43"/>
      <c r="L31" s="44"/>
    </row>
    <row r="32" spans="1:12" ht="13.5">
      <c r="A32" s="96"/>
      <c r="B32" s="12" t="s">
        <v>3</v>
      </c>
      <c r="C32" s="13">
        <v>282125</v>
      </c>
      <c r="D32" s="13">
        <v>304911</v>
      </c>
      <c r="E32" s="13">
        <v>223793</v>
      </c>
      <c r="F32" s="13">
        <v>29567</v>
      </c>
      <c r="G32" s="14"/>
      <c r="H32" s="37">
        <v>21.5</v>
      </c>
      <c r="I32" s="37">
        <v>10.4</v>
      </c>
      <c r="J32" s="42"/>
      <c r="K32" s="43"/>
      <c r="L32" s="44"/>
    </row>
    <row r="33" spans="1:12" ht="13.5">
      <c r="A33" s="94">
        <f>A29+1</f>
        <v>2006</v>
      </c>
      <c r="B33" s="12" t="s">
        <v>0</v>
      </c>
      <c r="C33" s="13">
        <v>250265</v>
      </c>
      <c r="D33" s="13">
        <v>270987</v>
      </c>
      <c r="E33" s="13">
        <v>225164</v>
      </c>
      <c r="F33" s="13">
        <v>28516</v>
      </c>
      <c r="G33" s="14"/>
      <c r="H33" s="37">
        <v>11</v>
      </c>
      <c r="I33" s="37">
        <v>11.3</v>
      </c>
      <c r="J33" s="42"/>
      <c r="K33" s="43"/>
      <c r="L33" s="44"/>
    </row>
    <row r="34" spans="1:12" ht="13.5">
      <c r="A34" s="95"/>
      <c r="B34" s="12" t="s">
        <v>1</v>
      </c>
      <c r="C34" s="13">
        <v>276161</v>
      </c>
      <c r="D34" s="13">
        <v>294060</v>
      </c>
      <c r="E34" s="13">
        <v>230785</v>
      </c>
      <c r="F34" s="13">
        <v>30589</v>
      </c>
      <c r="G34" s="14"/>
      <c r="H34" s="37">
        <v>17.2</v>
      </c>
      <c r="I34" s="37">
        <v>11</v>
      </c>
      <c r="J34" s="42"/>
      <c r="K34" s="43"/>
      <c r="L34" s="44"/>
    </row>
    <row r="35" spans="1:12" ht="13.5">
      <c r="A35" s="95"/>
      <c r="B35" s="12" t="s">
        <v>2</v>
      </c>
      <c r="C35" s="13">
        <v>250541</v>
      </c>
      <c r="D35" s="13">
        <v>265776</v>
      </c>
      <c r="E35" s="13">
        <v>233705</v>
      </c>
      <c r="F35" s="13">
        <v>27712</v>
      </c>
      <c r="G35" s="14"/>
      <c r="H35" s="37">
        <v>7.5</v>
      </c>
      <c r="I35" s="37">
        <v>11</v>
      </c>
      <c r="J35" s="42"/>
      <c r="K35" s="43"/>
      <c r="L35" s="44"/>
    </row>
    <row r="36" spans="1:12" ht="13.5">
      <c r="A36" s="96"/>
      <c r="B36" s="12" t="s">
        <v>3</v>
      </c>
      <c r="C36" s="13">
        <v>288478</v>
      </c>
      <c r="D36" s="13">
        <v>304243</v>
      </c>
      <c r="E36" s="13">
        <v>231855</v>
      </c>
      <c r="F36" s="13">
        <v>31674</v>
      </c>
      <c r="G36" s="14"/>
      <c r="H36" s="37">
        <v>20.1</v>
      </c>
      <c r="I36" s="37">
        <v>10.9</v>
      </c>
      <c r="J36" s="42"/>
      <c r="K36" s="43"/>
      <c r="L36" s="44"/>
    </row>
    <row r="37" spans="1:12" ht="13.5">
      <c r="A37" s="94">
        <f>A33+1</f>
        <v>2007</v>
      </c>
      <c r="B37" s="12" t="s">
        <v>0</v>
      </c>
      <c r="C37" s="13">
        <v>262301</v>
      </c>
      <c r="D37" s="13">
        <v>277674</v>
      </c>
      <c r="E37" s="13">
        <v>233017</v>
      </c>
      <c r="F37" s="13">
        <v>30833</v>
      </c>
      <c r="G37" s="14"/>
      <c r="H37" s="37">
        <v>11.5</v>
      </c>
      <c r="I37" s="37">
        <v>11.7</v>
      </c>
      <c r="J37" s="42"/>
      <c r="K37" s="43"/>
      <c r="L37" s="44"/>
    </row>
    <row r="38" spans="1:12" ht="13.5">
      <c r="A38" s="95"/>
      <c r="B38" s="12" t="s">
        <v>1</v>
      </c>
      <c r="C38" s="13">
        <v>291888</v>
      </c>
      <c r="D38" s="13">
        <v>304292</v>
      </c>
      <c r="E38" s="13">
        <v>239806</v>
      </c>
      <c r="F38" s="13">
        <v>32792</v>
      </c>
      <c r="G38" s="14"/>
      <c r="H38" s="37">
        <v>18</v>
      </c>
      <c r="I38" s="37">
        <v>11.2</v>
      </c>
      <c r="J38" s="42"/>
      <c r="K38" s="43"/>
      <c r="L38" s="44"/>
    </row>
    <row r="39" spans="1:12" ht="13.5">
      <c r="A39" s="95"/>
      <c r="B39" s="12" t="s">
        <v>2</v>
      </c>
      <c r="C39" s="13">
        <v>257846</v>
      </c>
      <c r="D39" s="13">
        <v>268097</v>
      </c>
      <c r="E39" s="13">
        <v>241497</v>
      </c>
      <c r="F39" s="13">
        <v>29288</v>
      </c>
      <c r="G39" s="14"/>
      <c r="H39" s="37">
        <v>6.5</v>
      </c>
      <c r="I39" s="37">
        <v>11.3</v>
      </c>
      <c r="J39" s="42"/>
      <c r="K39" s="43"/>
      <c r="L39" s="44"/>
    </row>
    <row r="40" spans="1:12" ht="13.5">
      <c r="A40" s="96"/>
      <c r="B40" s="12" t="s">
        <v>3</v>
      </c>
      <c r="C40" s="13">
        <v>293039</v>
      </c>
      <c r="D40" s="13">
        <v>301042</v>
      </c>
      <c r="E40" s="13">
        <v>239096</v>
      </c>
      <c r="F40" s="13">
        <v>31614</v>
      </c>
      <c r="G40" s="14"/>
      <c r="H40" s="37">
        <v>18.6</v>
      </c>
      <c r="I40" s="37">
        <v>10.8</v>
      </c>
      <c r="J40" s="42"/>
      <c r="K40" s="43"/>
      <c r="L40" s="44"/>
    </row>
    <row r="41" spans="1:12" ht="13.5">
      <c r="A41" s="94">
        <f>A37+1</f>
        <v>2008</v>
      </c>
      <c r="B41" s="12" t="s">
        <v>0</v>
      </c>
      <c r="C41" s="13">
        <v>270436</v>
      </c>
      <c r="D41" s="13">
        <v>278090</v>
      </c>
      <c r="E41" s="13">
        <v>239519</v>
      </c>
      <c r="F41" s="13">
        <v>30761</v>
      </c>
      <c r="G41" s="14"/>
      <c r="H41" s="37">
        <v>11.7</v>
      </c>
      <c r="I41" s="37">
        <v>11.3</v>
      </c>
      <c r="J41" s="42"/>
      <c r="K41" s="43"/>
      <c r="L41" s="44"/>
    </row>
    <row r="42" spans="1:12" ht="13.5">
      <c r="A42" s="95"/>
      <c r="B42" s="12" t="s">
        <v>1</v>
      </c>
      <c r="C42" s="13">
        <v>301569</v>
      </c>
      <c r="D42" s="13">
        <v>303820</v>
      </c>
      <c r="E42" s="13">
        <v>245372</v>
      </c>
      <c r="F42" s="13">
        <v>32879</v>
      </c>
      <c r="G42" s="14"/>
      <c r="H42" s="37">
        <v>18.9</v>
      </c>
      <c r="I42" s="37">
        <v>10.9</v>
      </c>
      <c r="J42" s="42"/>
      <c r="K42" s="43"/>
      <c r="L42" s="44"/>
    </row>
    <row r="43" spans="1:12" ht="13.5">
      <c r="A43" s="95"/>
      <c r="B43" s="12" t="s">
        <v>2</v>
      </c>
      <c r="C43" s="13">
        <v>264590</v>
      </c>
      <c r="D43" s="13">
        <v>265635</v>
      </c>
      <c r="E43" s="13">
        <v>246610</v>
      </c>
      <c r="F43" s="13">
        <v>30277</v>
      </c>
      <c r="G43" s="14"/>
      <c r="H43" s="37">
        <v>7.2</v>
      </c>
      <c r="I43" s="37">
        <v>11.4</v>
      </c>
      <c r="J43" s="42"/>
      <c r="K43" s="43"/>
      <c r="L43" s="44"/>
    </row>
    <row r="44" spans="1:12" ht="13.5">
      <c r="A44" s="96"/>
      <c r="B44" s="12" t="s">
        <v>3</v>
      </c>
      <c r="C44" s="13">
        <v>288659</v>
      </c>
      <c r="D44" s="13">
        <v>289469</v>
      </c>
      <c r="E44" s="13">
        <v>240890</v>
      </c>
      <c r="F44" s="13">
        <v>30108</v>
      </c>
      <c r="G44" s="14"/>
      <c r="H44" s="37">
        <v>16.8</v>
      </c>
      <c r="I44" s="37">
        <v>10.4</v>
      </c>
      <c r="J44" s="42"/>
      <c r="K44" s="43"/>
      <c r="L44" s="44"/>
    </row>
    <row r="45" spans="1:12" ht="13.5">
      <c r="A45" s="94">
        <f>A41+1</f>
        <v>2009</v>
      </c>
      <c r="B45" s="12" t="s">
        <v>0</v>
      </c>
      <c r="C45" s="13">
        <v>266697</v>
      </c>
      <c r="D45" s="13">
        <v>273735</v>
      </c>
      <c r="E45" s="13">
        <v>233390</v>
      </c>
      <c r="F45" s="13">
        <v>27645</v>
      </c>
      <c r="G45" s="14"/>
      <c r="H45" s="37">
        <v>12.8</v>
      </c>
      <c r="I45" s="37">
        <v>10.3</v>
      </c>
      <c r="J45" s="42"/>
      <c r="K45" s="43"/>
      <c r="L45" s="44"/>
    </row>
    <row r="46" spans="1:12" ht="13.5">
      <c r="A46" s="95"/>
      <c r="B46" s="12" t="s">
        <v>1</v>
      </c>
      <c r="C46" s="13">
        <v>286265</v>
      </c>
      <c r="D46" s="13">
        <v>289545</v>
      </c>
      <c r="E46" s="13">
        <v>239424</v>
      </c>
      <c r="F46" s="13">
        <v>29463</v>
      </c>
      <c r="G46" s="14"/>
      <c r="H46" s="37">
        <v>16.6</v>
      </c>
      <c r="I46" s="37">
        <v>10.3</v>
      </c>
      <c r="J46" s="42"/>
      <c r="K46" s="43"/>
      <c r="L46" s="44"/>
    </row>
    <row r="47" spans="1:12" ht="13.5">
      <c r="A47" s="95"/>
      <c r="B47" s="12" t="s">
        <v>2</v>
      </c>
      <c r="C47" s="13">
        <v>258099</v>
      </c>
      <c r="D47" s="13">
        <v>261658</v>
      </c>
      <c r="E47" s="13">
        <v>241474</v>
      </c>
      <c r="F47" s="13">
        <v>27087</v>
      </c>
      <c r="G47" s="14"/>
      <c r="H47" s="37">
        <v>6.7</v>
      </c>
      <c r="I47" s="37">
        <v>10.5</v>
      </c>
      <c r="J47" s="42"/>
      <c r="K47" s="43"/>
      <c r="L47" s="44"/>
    </row>
    <row r="48" spans="1:12" ht="13.5">
      <c r="A48" s="96"/>
      <c r="B48" s="12" t="s">
        <v>3</v>
      </c>
      <c r="C48" s="13">
        <v>288011</v>
      </c>
      <c r="D48" s="13">
        <v>289645</v>
      </c>
      <c r="E48" s="13">
        <v>239452</v>
      </c>
      <c r="F48" s="13">
        <v>28761</v>
      </c>
      <c r="G48" s="14"/>
      <c r="H48" s="37">
        <v>17.1</v>
      </c>
      <c r="I48" s="37">
        <v>10</v>
      </c>
      <c r="J48" s="42"/>
      <c r="K48" s="43"/>
      <c r="L48" s="44"/>
    </row>
    <row r="49" spans="1:9" s="21" customFormat="1" ht="13.5">
      <c r="A49" s="94">
        <v>2010</v>
      </c>
      <c r="B49" s="12" t="s">
        <v>0</v>
      </c>
      <c r="C49" s="13">
        <v>262111</v>
      </c>
      <c r="D49" s="13">
        <v>265793</v>
      </c>
      <c r="E49" s="13">
        <v>238417</v>
      </c>
      <c r="F49" s="13">
        <v>26890</v>
      </c>
      <c r="G49" s="14"/>
      <c r="H49" s="37">
        <v>9.3</v>
      </c>
      <c r="I49" s="37">
        <v>10.2</v>
      </c>
    </row>
    <row r="50" spans="1:9" s="21" customFormat="1" ht="13.5">
      <c r="A50" s="95"/>
      <c r="B50" s="12" t="s">
        <v>1</v>
      </c>
      <c r="C50" s="13">
        <v>285643</v>
      </c>
      <c r="D50" s="13">
        <v>285110</v>
      </c>
      <c r="E50" s="13">
        <v>244131</v>
      </c>
      <c r="F50" s="13">
        <v>30707</v>
      </c>
      <c r="G50" s="14"/>
      <c r="H50" s="37">
        <v>14.8</v>
      </c>
      <c r="I50" s="37">
        <v>10.7</v>
      </c>
    </row>
    <row r="51" spans="1:9" s="21" customFormat="1" ht="13.5">
      <c r="A51" s="95"/>
      <c r="B51" s="12" t="s">
        <v>2</v>
      </c>
      <c r="C51" s="13">
        <v>258037</v>
      </c>
      <c r="D51" s="13">
        <v>257872</v>
      </c>
      <c r="E51" s="13">
        <v>249849</v>
      </c>
      <c r="F51" s="13">
        <v>27809</v>
      </c>
      <c r="G51" s="14"/>
      <c r="H51" s="37">
        <v>3.5</v>
      </c>
      <c r="I51" s="37">
        <v>10.7</v>
      </c>
    </row>
    <row r="52" spans="1:12" ht="13.5">
      <c r="A52" s="96"/>
      <c r="B52" s="12" t="s">
        <v>3</v>
      </c>
      <c r="C52" s="13">
        <v>292185</v>
      </c>
      <c r="D52" s="13">
        <v>288945</v>
      </c>
      <c r="E52" s="13">
        <v>246535</v>
      </c>
      <c r="F52" s="13">
        <v>29654</v>
      </c>
      <c r="G52" s="14"/>
      <c r="H52" s="37">
        <v>15.8</v>
      </c>
      <c r="I52" s="37">
        <v>10.1</v>
      </c>
      <c r="J52" s="42"/>
      <c r="K52" s="43"/>
      <c r="L52" s="44"/>
    </row>
    <row r="53" spans="1:9" s="21" customFormat="1" ht="13.5">
      <c r="A53" s="94">
        <v>2011</v>
      </c>
      <c r="B53" s="12" t="s">
        <v>0</v>
      </c>
      <c r="C53" s="13">
        <v>268966</v>
      </c>
      <c r="D53" s="13">
        <v>266448</v>
      </c>
      <c r="E53" s="13">
        <v>246705</v>
      </c>
      <c r="F53" s="13">
        <v>27400</v>
      </c>
      <c r="G53" s="14"/>
      <c r="H53" s="37">
        <v>8.5</v>
      </c>
      <c r="I53" s="37">
        <v>10.2</v>
      </c>
    </row>
    <row r="54" spans="1:9" s="21" customFormat="1" ht="13.5">
      <c r="A54" s="95"/>
      <c r="B54" s="12" t="s">
        <v>1</v>
      </c>
      <c r="C54" s="13">
        <v>294678</v>
      </c>
      <c r="D54" s="13">
        <v>285425</v>
      </c>
      <c r="E54" s="13">
        <v>254115</v>
      </c>
      <c r="F54" s="13">
        <v>29806</v>
      </c>
      <c r="G54" s="14"/>
      <c r="H54" s="37">
        <v>13.9</v>
      </c>
      <c r="I54" s="37">
        <v>10.1</v>
      </c>
    </row>
    <row r="55" spans="1:9" s="21" customFormat="1" ht="13.5">
      <c r="A55" s="95"/>
      <c r="B55" s="12" t="s">
        <v>2</v>
      </c>
      <c r="C55" s="13">
        <v>265650</v>
      </c>
      <c r="D55" s="13">
        <v>258529</v>
      </c>
      <c r="E55" s="13">
        <v>256880</v>
      </c>
      <c r="F55" s="13">
        <v>26908</v>
      </c>
      <c r="G55" s="14"/>
      <c r="H55" s="37">
        <v>3.5</v>
      </c>
      <c r="I55" s="37">
        <v>10.1</v>
      </c>
    </row>
    <row r="56" spans="1:12" ht="13.5">
      <c r="A56" s="96"/>
      <c r="B56" s="12" t="s">
        <v>3</v>
      </c>
      <c r="C56" s="13">
        <v>297002</v>
      </c>
      <c r="D56" s="13">
        <v>283662</v>
      </c>
      <c r="E56" s="13">
        <v>249496</v>
      </c>
      <c r="F56" s="13">
        <v>28141</v>
      </c>
      <c r="G56" s="14"/>
      <c r="H56" s="37">
        <v>16.2</v>
      </c>
      <c r="I56" s="37">
        <v>9.5</v>
      </c>
      <c r="J56" s="42"/>
      <c r="K56" s="43"/>
      <c r="L56" s="44"/>
    </row>
    <row r="57" spans="1:9" s="21" customFormat="1" ht="13.5">
      <c r="A57" s="94">
        <v>2012</v>
      </c>
      <c r="B57" s="12" t="s">
        <v>0</v>
      </c>
      <c r="C57" s="13">
        <v>265981</v>
      </c>
      <c r="D57" s="13">
        <v>255438</v>
      </c>
      <c r="E57" s="13">
        <v>245518</v>
      </c>
      <c r="F57" s="13">
        <v>25138</v>
      </c>
      <c r="G57" s="14"/>
      <c r="H57" s="37">
        <v>7.9</v>
      </c>
      <c r="I57" s="37">
        <v>9.4</v>
      </c>
    </row>
    <row r="58" spans="1:9" s="21" customFormat="1" ht="13.5">
      <c r="A58" s="95"/>
      <c r="B58" s="12" t="s">
        <v>1</v>
      </c>
      <c r="C58" s="13">
        <v>286956</v>
      </c>
      <c r="D58" s="13">
        <v>270029</v>
      </c>
      <c r="E58" s="13">
        <v>250240</v>
      </c>
      <c r="F58" s="13">
        <v>27474</v>
      </c>
      <c r="G58" s="14"/>
      <c r="H58" s="37">
        <v>13</v>
      </c>
      <c r="I58" s="37">
        <v>9.6</v>
      </c>
    </row>
    <row r="59" spans="1:9" s="21" customFormat="1" ht="13.5">
      <c r="A59" s="95"/>
      <c r="B59" s="12" t="s">
        <v>2</v>
      </c>
      <c r="C59" s="13">
        <v>257929</v>
      </c>
      <c r="D59" s="13">
        <v>244376</v>
      </c>
      <c r="E59" s="13">
        <v>252011</v>
      </c>
      <c r="F59" s="13">
        <v>24842</v>
      </c>
      <c r="G59" s="14"/>
      <c r="H59" s="37">
        <v>2.6</v>
      </c>
      <c r="I59" s="37">
        <v>9.6</v>
      </c>
    </row>
    <row r="60" spans="1:9" s="21" customFormat="1" ht="13.5">
      <c r="A60" s="96"/>
      <c r="B60" s="12" t="s">
        <v>3</v>
      </c>
      <c r="C60" s="13">
        <v>284879</v>
      </c>
      <c r="D60" s="13">
        <v>266546</v>
      </c>
      <c r="E60" s="13">
        <v>245956</v>
      </c>
      <c r="F60" s="13">
        <v>25987</v>
      </c>
      <c r="G60" s="14"/>
      <c r="H60" s="37">
        <v>13.9</v>
      </c>
      <c r="I60" s="37">
        <v>9.1</v>
      </c>
    </row>
    <row r="61" spans="1:9" s="21" customFormat="1" ht="13.5">
      <c r="A61" s="17">
        <v>2013</v>
      </c>
      <c r="B61" s="12" t="s">
        <v>0</v>
      </c>
      <c r="C61" s="13">
        <v>263007</v>
      </c>
      <c r="D61" s="13">
        <v>248700</v>
      </c>
      <c r="E61" s="13">
        <v>242296</v>
      </c>
      <c r="F61" s="13">
        <v>23251</v>
      </c>
      <c r="G61" s="14"/>
      <c r="H61" s="37">
        <v>8.1</v>
      </c>
      <c r="I61" s="37">
        <v>8.8</v>
      </c>
    </row>
    <row r="62" spans="1:9" s="21" customFormat="1" ht="13.5">
      <c r="A62" s="17"/>
      <c r="B62" s="12" t="s">
        <v>1</v>
      </c>
      <c r="C62" s="13">
        <v>281359</v>
      </c>
      <c r="D62" s="13">
        <v>261670</v>
      </c>
      <c r="E62" s="13">
        <v>244734</v>
      </c>
      <c r="F62" s="13">
        <v>25393</v>
      </c>
      <c r="G62" s="14"/>
      <c r="H62" s="37">
        <v>13.2</v>
      </c>
      <c r="I62" s="37">
        <v>9</v>
      </c>
    </row>
    <row r="63" spans="1:9" s="21" customFormat="1" ht="13.5">
      <c r="A63" s="17"/>
      <c r="B63" s="12" t="s">
        <v>2</v>
      </c>
      <c r="C63" s="13">
        <v>264778</v>
      </c>
      <c r="D63" s="13">
        <v>247746</v>
      </c>
      <c r="E63" s="13">
        <v>249379</v>
      </c>
      <c r="F63" s="13">
        <v>23387</v>
      </c>
      <c r="G63" s="14"/>
      <c r="H63" s="37">
        <v>6</v>
      </c>
      <c r="I63" s="37">
        <v>8.8</v>
      </c>
    </row>
    <row r="64" spans="1:9" s="21" customFormat="1" ht="13.5">
      <c r="A64" s="68"/>
      <c r="B64" s="12" t="s">
        <v>3</v>
      </c>
      <c r="C64" s="13">
        <v>290949</v>
      </c>
      <c r="D64" s="13">
        <v>270154</v>
      </c>
      <c r="E64" s="13">
        <v>244471</v>
      </c>
      <c r="F64" s="13">
        <v>24162</v>
      </c>
      <c r="G64" s="14"/>
      <c r="H64" s="37">
        <v>16.2</v>
      </c>
      <c r="I64" s="37">
        <v>8.3</v>
      </c>
    </row>
    <row r="65" spans="1:9" s="21" customFormat="1" ht="13.5">
      <c r="A65" s="17">
        <v>2014</v>
      </c>
      <c r="B65" s="12" t="s">
        <v>0</v>
      </c>
      <c r="C65" s="13">
        <v>266527</v>
      </c>
      <c r="D65" s="13">
        <v>250517</v>
      </c>
      <c r="E65" s="13">
        <v>243341</v>
      </c>
      <c r="F65" s="13">
        <v>21859</v>
      </c>
      <c r="G65" s="14"/>
      <c r="H65" s="37">
        <v>9.1</v>
      </c>
      <c r="I65" s="37">
        <v>8.2</v>
      </c>
    </row>
    <row r="66" spans="1:9" s="21" customFormat="1" ht="13.5">
      <c r="A66" s="17"/>
      <c r="B66" s="12" t="s">
        <v>1</v>
      </c>
      <c r="C66" s="13">
        <v>280701</v>
      </c>
      <c r="D66" s="13">
        <v>260028</v>
      </c>
      <c r="E66" s="13">
        <v>246539</v>
      </c>
      <c r="F66" s="13">
        <v>23472</v>
      </c>
      <c r="G66" s="14"/>
      <c r="H66" s="37">
        <v>12.5</v>
      </c>
      <c r="I66" s="37">
        <v>8.3</v>
      </c>
    </row>
    <row r="67" spans="1:9" s="21" customFormat="1" ht="13.5">
      <c r="A67" s="17"/>
      <c r="B67" s="12" t="s">
        <v>2</v>
      </c>
      <c r="C67" s="13">
        <v>266105</v>
      </c>
      <c r="D67" s="13">
        <v>249007</v>
      </c>
      <c r="E67" s="13">
        <v>249947</v>
      </c>
      <c r="F67" s="13">
        <v>21886</v>
      </c>
      <c r="G67" s="14"/>
      <c r="H67" s="37">
        <v>6.4</v>
      </c>
      <c r="I67" s="37">
        <v>8.2</v>
      </c>
    </row>
    <row r="68" spans="1:9" s="21" customFormat="1" ht="13.5">
      <c r="A68" s="68"/>
      <c r="B68" s="12" t="s">
        <v>3</v>
      </c>
      <c r="C68" s="13">
        <v>293128</v>
      </c>
      <c r="D68" s="13">
        <v>272031</v>
      </c>
      <c r="E68" s="13">
        <v>246169</v>
      </c>
      <c r="F68" s="13">
        <v>23222</v>
      </c>
      <c r="G68" s="14"/>
      <c r="H68" s="37">
        <v>16.3</v>
      </c>
      <c r="I68" s="37">
        <v>7.9</v>
      </c>
    </row>
    <row r="69" spans="1:9" s="21" customFormat="1" ht="13.5">
      <c r="A69" s="17">
        <v>2015</v>
      </c>
      <c r="B69" s="12" t="s">
        <v>0</v>
      </c>
      <c r="C69" s="13">
        <v>266437</v>
      </c>
      <c r="D69" s="13">
        <v>251189</v>
      </c>
      <c r="E69" s="13">
        <v>245369</v>
      </c>
      <c r="F69" s="13">
        <v>21672</v>
      </c>
      <c r="G69" s="14"/>
      <c r="H69" s="37">
        <v>8.2</v>
      </c>
      <c r="I69" s="37">
        <v>8.1</v>
      </c>
    </row>
    <row r="70" spans="1:9" s="21" customFormat="1" ht="13.5">
      <c r="A70" s="17"/>
      <c r="B70" s="12" t="s">
        <v>1</v>
      </c>
      <c r="C70" s="13">
        <v>284069</v>
      </c>
      <c r="D70" s="13">
        <v>263036</v>
      </c>
      <c r="E70" s="13">
        <v>250051</v>
      </c>
      <c r="F70" s="13">
        <v>23754</v>
      </c>
      <c r="G70" s="14"/>
      <c r="H70" s="37">
        <v>12.3</v>
      </c>
      <c r="I70" s="37">
        <v>8.3</v>
      </c>
    </row>
    <row r="71" spans="1:9" s="21" customFormat="1" ht="13.5">
      <c r="A71" s="76"/>
      <c r="B71" s="12" t="s">
        <v>2</v>
      </c>
      <c r="C71" s="13">
        <v>268558</v>
      </c>
      <c r="D71" s="13">
        <v>251338</v>
      </c>
      <c r="E71" s="13">
        <v>254737</v>
      </c>
      <c r="F71" s="13">
        <v>22534</v>
      </c>
      <c r="G71" s="14"/>
      <c r="H71" s="37">
        <v>5.5</v>
      </c>
      <c r="I71" s="37">
        <v>8.4</v>
      </c>
    </row>
    <row r="72" spans="1:9" s="21" customFormat="1" ht="13.5">
      <c r="A72" s="68"/>
      <c r="B72" s="12" t="s">
        <v>3</v>
      </c>
      <c r="C72" s="13">
        <v>295500</v>
      </c>
      <c r="D72" s="13">
        <v>273984</v>
      </c>
      <c r="E72" s="13">
        <v>250856</v>
      </c>
      <c r="F72" s="13">
        <v>24027</v>
      </c>
      <c r="G72" s="14"/>
      <c r="H72" s="37">
        <v>15.4</v>
      </c>
      <c r="I72" s="37">
        <v>8.1</v>
      </c>
    </row>
    <row r="73" spans="1:9" s="21" customFormat="1" ht="13.5">
      <c r="A73" s="77">
        <v>2016</v>
      </c>
      <c r="B73" s="12" t="s">
        <v>0</v>
      </c>
      <c r="C73" s="13">
        <v>271239</v>
      </c>
      <c r="D73" s="13">
        <v>255855</v>
      </c>
      <c r="E73" s="13">
        <v>250704</v>
      </c>
      <c r="F73" s="13">
        <v>22571</v>
      </c>
      <c r="G73" s="14"/>
      <c r="H73" s="37">
        <v>7.9</v>
      </c>
      <c r="I73" s="37">
        <v>8.3</v>
      </c>
    </row>
    <row r="74" spans="1:9" s="21" customFormat="1" ht="13.5">
      <c r="A74" s="81"/>
      <c r="B74" s="12" t="s">
        <v>1</v>
      </c>
      <c r="C74" s="13">
        <v>288105</v>
      </c>
      <c r="D74" s="13">
        <v>267452</v>
      </c>
      <c r="E74" s="13">
        <v>252522</v>
      </c>
      <c r="F74" s="13">
        <v>24889</v>
      </c>
      <c r="G74" s="14"/>
      <c r="H74" s="37">
        <v>12.7</v>
      </c>
      <c r="I74" s="37">
        <v>8.6</v>
      </c>
    </row>
    <row r="75" spans="1:9" s="21" customFormat="1" ht="13.5">
      <c r="A75" s="88"/>
      <c r="B75" s="12" t="s">
        <v>2</v>
      </c>
      <c r="C75" s="13">
        <v>272698</v>
      </c>
      <c r="D75" s="13">
        <v>255311</v>
      </c>
      <c r="E75" s="13">
        <v>257170</v>
      </c>
      <c r="F75" s="13">
        <v>23114</v>
      </c>
      <c r="G75" s="14"/>
      <c r="H75" s="37">
        <v>6</v>
      </c>
      <c r="I75" s="37">
        <v>8.4</v>
      </c>
    </row>
    <row r="76" spans="1:9" s="21" customFormat="1" ht="13.5">
      <c r="A76" s="68"/>
      <c r="B76" s="12" t="s">
        <v>3</v>
      </c>
      <c r="C76" s="13">
        <v>298185</v>
      </c>
      <c r="D76" s="13">
        <v>275959</v>
      </c>
      <c r="E76" s="13">
        <v>253721</v>
      </c>
      <c r="F76" s="13">
        <v>24913</v>
      </c>
      <c r="G76" s="14"/>
      <c r="H76" s="37">
        <v>15.2</v>
      </c>
      <c r="I76" s="37">
        <v>8.3</v>
      </c>
    </row>
    <row r="77" spans="1:9" s="21" customFormat="1" ht="13.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19.5" customHeight="1">
      <c r="A78" s="97" t="s">
        <v>14</v>
      </c>
      <c r="B78" s="97"/>
      <c r="C78" s="97"/>
      <c r="D78" s="97"/>
      <c r="E78" s="97"/>
      <c r="F78" s="97"/>
      <c r="G78" s="97"/>
      <c r="H78" s="97"/>
      <c r="I78" s="97"/>
    </row>
    <row r="79" spans="1:9" ht="14.25" customHeight="1">
      <c r="A79" s="82" t="s">
        <v>41</v>
      </c>
      <c r="B79" s="82"/>
      <c r="C79" s="82"/>
      <c r="D79" s="82"/>
      <c r="E79" s="83"/>
      <c r="F79" s="83"/>
      <c r="G79" s="83"/>
      <c r="H79" s="84"/>
      <c r="I79" s="84"/>
    </row>
    <row r="80" spans="1:9" ht="23.25" customHeight="1">
      <c r="A80" s="97" t="s">
        <v>42</v>
      </c>
      <c r="B80" s="97"/>
      <c r="C80" s="97"/>
      <c r="D80" s="97"/>
      <c r="E80" s="97"/>
      <c r="F80" s="97"/>
      <c r="G80" s="97"/>
      <c r="H80" s="97"/>
      <c r="I80" s="97"/>
    </row>
    <row r="81" spans="1:9" ht="13.5">
      <c r="A81" s="27"/>
      <c r="B81" s="28"/>
      <c r="H81" s="31"/>
      <c r="I81" s="31"/>
    </row>
    <row r="82" spans="1:9" ht="13.5">
      <c r="A82" s="28"/>
      <c r="B82" s="28"/>
      <c r="H82" s="31"/>
      <c r="I82" s="31"/>
    </row>
    <row r="83" spans="1:2" ht="13.5">
      <c r="A83" s="28"/>
      <c r="B83" s="28"/>
    </row>
    <row r="84" spans="1:2" ht="13.5">
      <c r="A84" s="28"/>
      <c r="B84" s="28"/>
    </row>
    <row r="85" spans="1:9" ht="13.5">
      <c r="A85" s="28"/>
      <c r="B85" s="28"/>
      <c r="H85" s="32"/>
      <c r="I85" s="32"/>
    </row>
    <row r="86" spans="1:2" ht="13.5">
      <c r="A86" s="28"/>
      <c r="B86" s="28"/>
    </row>
    <row r="87" spans="1:2" ht="13.5">
      <c r="A87" s="33"/>
      <c r="B87" s="33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4"/>
      <c r="B93" s="34"/>
    </row>
  </sheetData>
  <sheetProtection/>
  <mergeCells count="26">
    <mergeCell ref="A78:I78"/>
    <mergeCell ref="A80:I80"/>
    <mergeCell ref="A53:A56"/>
    <mergeCell ref="A33:A36"/>
    <mergeCell ref="A37:A40"/>
    <mergeCell ref="A57:A60"/>
    <mergeCell ref="A77:I77"/>
    <mergeCell ref="A17:A20"/>
    <mergeCell ref="A45:A48"/>
    <mergeCell ref="A49:A52"/>
    <mergeCell ref="A5:A8"/>
    <mergeCell ref="A21:A24"/>
    <mergeCell ref="A41:A44"/>
    <mergeCell ref="A25:A28"/>
    <mergeCell ref="A29:A32"/>
    <mergeCell ref="A9:A12"/>
    <mergeCell ref="A13:A16"/>
    <mergeCell ref="C1:I1"/>
    <mergeCell ref="H3:H4"/>
    <mergeCell ref="I3:I4"/>
    <mergeCell ref="C3:C4"/>
    <mergeCell ref="E3:E4"/>
    <mergeCell ref="D3:D4"/>
    <mergeCell ref="C2:F2"/>
    <mergeCell ref="H2:I2"/>
    <mergeCell ref="F3:F4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view="pageBreakPreview" zoomScaleSheetLayoutView="100" zoomScalePageLayoutView="0" workbookViewId="0" topLeftCell="A1">
      <pane xSplit="2" ySplit="4" topLeftCell="C44" activePane="bottomRight" state="frozen"/>
      <selection pane="topLeft" activeCell="B73" sqref="B73:B75"/>
      <selection pane="topRight" activeCell="B73" sqref="B73:B75"/>
      <selection pane="bottomLeft" activeCell="B73" sqref="B73:B75"/>
      <selection pane="bottomRight" activeCell="E65" sqref="E65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6384" width="9.140625" style="7" customWidth="1"/>
  </cols>
  <sheetData>
    <row r="1" spans="3:9" ht="27" customHeight="1">
      <c r="C1" s="89" t="s">
        <v>4</v>
      </c>
      <c r="D1" s="89"/>
      <c r="E1" s="89"/>
      <c r="F1" s="89"/>
      <c r="G1" s="89"/>
      <c r="H1" s="89"/>
      <c r="I1" s="89"/>
    </row>
    <row r="2" spans="1:9" s="10" customFormat="1" ht="36" customHeight="1">
      <c r="A2" s="8"/>
      <c r="B2" s="8"/>
      <c r="C2" s="92" t="s">
        <v>8</v>
      </c>
      <c r="D2" s="93"/>
      <c r="E2" s="93"/>
      <c r="F2" s="93"/>
      <c r="G2" s="9"/>
      <c r="H2" s="93" t="s">
        <v>9</v>
      </c>
      <c r="I2" s="93"/>
    </row>
    <row r="3" spans="1:9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80"/>
      <c r="H3" s="90" t="s">
        <v>10</v>
      </c>
      <c r="I3" s="90" t="s">
        <v>11</v>
      </c>
    </row>
    <row r="4" spans="1:9" s="10" customFormat="1" ht="30" customHeight="1">
      <c r="A4" s="11"/>
      <c r="B4" s="11"/>
      <c r="C4" s="91"/>
      <c r="D4" s="91"/>
      <c r="E4" s="91"/>
      <c r="F4" s="91"/>
      <c r="G4" s="87"/>
      <c r="H4" s="91"/>
      <c r="I4" s="91"/>
    </row>
    <row r="5" spans="1:11" ht="15.75" customHeight="1">
      <c r="A5" s="94">
        <v>1999</v>
      </c>
      <c r="B5" s="12" t="s">
        <v>0</v>
      </c>
      <c r="C5" s="13">
        <v>195271</v>
      </c>
      <c r="D5" s="13">
        <v>253942</v>
      </c>
      <c r="E5" s="13">
        <v>171560</v>
      </c>
      <c r="F5" s="13">
        <v>11579</v>
      </c>
      <c r="G5" s="14"/>
      <c r="H5" s="37">
        <v>13</v>
      </c>
      <c r="I5" s="37">
        <v>5.9</v>
      </c>
      <c r="J5" s="16"/>
      <c r="K5" s="16"/>
    </row>
    <row r="6" spans="1:11" ht="15.75" customHeight="1">
      <c r="A6" s="95"/>
      <c r="B6" s="12" t="s">
        <v>1</v>
      </c>
      <c r="C6" s="13">
        <v>195729</v>
      </c>
      <c r="D6" s="13">
        <v>252755</v>
      </c>
      <c r="E6" s="13">
        <v>174374</v>
      </c>
      <c r="F6" s="13">
        <v>11859</v>
      </c>
      <c r="G6" s="14"/>
      <c r="H6" s="37">
        <v>11.8</v>
      </c>
      <c r="I6" s="37">
        <v>6</v>
      </c>
      <c r="J6" s="16"/>
      <c r="K6" s="16"/>
    </row>
    <row r="7" spans="1:11" ht="15.75" customHeight="1">
      <c r="A7" s="95"/>
      <c r="B7" s="12" t="s">
        <v>2</v>
      </c>
      <c r="C7" s="13">
        <v>200556</v>
      </c>
      <c r="D7" s="13">
        <v>257092</v>
      </c>
      <c r="E7" s="13">
        <v>177435</v>
      </c>
      <c r="F7" s="13">
        <v>11889</v>
      </c>
      <c r="G7" s="14"/>
      <c r="H7" s="37">
        <v>12.4</v>
      </c>
      <c r="I7" s="37">
        <v>5.9</v>
      </c>
      <c r="J7" s="16"/>
      <c r="K7" s="16"/>
    </row>
    <row r="8" spans="1:11" ht="15.75" customHeight="1">
      <c r="A8" s="96"/>
      <c r="B8" s="12" t="s">
        <v>3</v>
      </c>
      <c r="C8" s="13">
        <v>199671</v>
      </c>
      <c r="D8" s="13">
        <v>252855</v>
      </c>
      <c r="E8" s="13">
        <v>180182</v>
      </c>
      <c r="F8" s="13">
        <v>12140</v>
      </c>
      <c r="G8" s="14"/>
      <c r="H8" s="37">
        <v>10.7</v>
      </c>
      <c r="I8" s="37">
        <v>6</v>
      </c>
      <c r="J8" s="16"/>
      <c r="K8" s="16"/>
    </row>
    <row r="9" spans="1:11" ht="13.5">
      <c r="A9" s="94">
        <f>A5+1</f>
        <v>2000</v>
      </c>
      <c r="B9" s="12" t="s">
        <v>0</v>
      </c>
      <c r="C9" s="13">
        <v>197503</v>
      </c>
      <c r="D9" s="13">
        <v>248720</v>
      </c>
      <c r="E9" s="13">
        <v>181295</v>
      </c>
      <c r="F9" s="13">
        <v>12866</v>
      </c>
      <c r="G9" s="14"/>
      <c r="H9" s="37">
        <v>9.1</v>
      </c>
      <c r="I9" s="37">
        <v>6.4</v>
      </c>
      <c r="J9" s="16"/>
      <c r="K9" s="16"/>
    </row>
    <row r="10" spans="1:11" ht="13.5">
      <c r="A10" s="95"/>
      <c r="B10" s="12" t="s">
        <v>1</v>
      </c>
      <c r="C10" s="13">
        <v>204561</v>
      </c>
      <c r="D10" s="13">
        <v>255241</v>
      </c>
      <c r="E10" s="13">
        <v>185122</v>
      </c>
      <c r="F10" s="13">
        <v>12785</v>
      </c>
      <c r="G10" s="14"/>
      <c r="H10" s="37">
        <v>10.4</v>
      </c>
      <c r="I10" s="37">
        <v>6.2</v>
      </c>
      <c r="J10" s="16"/>
      <c r="K10" s="16"/>
    </row>
    <row r="11" spans="1:11" ht="13.5">
      <c r="A11" s="95"/>
      <c r="B11" s="12" t="s">
        <v>2</v>
      </c>
      <c r="C11" s="13">
        <v>208644</v>
      </c>
      <c r="D11" s="13">
        <v>258062</v>
      </c>
      <c r="E11" s="13">
        <v>187713</v>
      </c>
      <c r="F11" s="13">
        <v>13023</v>
      </c>
      <c r="G11" s="14"/>
      <c r="H11" s="37">
        <v>10.9</v>
      </c>
      <c r="I11" s="37">
        <v>6.2</v>
      </c>
      <c r="J11" s="16"/>
      <c r="K11" s="16"/>
    </row>
    <row r="12" spans="1:11" ht="13.5">
      <c r="A12" s="96"/>
      <c r="B12" s="12" t="s">
        <v>3</v>
      </c>
      <c r="C12" s="13">
        <v>214317</v>
      </c>
      <c r="D12" s="13">
        <v>263077</v>
      </c>
      <c r="E12" s="13">
        <v>190345</v>
      </c>
      <c r="F12" s="13">
        <v>12958</v>
      </c>
      <c r="G12" s="14"/>
      <c r="H12" s="37">
        <v>12.1</v>
      </c>
      <c r="I12" s="37">
        <v>6</v>
      </c>
      <c r="J12" s="16"/>
      <c r="K12" s="16"/>
    </row>
    <row r="13" spans="1:11" ht="13.5">
      <c r="A13" s="94">
        <f>A9+1</f>
        <v>2001</v>
      </c>
      <c r="B13" s="12" t="s">
        <v>0</v>
      </c>
      <c r="C13" s="13">
        <v>216772</v>
      </c>
      <c r="D13" s="13">
        <v>265429</v>
      </c>
      <c r="E13" s="13">
        <v>190992</v>
      </c>
      <c r="F13" s="13">
        <v>13410</v>
      </c>
      <c r="G13" s="14"/>
      <c r="H13" s="37">
        <v>12.8</v>
      </c>
      <c r="I13" s="37">
        <v>6.1</v>
      </c>
      <c r="J13" s="16"/>
      <c r="K13" s="16"/>
    </row>
    <row r="14" spans="1:11" ht="13.5">
      <c r="A14" s="95"/>
      <c r="B14" s="12" t="s">
        <v>1</v>
      </c>
      <c r="C14" s="13">
        <v>216704</v>
      </c>
      <c r="D14" s="13">
        <v>262390</v>
      </c>
      <c r="E14" s="13">
        <v>192342</v>
      </c>
      <c r="F14" s="13">
        <v>13469</v>
      </c>
      <c r="G14" s="14"/>
      <c r="H14" s="37">
        <v>12.2</v>
      </c>
      <c r="I14" s="37">
        <v>6.2</v>
      </c>
      <c r="J14" s="16"/>
      <c r="K14" s="16"/>
    </row>
    <row r="15" spans="1:11" ht="13.5">
      <c r="A15" s="95"/>
      <c r="B15" s="12" t="s">
        <v>2</v>
      </c>
      <c r="C15" s="13">
        <v>216102</v>
      </c>
      <c r="D15" s="13">
        <v>260671</v>
      </c>
      <c r="E15" s="13">
        <v>192258</v>
      </c>
      <c r="F15" s="13">
        <v>13434</v>
      </c>
      <c r="G15" s="14"/>
      <c r="H15" s="37">
        <v>12</v>
      </c>
      <c r="I15" s="37">
        <v>6.2</v>
      </c>
      <c r="J15" s="16"/>
      <c r="K15" s="16"/>
    </row>
    <row r="16" spans="1:11" ht="13.5">
      <c r="A16" s="96"/>
      <c r="B16" s="12" t="s">
        <v>3</v>
      </c>
      <c r="C16" s="13">
        <v>216428</v>
      </c>
      <c r="D16" s="13">
        <v>260206</v>
      </c>
      <c r="E16" s="13">
        <v>192881</v>
      </c>
      <c r="F16" s="13">
        <v>13841</v>
      </c>
      <c r="G16" s="14"/>
      <c r="H16" s="37">
        <v>11.8</v>
      </c>
      <c r="I16" s="37">
        <v>6.3</v>
      </c>
      <c r="J16" s="16"/>
      <c r="K16" s="16"/>
    </row>
    <row r="17" spans="1:11" ht="13.5">
      <c r="A17" s="94">
        <f>A13+1</f>
        <v>2002</v>
      </c>
      <c r="B17" s="12" t="s">
        <v>0</v>
      </c>
      <c r="C17" s="13">
        <v>222632</v>
      </c>
      <c r="D17" s="13">
        <v>265064</v>
      </c>
      <c r="E17" s="13">
        <v>195156</v>
      </c>
      <c r="F17" s="13">
        <v>14510</v>
      </c>
      <c r="G17" s="14"/>
      <c r="H17" s="37">
        <v>13.2</v>
      </c>
      <c r="I17" s="37">
        <v>6.5</v>
      </c>
      <c r="J17" s="16"/>
      <c r="K17" s="16"/>
    </row>
    <row r="18" spans="1:11" ht="13.5">
      <c r="A18" s="95"/>
      <c r="B18" s="12" t="s">
        <v>1</v>
      </c>
      <c r="C18" s="13">
        <v>226799</v>
      </c>
      <c r="D18" s="13">
        <v>267434</v>
      </c>
      <c r="E18" s="13">
        <v>196405</v>
      </c>
      <c r="F18" s="13">
        <v>14166</v>
      </c>
      <c r="G18" s="14"/>
      <c r="H18" s="37">
        <v>14.2</v>
      </c>
      <c r="I18" s="37">
        <v>6.2</v>
      </c>
      <c r="J18" s="16"/>
      <c r="K18" s="16"/>
    </row>
    <row r="19" spans="1:11" ht="13.5">
      <c r="A19" s="95"/>
      <c r="B19" s="12" t="s">
        <v>2</v>
      </c>
      <c r="C19" s="13">
        <v>224479</v>
      </c>
      <c r="D19" s="13">
        <v>263187</v>
      </c>
      <c r="E19" s="13">
        <v>198364</v>
      </c>
      <c r="F19" s="13">
        <v>15026</v>
      </c>
      <c r="G19" s="14"/>
      <c r="H19" s="37">
        <v>12.5</v>
      </c>
      <c r="I19" s="37">
        <v>6.6</v>
      </c>
      <c r="J19" s="16"/>
      <c r="K19" s="16"/>
    </row>
    <row r="20" spans="1:11" ht="13.5">
      <c r="A20" s="96"/>
      <c r="B20" s="12" t="s">
        <v>3</v>
      </c>
      <c r="C20" s="13">
        <v>225887</v>
      </c>
      <c r="D20" s="13">
        <v>263189</v>
      </c>
      <c r="E20" s="13">
        <v>200870</v>
      </c>
      <c r="F20" s="13">
        <v>15765</v>
      </c>
      <c r="G20" s="14"/>
      <c r="H20" s="37">
        <v>11.9</v>
      </c>
      <c r="I20" s="37">
        <v>6.9</v>
      </c>
      <c r="J20" s="16"/>
      <c r="K20" s="16"/>
    </row>
    <row r="21" spans="1:11" ht="13.5">
      <c r="A21" s="94">
        <f>A17+1</f>
        <v>2003</v>
      </c>
      <c r="B21" s="12" t="s">
        <v>0</v>
      </c>
      <c r="C21" s="13">
        <v>230215</v>
      </c>
      <c r="D21" s="13">
        <v>265323</v>
      </c>
      <c r="E21" s="13">
        <v>202842</v>
      </c>
      <c r="F21" s="13">
        <v>15598</v>
      </c>
      <c r="G21" s="14"/>
      <c r="H21" s="37">
        <v>12.6</v>
      </c>
      <c r="I21" s="37">
        <v>6.7</v>
      </c>
      <c r="J21" s="16"/>
      <c r="K21" s="16"/>
    </row>
    <row r="22" spans="1:11" ht="13.5">
      <c r="A22" s="95"/>
      <c r="B22" s="12" t="s">
        <v>1</v>
      </c>
      <c r="C22" s="13">
        <v>230342</v>
      </c>
      <c r="D22" s="13">
        <v>264167</v>
      </c>
      <c r="E22" s="13">
        <v>204415</v>
      </c>
      <c r="F22" s="13">
        <v>15621</v>
      </c>
      <c r="G22" s="14"/>
      <c r="H22" s="37">
        <v>11.9</v>
      </c>
      <c r="I22" s="37">
        <v>6.7</v>
      </c>
      <c r="J22" s="16"/>
      <c r="K22" s="16"/>
    </row>
    <row r="23" spans="1:11" ht="13.5">
      <c r="A23" s="95"/>
      <c r="B23" s="12" t="s">
        <v>2</v>
      </c>
      <c r="C23" s="13">
        <v>234667</v>
      </c>
      <c r="D23" s="13">
        <v>267831</v>
      </c>
      <c r="E23" s="13">
        <v>205999</v>
      </c>
      <c r="F23" s="13">
        <v>15720</v>
      </c>
      <c r="G23" s="14"/>
      <c r="H23" s="37">
        <v>12.8</v>
      </c>
      <c r="I23" s="37">
        <v>6.7</v>
      </c>
      <c r="J23" s="16"/>
      <c r="K23" s="16"/>
    </row>
    <row r="24" spans="1:11" ht="13.5">
      <c r="A24" s="96"/>
      <c r="B24" s="12" t="s">
        <v>3</v>
      </c>
      <c r="C24" s="13">
        <v>234820</v>
      </c>
      <c r="D24" s="13">
        <v>266417</v>
      </c>
      <c r="E24" s="13">
        <v>207170</v>
      </c>
      <c r="F24" s="13">
        <v>15743</v>
      </c>
      <c r="G24" s="14"/>
      <c r="H24" s="37">
        <v>12.4</v>
      </c>
      <c r="I24" s="37">
        <v>6.7</v>
      </c>
      <c r="J24" s="16"/>
      <c r="K24" s="16"/>
    </row>
    <row r="25" spans="1:11" ht="13.5">
      <c r="A25" s="94">
        <f>A21+1</f>
        <v>2004</v>
      </c>
      <c r="B25" s="12" t="s">
        <v>0</v>
      </c>
      <c r="C25" s="13">
        <v>238360</v>
      </c>
      <c r="D25" s="13">
        <v>268729</v>
      </c>
      <c r="E25" s="13">
        <v>209225</v>
      </c>
      <c r="F25" s="13">
        <v>15914</v>
      </c>
      <c r="G25" s="14"/>
      <c r="H25" s="37">
        <v>12.9</v>
      </c>
      <c r="I25" s="37">
        <v>6.6</v>
      </c>
      <c r="J25" s="16"/>
      <c r="K25" s="16"/>
    </row>
    <row r="26" spans="1:11" ht="13.5">
      <c r="A26" s="95"/>
      <c r="B26" s="12" t="s">
        <v>1</v>
      </c>
      <c r="C26" s="13">
        <v>239952</v>
      </c>
      <c r="D26" s="13">
        <v>268541</v>
      </c>
      <c r="E26" s="13">
        <v>211396</v>
      </c>
      <c r="F26" s="13">
        <v>16198</v>
      </c>
      <c r="G26" s="14"/>
      <c r="H26" s="37">
        <v>12.7</v>
      </c>
      <c r="I26" s="37">
        <v>6.7</v>
      </c>
      <c r="J26" s="16"/>
      <c r="K26" s="16"/>
    </row>
    <row r="27" spans="1:11" ht="13.5">
      <c r="A27" s="95"/>
      <c r="B27" s="12" t="s">
        <v>2</v>
      </c>
      <c r="C27" s="13">
        <v>242868</v>
      </c>
      <c r="D27" s="13">
        <v>270268</v>
      </c>
      <c r="E27" s="13">
        <v>212862</v>
      </c>
      <c r="F27" s="13">
        <v>16642</v>
      </c>
      <c r="G27" s="14"/>
      <c r="H27" s="37">
        <v>13.2</v>
      </c>
      <c r="I27" s="37">
        <v>6.8</v>
      </c>
      <c r="J27" s="16"/>
      <c r="K27" s="16"/>
    </row>
    <row r="28" spans="1:11" ht="13.5">
      <c r="A28" s="96"/>
      <c r="B28" s="12" t="s">
        <v>3</v>
      </c>
      <c r="C28" s="13">
        <v>245297</v>
      </c>
      <c r="D28" s="13">
        <v>271715</v>
      </c>
      <c r="E28" s="13">
        <v>215129</v>
      </c>
      <c r="F28" s="13">
        <v>17155</v>
      </c>
      <c r="G28" s="14"/>
      <c r="H28" s="37">
        <v>13.2</v>
      </c>
      <c r="I28" s="37">
        <v>6.9</v>
      </c>
      <c r="J28" s="16"/>
      <c r="K28" s="16"/>
    </row>
    <row r="29" spans="1:11" ht="13.5">
      <c r="A29" s="94">
        <f>A25+1</f>
        <v>2005</v>
      </c>
      <c r="B29" s="12" t="s">
        <v>0</v>
      </c>
      <c r="C29" s="13">
        <v>243974</v>
      </c>
      <c r="D29" s="13">
        <v>269210</v>
      </c>
      <c r="E29" s="13">
        <v>215318</v>
      </c>
      <c r="F29" s="13">
        <v>17345</v>
      </c>
      <c r="G29" s="14"/>
      <c r="H29" s="37">
        <v>12.7</v>
      </c>
      <c r="I29" s="37">
        <v>7</v>
      </c>
      <c r="J29" s="16"/>
      <c r="K29" s="16"/>
    </row>
    <row r="30" spans="1:11" ht="13.5">
      <c r="A30" s="95"/>
      <c r="B30" s="12" t="s">
        <v>1</v>
      </c>
      <c r="C30" s="13">
        <v>243556</v>
      </c>
      <c r="D30" s="13">
        <v>267026</v>
      </c>
      <c r="E30" s="13">
        <v>218404</v>
      </c>
      <c r="F30" s="13">
        <v>18251</v>
      </c>
      <c r="G30" s="14"/>
      <c r="H30" s="37">
        <v>11.4</v>
      </c>
      <c r="I30" s="37">
        <v>7.4</v>
      </c>
      <c r="J30" s="16"/>
      <c r="K30" s="16"/>
    </row>
    <row r="31" spans="1:11" ht="13.5">
      <c r="A31" s="95"/>
      <c r="B31" s="12" t="s">
        <v>2</v>
      </c>
      <c r="C31" s="13">
        <v>245587</v>
      </c>
      <c r="D31" s="13">
        <v>267773</v>
      </c>
      <c r="E31" s="13">
        <v>221277</v>
      </c>
      <c r="F31" s="13">
        <v>18744</v>
      </c>
      <c r="G31" s="14"/>
      <c r="H31" s="37">
        <v>11</v>
      </c>
      <c r="I31" s="37">
        <v>7.5</v>
      </c>
      <c r="J31" s="16"/>
      <c r="K31" s="16"/>
    </row>
    <row r="32" spans="1:11" ht="13.5">
      <c r="A32" s="96"/>
      <c r="B32" s="12" t="s">
        <v>3</v>
      </c>
      <c r="C32" s="13">
        <v>259375</v>
      </c>
      <c r="D32" s="13">
        <v>281215</v>
      </c>
      <c r="E32" s="13">
        <v>222797</v>
      </c>
      <c r="F32" s="13">
        <v>19095</v>
      </c>
      <c r="G32" s="14"/>
      <c r="H32" s="37">
        <v>15.1</v>
      </c>
      <c r="I32" s="37">
        <v>7.3</v>
      </c>
      <c r="J32" s="16"/>
      <c r="K32" s="16"/>
    </row>
    <row r="33" spans="1:11" ht="13.5">
      <c r="A33" s="94">
        <f>A29+1</f>
        <v>2006</v>
      </c>
      <c r="B33" s="12" t="s">
        <v>0</v>
      </c>
      <c r="C33" s="13">
        <v>252651</v>
      </c>
      <c r="D33" s="13">
        <v>272076</v>
      </c>
      <c r="E33" s="13">
        <v>225093</v>
      </c>
      <c r="F33" s="13">
        <v>19500</v>
      </c>
      <c r="G33" s="14"/>
      <c r="H33" s="37">
        <v>11.9</v>
      </c>
      <c r="I33" s="37">
        <v>7.6</v>
      </c>
      <c r="J33" s="16"/>
      <c r="K33" s="16"/>
    </row>
    <row r="34" spans="1:11" ht="13.5">
      <c r="A34" s="95"/>
      <c r="B34" s="12" t="s">
        <v>1</v>
      </c>
      <c r="C34" s="13">
        <v>253181</v>
      </c>
      <c r="D34" s="13">
        <v>270471</v>
      </c>
      <c r="E34" s="13">
        <v>226885</v>
      </c>
      <c r="F34" s="13">
        <v>19480</v>
      </c>
      <c r="G34" s="14"/>
      <c r="H34" s="37">
        <v>11.3</v>
      </c>
      <c r="I34" s="37">
        <v>7.6</v>
      </c>
      <c r="J34" s="16"/>
      <c r="K34" s="16"/>
    </row>
    <row r="35" spans="1:11" ht="13.5">
      <c r="A35" s="95"/>
      <c r="B35" s="12" t="s">
        <v>2</v>
      </c>
      <c r="C35" s="13">
        <v>257491</v>
      </c>
      <c r="D35" s="13">
        <v>273053</v>
      </c>
      <c r="E35" s="13">
        <v>229897</v>
      </c>
      <c r="F35" s="13">
        <v>19351</v>
      </c>
      <c r="G35" s="14"/>
      <c r="H35" s="37">
        <v>11.5</v>
      </c>
      <c r="I35" s="37">
        <v>7.5</v>
      </c>
      <c r="J35" s="16"/>
      <c r="K35" s="16"/>
    </row>
    <row r="36" spans="1:11" ht="13.5">
      <c r="A36" s="96"/>
      <c r="B36" s="12" t="s">
        <v>3</v>
      </c>
      <c r="C36" s="13">
        <v>265287</v>
      </c>
      <c r="D36" s="13">
        <v>280672</v>
      </c>
      <c r="E36" s="13">
        <v>231352</v>
      </c>
      <c r="F36" s="13">
        <v>20645</v>
      </c>
      <c r="G36" s="14"/>
      <c r="H36" s="37">
        <v>13.3</v>
      </c>
      <c r="I36" s="37">
        <v>7.7</v>
      </c>
      <c r="J36" s="16"/>
      <c r="K36" s="16"/>
    </row>
    <row r="37" spans="1:11" ht="13.5">
      <c r="A37" s="94">
        <f>A33+1</f>
        <v>2007</v>
      </c>
      <c r="B37" s="12" t="s">
        <v>0</v>
      </c>
      <c r="C37" s="13">
        <v>264484</v>
      </c>
      <c r="D37" s="13">
        <v>278305</v>
      </c>
      <c r="E37" s="13">
        <v>233645</v>
      </c>
      <c r="F37" s="13">
        <v>21080</v>
      </c>
      <c r="G37" s="14"/>
      <c r="H37" s="37">
        <v>12</v>
      </c>
      <c r="I37" s="37">
        <v>7.9</v>
      </c>
      <c r="J37" s="16"/>
      <c r="K37" s="16"/>
    </row>
    <row r="38" spans="1:11" ht="13.5">
      <c r="A38" s="95"/>
      <c r="B38" s="12" t="s">
        <v>1</v>
      </c>
      <c r="C38" s="13">
        <v>267784</v>
      </c>
      <c r="D38" s="13">
        <v>280017</v>
      </c>
      <c r="E38" s="13">
        <v>235932</v>
      </c>
      <c r="F38" s="13">
        <v>20776</v>
      </c>
      <c r="G38" s="14"/>
      <c r="H38" s="37">
        <v>12.1</v>
      </c>
      <c r="I38" s="37">
        <v>7.7</v>
      </c>
      <c r="J38" s="16"/>
      <c r="K38" s="16"/>
    </row>
    <row r="39" spans="1:11" ht="13.5">
      <c r="A39" s="95"/>
      <c r="B39" s="12" t="s">
        <v>2</v>
      </c>
      <c r="C39" s="13">
        <v>264627</v>
      </c>
      <c r="D39" s="13">
        <v>275009</v>
      </c>
      <c r="E39" s="13">
        <v>236989</v>
      </c>
      <c r="F39" s="13">
        <v>20441</v>
      </c>
      <c r="G39" s="14"/>
      <c r="H39" s="37">
        <v>10.7</v>
      </c>
      <c r="I39" s="37">
        <v>7.7</v>
      </c>
      <c r="J39" s="16"/>
      <c r="K39" s="16"/>
    </row>
    <row r="40" spans="1:11" ht="13.5">
      <c r="A40" s="96"/>
      <c r="B40" s="12" t="s">
        <v>3</v>
      </c>
      <c r="C40" s="13">
        <v>269216</v>
      </c>
      <c r="D40" s="13">
        <v>277580</v>
      </c>
      <c r="E40" s="13">
        <v>238351</v>
      </c>
      <c r="F40" s="13">
        <v>20721</v>
      </c>
      <c r="G40" s="14"/>
      <c r="H40" s="37">
        <v>11.7</v>
      </c>
      <c r="I40" s="37">
        <v>7.7</v>
      </c>
      <c r="J40" s="16"/>
      <c r="K40" s="16"/>
    </row>
    <row r="41" spans="1:11" ht="13.5">
      <c r="A41" s="94">
        <f>A37+1</f>
        <v>2008</v>
      </c>
      <c r="B41" s="12" t="s">
        <v>0</v>
      </c>
      <c r="C41" s="13">
        <v>272353</v>
      </c>
      <c r="D41" s="13">
        <v>278373</v>
      </c>
      <c r="E41" s="13">
        <v>239978</v>
      </c>
      <c r="F41" s="13">
        <v>21456</v>
      </c>
      <c r="G41" s="14"/>
      <c r="H41" s="37">
        <v>12.2</v>
      </c>
      <c r="I41" s="37">
        <v>7.9</v>
      </c>
      <c r="J41" s="16"/>
      <c r="K41" s="16"/>
    </row>
    <row r="42" spans="1:11" ht="13.5">
      <c r="A42" s="95"/>
      <c r="B42" s="12" t="s">
        <v>1</v>
      </c>
      <c r="C42" s="13">
        <v>277450</v>
      </c>
      <c r="D42" s="13">
        <v>280538</v>
      </c>
      <c r="E42" s="13">
        <v>242198</v>
      </c>
      <c r="F42" s="13">
        <v>21052</v>
      </c>
      <c r="G42" s="14"/>
      <c r="H42" s="37">
        <v>13</v>
      </c>
      <c r="I42" s="37">
        <v>7.6</v>
      </c>
      <c r="J42" s="16"/>
      <c r="K42" s="16"/>
    </row>
    <row r="43" spans="1:11" ht="13.5">
      <c r="A43" s="95"/>
      <c r="B43" s="12" t="s">
        <v>2</v>
      </c>
      <c r="C43" s="13">
        <v>271110</v>
      </c>
      <c r="D43" s="13">
        <v>271742</v>
      </c>
      <c r="E43" s="13">
        <v>242193</v>
      </c>
      <c r="F43" s="13">
        <v>21177</v>
      </c>
      <c r="G43" s="14"/>
      <c r="H43" s="37">
        <v>11</v>
      </c>
      <c r="I43" s="37">
        <v>7.8</v>
      </c>
      <c r="J43" s="16"/>
      <c r="K43" s="16"/>
    </row>
    <row r="44" spans="1:11" ht="13.5">
      <c r="A44" s="96"/>
      <c r="B44" s="12" t="s">
        <v>3</v>
      </c>
      <c r="C44" s="13">
        <v>265102</v>
      </c>
      <c r="D44" s="13">
        <v>266823</v>
      </c>
      <c r="E44" s="13">
        <v>239879</v>
      </c>
      <c r="F44" s="13">
        <v>19886</v>
      </c>
      <c r="G44" s="14"/>
      <c r="H44" s="37">
        <v>9.9</v>
      </c>
      <c r="I44" s="37">
        <v>7.5</v>
      </c>
      <c r="J44" s="16"/>
      <c r="K44" s="16"/>
    </row>
    <row r="45" spans="1:11" ht="13.5">
      <c r="A45" s="94">
        <f>A41+1</f>
        <v>2009</v>
      </c>
      <c r="B45" s="12" t="s">
        <v>0</v>
      </c>
      <c r="C45" s="13">
        <v>268104</v>
      </c>
      <c r="D45" s="13">
        <v>273321</v>
      </c>
      <c r="E45" s="13">
        <v>234644</v>
      </c>
      <c r="F45" s="13">
        <v>19475</v>
      </c>
      <c r="G45" s="14"/>
      <c r="H45" s="37">
        <v>12.8</v>
      </c>
      <c r="I45" s="37">
        <v>7.2</v>
      </c>
      <c r="J45" s="16"/>
      <c r="K45" s="16"/>
    </row>
    <row r="46" spans="1:11" ht="13.5">
      <c r="A46" s="95"/>
      <c r="B46" s="12" t="s">
        <v>1</v>
      </c>
      <c r="C46" s="13">
        <v>263072</v>
      </c>
      <c r="D46" s="13">
        <v>267072</v>
      </c>
      <c r="E46" s="13">
        <v>235551</v>
      </c>
      <c r="F46" s="13">
        <v>19205</v>
      </c>
      <c r="G46" s="14"/>
      <c r="H46" s="37">
        <v>10.8</v>
      </c>
      <c r="I46" s="37">
        <v>7.3</v>
      </c>
      <c r="J46" s="16"/>
      <c r="K46" s="16"/>
    </row>
    <row r="47" spans="1:11" ht="13.5">
      <c r="A47" s="95"/>
      <c r="B47" s="12" t="s">
        <v>2</v>
      </c>
      <c r="C47" s="13">
        <v>264188</v>
      </c>
      <c r="D47" s="13">
        <v>267610</v>
      </c>
      <c r="E47" s="13">
        <v>236335</v>
      </c>
      <c r="F47" s="13">
        <v>18928</v>
      </c>
      <c r="G47" s="14"/>
      <c r="H47" s="37">
        <v>10.8</v>
      </c>
      <c r="I47" s="37">
        <v>7.1</v>
      </c>
      <c r="J47" s="16"/>
      <c r="K47" s="16"/>
    </row>
    <row r="48" spans="1:11" ht="13.5">
      <c r="A48" s="96"/>
      <c r="B48" s="12" t="s">
        <v>3</v>
      </c>
      <c r="C48" s="13">
        <v>264940</v>
      </c>
      <c r="D48" s="13">
        <v>267469</v>
      </c>
      <c r="E48" s="13">
        <v>238520</v>
      </c>
      <c r="F48" s="13">
        <v>19135</v>
      </c>
      <c r="G48" s="14"/>
      <c r="H48" s="37">
        <v>10.3</v>
      </c>
      <c r="I48" s="37">
        <v>7.2</v>
      </c>
      <c r="J48" s="16"/>
      <c r="K48" s="16"/>
    </row>
    <row r="49" spans="1:11" ht="13.5">
      <c r="A49" s="94">
        <v>2010</v>
      </c>
      <c r="B49" s="12" t="s">
        <v>0</v>
      </c>
      <c r="C49" s="13">
        <v>264255</v>
      </c>
      <c r="D49" s="13">
        <v>265899</v>
      </c>
      <c r="E49" s="13">
        <v>239341</v>
      </c>
      <c r="F49" s="13">
        <v>19144</v>
      </c>
      <c r="G49" s="14"/>
      <c r="H49" s="15">
        <v>9.7</v>
      </c>
      <c r="I49" s="15">
        <v>7.2</v>
      </c>
      <c r="J49" s="16"/>
      <c r="K49" s="16"/>
    </row>
    <row r="50" spans="1:11" ht="13.5">
      <c r="A50" s="95"/>
      <c r="B50" s="12" t="s">
        <v>1</v>
      </c>
      <c r="C50" s="13">
        <v>262888</v>
      </c>
      <c r="D50" s="13">
        <v>263542</v>
      </c>
      <c r="E50" s="13">
        <v>241005</v>
      </c>
      <c r="F50" s="13">
        <v>19662</v>
      </c>
      <c r="G50" s="14"/>
      <c r="H50" s="15">
        <v>8.6</v>
      </c>
      <c r="I50" s="15">
        <v>7.5</v>
      </c>
      <c r="J50" s="16"/>
      <c r="K50" s="16"/>
    </row>
    <row r="51" spans="1:11" ht="13.5">
      <c r="A51" s="95"/>
      <c r="B51" s="12" t="s">
        <v>2</v>
      </c>
      <c r="C51" s="13">
        <v>264386</v>
      </c>
      <c r="D51" s="13">
        <v>263904</v>
      </c>
      <c r="E51" s="13">
        <v>243834</v>
      </c>
      <c r="F51" s="13">
        <v>19536</v>
      </c>
      <c r="G51" s="14"/>
      <c r="H51" s="15">
        <v>8.1</v>
      </c>
      <c r="I51" s="15">
        <v>7.4</v>
      </c>
      <c r="J51" s="16"/>
      <c r="K51" s="16"/>
    </row>
    <row r="52" spans="1:11" ht="13.5">
      <c r="A52" s="96"/>
      <c r="B52" s="12" t="s">
        <v>3</v>
      </c>
      <c r="C52" s="13">
        <v>268570</v>
      </c>
      <c r="D52" s="13">
        <v>266776</v>
      </c>
      <c r="E52" s="13">
        <v>245973</v>
      </c>
      <c r="F52" s="13">
        <v>19344</v>
      </c>
      <c r="G52" s="14"/>
      <c r="H52" s="15">
        <v>8.7</v>
      </c>
      <c r="I52" s="15">
        <v>7.2</v>
      </c>
      <c r="J52" s="16"/>
      <c r="K52" s="16"/>
    </row>
    <row r="53" spans="1:11" ht="13.5">
      <c r="A53" s="94">
        <v>2011</v>
      </c>
      <c r="B53" s="12" t="s">
        <v>0</v>
      </c>
      <c r="C53" s="13">
        <v>270944</v>
      </c>
      <c r="D53" s="13">
        <v>266216</v>
      </c>
      <c r="E53" s="13">
        <v>248231</v>
      </c>
      <c r="F53" s="13">
        <v>19251</v>
      </c>
      <c r="G53" s="14"/>
      <c r="H53" s="15">
        <v>8.6</v>
      </c>
      <c r="I53" s="15">
        <v>7.1</v>
      </c>
      <c r="J53" s="16"/>
      <c r="K53" s="16"/>
    </row>
    <row r="54" spans="1:11" ht="13.5">
      <c r="A54" s="95"/>
      <c r="B54" s="12" t="s">
        <v>1</v>
      </c>
      <c r="C54" s="13">
        <v>271326</v>
      </c>
      <c r="D54" s="13">
        <v>264343</v>
      </c>
      <c r="E54" s="13">
        <v>250501</v>
      </c>
      <c r="F54" s="13">
        <v>18711</v>
      </c>
      <c r="G54" s="14"/>
      <c r="H54" s="15">
        <v>7.9</v>
      </c>
      <c r="I54" s="15">
        <v>6.9</v>
      </c>
      <c r="J54" s="16"/>
      <c r="K54" s="16"/>
    </row>
    <row r="55" spans="1:11" ht="13.5">
      <c r="A55" s="95"/>
      <c r="B55" s="12" t="s">
        <v>2</v>
      </c>
      <c r="C55" s="13">
        <v>271624</v>
      </c>
      <c r="D55" s="13">
        <v>263366</v>
      </c>
      <c r="E55" s="13">
        <v>250776</v>
      </c>
      <c r="F55" s="13">
        <v>18477</v>
      </c>
      <c r="G55" s="14"/>
      <c r="H55" s="15">
        <v>7.9</v>
      </c>
      <c r="I55" s="15">
        <v>6.8</v>
      </c>
      <c r="J55" s="16"/>
      <c r="K55" s="16"/>
    </row>
    <row r="56" spans="1:11" ht="13.5">
      <c r="A56" s="96"/>
      <c r="B56" s="12" t="s">
        <v>3</v>
      </c>
      <c r="C56" s="13">
        <v>273208</v>
      </c>
      <c r="D56" s="13">
        <v>262348</v>
      </c>
      <c r="E56" s="13">
        <v>248870</v>
      </c>
      <c r="F56" s="13">
        <v>18537</v>
      </c>
      <c r="G56" s="14"/>
      <c r="H56" s="15">
        <v>9.2</v>
      </c>
      <c r="I56" s="15">
        <v>6.8</v>
      </c>
      <c r="J56" s="18"/>
      <c r="K56" s="18"/>
    </row>
    <row r="57" spans="1:11" ht="13.5">
      <c r="A57" s="17">
        <v>2012</v>
      </c>
      <c r="B57" s="12" t="s">
        <v>0</v>
      </c>
      <c r="C57" s="13">
        <v>268005</v>
      </c>
      <c r="D57" s="13">
        <v>255204</v>
      </c>
      <c r="E57" s="13">
        <v>247005</v>
      </c>
      <c r="F57" s="13">
        <v>17582</v>
      </c>
      <c r="G57" s="14"/>
      <c r="H57" s="15">
        <v>8.1</v>
      </c>
      <c r="I57" s="15">
        <v>6.5</v>
      </c>
      <c r="J57" s="16"/>
      <c r="K57" s="16"/>
    </row>
    <row r="58" spans="1:11" ht="13.5">
      <c r="A58" s="17"/>
      <c r="B58" s="12" t="s">
        <v>1</v>
      </c>
      <c r="C58" s="13">
        <v>263880</v>
      </c>
      <c r="D58" s="13">
        <v>249724</v>
      </c>
      <c r="E58" s="13">
        <v>247278</v>
      </c>
      <c r="F58" s="13">
        <v>17697</v>
      </c>
      <c r="G58" s="14"/>
      <c r="H58" s="15">
        <v>6.6</v>
      </c>
      <c r="I58" s="15">
        <v>6.7</v>
      </c>
      <c r="J58" s="16"/>
      <c r="K58" s="16"/>
    </row>
    <row r="59" spans="1:11" ht="13.5">
      <c r="A59" s="17"/>
      <c r="B59" s="12" t="s">
        <v>2</v>
      </c>
      <c r="C59" s="13">
        <v>263105</v>
      </c>
      <c r="D59" s="13">
        <v>248569</v>
      </c>
      <c r="E59" s="13">
        <v>245800</v>
      </c>
      <c r="F59" s="13">
        <v>17671</v>
      </c>
      <c r="G59" s="14"/>
      <c r="H59" s="15">
        <v>6.9</v>
      </c>
      <c r="I59" s="15">
        <v>6.7</v>
      </c>
      <c r="J59" s="16"/>
      <c r="K59" s="16"/>
    </row>
    <row r="60" spans="1:11" ht="13.5">
      <c r="A60" s="67"/>
      <c r="B60" s="12" t="s">
        <v>3</v>
      </c>
      <c r="C60" s="13">
        <v>262293</v>
      </c>
      <c r="D60" s="13">
        <v>246669</v>
      </c>
      <c r="E60" s="13">
        <v>244984</v>
      </c>
      <c r="F60" s="13">
        <v>17684</v>
      </c>
      <c r="G60" s="14"/>
      <c r="H60" s="15">
        <v>6.9</v>
      </c>
      <c r="I60" s="15">
        <v>6.7</v>
      </c>
      <c r="J60" s="16"/>
      <c r="K60" s="16"/>
    </row>
    <row r="61" spans="1:11" ht="13.5">
      <c r="A61" s="17">
        <v>2013</v>
      </c>
      <c r="B61" s="12" t="s">
        <v>0</v>
      </c>
      <c r="C61" s="13">
        <v>262904</v>
      </c>
      <c r="D61" s="13">
        <v>246527</v>
      </c>
      <c r="E61" s="13">
        <v>242902</v>
      </c>
      <c r="F61" s="13">
        <v>17142</v>
      </c>
      <c r="G61" s="14"/>
      <c r="H61" s="15">
        <v>7.8</v>
      </c>
      <c r="I61" s="15">
        <v>6.5</v>
      </c>
      <c r="J61" s="16"/>
      <c r="K61" s="16"/>
    </row>
    <row r="62" spans="1:11" ht="13.5">
      <c r="A62" s="17"/>
      <c r="B62" s="12" t="s">
        <v>1</v>
      </c>
      <c r="C62" s="13">
        <v>266587</v>
      </c>
      <c r="D62" s="13">
        <v>249326</v>
      </c>
      <c r="E62" s="13">
        <v>242453</v>
      </c>
      <c r="F62" s="13">
        <v>17190</v>
      </c>
      <c r="G62" s="14"/>
      <c r="H62" s="15">
        <v>9.3</v>
      </c>
      <c r="I62" s="15">
        <v>6.4</v>
      </c>
      <c r="J62" s="16"/>
      <c r="K62" s="16"/>
    </row>
    <row r="63" spans="1:11" ht="13.5">
      <c r="A63" s="17"/>
      <c r="B63" s="12" t="s">
        <v>2</v>
      </c>
      <c r="C63" s="13">
        <v>267442</v>
      </c>
      <c r="D63" s="13">
        <v>249503</v>
      </c>
      <c r="E63" s="13">
        <v>243212</v>
      </c>
      <c r="F63" s="13">
        <v>17055</v>
      </c>
      <c r="G63" s="14"/>
      <c r="H63" s="15">
        <v>9.3</v>
      </c>
      <c r="I63" s="15">
        <v>6.4</v>
      </c>
      <c r="J63" s="16"/>
      <c r="K63" s="16"/>
    </row>
    <row r="64" spans="1:11" ht="13.5">
      <c r="A64" s="68"/>
      <c r="B64" s="12" t="s">
        <v>3</v>
      </c>
      <c r="C64" s="13">
        <v>265856</v>
      </c>
      <c r="D64" s="13">
        <v>248173</v>
      </c>
      <c r="E64" s="13">
        <v>243402</v>
      </c>
      <c r="F64" s="13">
        <v>16504</v>
      </c>
      <c r="G64" s="14"/>
      <c r="H64" s="15">
        <v>8.8</v>
      </c>
      <c r="I64" s="15">
        <v>6.2</v>
      </c>
      <c r="J64" s="16"/>
      <c r="K64" s="16"/>
    </row>
    <row r="65" spans="1:11" ht="13.5">
      <c r="A65" s="17">
        <v>2014</v>
      </c>
      <c r="B65" s="12" t="s">
        <v>0</v>
      </c>
      <c r="C65" s="13">
        <v>267064</v>
      </c>
      <c r="D65" s="13">
        <v>248928</v>
      </c>
      <c r="E65" s="13">
        <v>243703</v>
      </c>
      <c r="F65" s="13">
        <v>16184</v>
      </c>
      <c r="G65" s="14"/>
      <c r="H65" s="15">
        <v>9.2</v>
      </c>
      <c r="I65" s="15">
        <v>6</v>
      </c>
      <c r="J65" s="16"/>
      <c r="K65" s="16"/>
    </row>
    <row r="66" spans="1:11" ht="13.5">
      <c r="A66" s="17"/>
      <c r="B66" s="12" t="s">
        <v>1</v>
      </c>
      <c r="C66" s="13">
        <v>266022</v>
      </c>
      <c r="D66" s="13">
        <v>247942</v>
      </c>
      <c r="E66" s="13">
        <v>244044</v>
      </c>
      <c r="F66" s="13">
        <v>15737</v>
      </c>
      <c r="G66" s="14"/>
      <c r="H66" s="15">
        <v>8.7</v>
      </c>
      <c r="I66" s="15">
        <v>5.9</v>
      </c>
      <c r="J66" s="16"/>
      <c r="K66" s="16"/>
    </row>
    <row r="67" spans="1:11" ht="13.5">
      <c r="A67" s="17"/>
      <c r="B67" s="12" t="s">
        <v>2</v>
      </c>
      <c r="C67" s="13">
        <v>268396</v>
      </c>
      <c r="D67" s="13">
        <v>250438</v>
      </c>
      <c r="E67" s="13">
        <v>244061</v>
      </c>
      <c r="F67" s="13">
        <v>15592</v>
      </c>
      <c r="G67" s="14"/>
      <c r="H67" s="15">
        <v>9.4</v>
      </c>
      <c r="I67" s="15">
        <v>5.8</v>
      </c>
      <c r="J67" s="16"/>
      <c r="K67" s="16"/>
    </row>
    <row r="68" spans="1:11" ht="13.5">
      <c r="A68" s="68"/>
      <c r="B68" s="12" t="s">
        <v>3</v>
      </c>
      <c r="C68" s="13">
        <v>268026</v>
      </c>
      <c r="D68" s="13">
        <v>250113</v>
      </c>
      <c r="E68" s="13">
        <v>244970</v>
      </c>
      <c r="F68" s="13">
        <v>15698</v>
      </c>
      <c r="G68" s="14"/>
      <c r="H68" s="15">
        <v>9</v>
      </c>
      <c r="I68" s="15">
        <v>5.8</v>
      </c>
      <c r="J68" s="16"/>
      <c r="K68" s="16"/>
    </row>
    <row r="69" spans="1:11" ht="13.5">
      <c r="A69" s="17">
        <v>2015</v>
      </c>
      <c r="B69" s="12" t="s">
        <v>0</v>
      </c>
      <c r="C69" s="13">
        <v>266917</v>
      </c>
      <c r="D69" s="13">
        <v>249438</v>
      </c>
      <c r="E69" s="13">
        <v>245328</v>
      </c>
      <c r="F69" s="13">
        <v>15802</v>
      </c>
      <c r="G69" s="14"/>
      <c r="H69" s="15">
        <v>8.5</v>
      </c>
      <c r="I69" s="15">
        <v>5.9</v>
      </c>
      <c r="J69" s="16"/>
      <c r="K69" s="16"/>
    </row>
    <row r="70" spans="1:11" ht="13.5">
      <c r="A70" s="17"/>
      <c r="B70" s="12" t="s">
        <v>1</v>
      </c>
      <c r="C70" s="13">
        <v>269424</v>
      </c>
      <c r="D70" s="13">
        <v>251046</v>
      </c>
      <c r="E70" s="13">
        <v>247661</v>
      </c>
      <c r="F70" s="13">
        <v>15924</v>
      </c>
      <c r="G70" s="14"/>
      <c r="H70" s="15">
        <v>8.4</v>
      </c>
      <c r="I70" s="15">
        <v>5.9</v>
      </c>
      <c r="J70" s="16"/>
      <c r="K70" s="16"/>
    </row>
    <row r="71" spans="1:11" ht="13.5">
      <c r="A71" s="76"/>
      <c r="B71" s="12" t="s">
        <v>2</v>
      </c>
      <c r="C71" s="13">
        <v>270984</v>
      </c>
      <c r="D71" s="13">
        <v>252871</v>
      </c>
      <c r="E71" s="13">
        <v>248821</v>
      </c>
      <c r="F71" s="13">
        <v>16138</v>
      </c>
      <c r="G71" s="14"/>
      <c r="H71" s="15">
        <v>8.5</v>
      </c>
      <c r="I71" s="15">
        <v>5.9</v>
      </c>
      <c r="J71" s="16"/>
      <c r="K71" s="16"/>
    </row>
    <row r="72" spans="1:11" ht="13.5">
      <c r="A72" s="68"/>
      <c r="B72" s="12" t="s">
        <v>3</v>
      </c>
      <c r="C72" s="13">
        <v>270777</v>
      </c>
      <c r="D72" s="13">
        <v>252486</v>
      </c>
      <c r="E72" s="13">
        <v>249691</v>
      </c>
      <c r="F72" s="13">
        <v>16376</v>
      </c>
      <c r="G72" s="14"/>
      <c r="H72" s="15">
        <v>8.1</v>
      </c>
      <c r="I72" s="15">
        <v>6</v>
      </c>
      <c r="J72" s="16"/>
      <c r="K72" s="16"/>
    </row>
    <row r="73" spans="1:11" ht="13.5">
      <c r="A73" s="77">
        <v>2016</v>
      </c>
      <c r="B73" s="12" t="s">
        <v>0</v>
      </c>
      <c r="C73" s="13">
        <v>272345</v>
      </c>
      <c r="D73" s="13">
        <v>254717</v>
      </c>
      <c r="E73" s="13">
        <v>249703</v>
      </c>
      <c r="F73" s="13">
        <v>16475</v>
      </c>
      <c r="G73" s="14"/>
      <c r="H73" s="15">
        <v>8.7</v>
      </c>
      <c r="I73" s="15">
        <v>6</v>
      </c>
      <c r="J73" s="16"/>
      <c r="K73" s="16"/>
    </row>
    <row r="74" spans="1:11" ht="13.5">
      <c r="A74" s="81"/>
      <c r="B74" s="12" t="s">
        <v>1</v>
      </c>
      <c r="C74" s="13">
        <v>273637</v>
      </c>
      <c r="D74" s="13">
        <v>255608</v>
      </c>
      <c r="E74" s="13">
        <v>250582</v>
      </c>
      <c r="F74" s="13">
        <v>16564</v>
      </c>
      <c r="G74" s="14"/>
      <c r="H74" s="15">
        <v>8.8</v>
      </c>
      <c r="I74" s="15">
        <v>6</v>
      </c>
      <c r="J74" s="16"/>
      <c r="K74" s="16"/>
    </row>
    <row r="75" spans="1:11" ht="13.5">
      <c r="A75" s="88"/>
      <c r="B75" s="12" t="s">
        <v>2</v>
      </c>
      <c r="C75" s="13">
        <v>275335</v>
      </c>
      <c r="D75" s="13">
        <v>256907</v>
      </c>
      <c r="E75" s="13">
        <v>251525</v>
      </c>
      <c r="F75" s="13">
        <v>16727</v>
      </c>
      <c r="G75" s="14"/>
      <c r="H75" s="15">
        <v>9</v>
      </c>
      <c r="I75" s="15">
        <v>6.1</v>
      </c>
      <c r="J75" s="16"/>
      <c r="K75" s="16"/>
    </row>
    <row r="76" spans="1:11" ht="13.5">
      <c r="A76" s="68"/>
      <c r="B76" s="12" t="s">
        <v>3</v>
      </c>
      <c r="C76" s="13">
        <v>273583</v>
      </c>
      <c r="D76" s="13">
        <v>254652</v>
      </c>
      <c r="E76" s="13">
        <v>252657</v>
      </c>
      <c r="F76" s="13">
        <v>16860</v>
      </c>
      <c r="G76" s="14"/>
      <c r="H76" s="15">
        <v>8</v>
      </c>
      <c r="I76" s="15">
        <v>6.1</v>
      </c>
      <c r="J76" s="16"/>
      <c r="K76" s="16"/>
    </row>
    <row r="77" spans="1:9" s="21" customFormat="1" ht="8.2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21.75" customHeight="1">
      <c r="A78" s="97" t="s">
        <v>14</v>
      </c>
      <c r="B78" s="97"/>
      <c r="C78" s="97"/>
      <c r="D78" s="97"/>
      <c r="E78" s="97"/>
      <c r="F78" s="97"/>
      <c r="G78" s="97"/>
      <c r="H78" s="97"/>
      <c r="I78" s="97"/>
    </row>
    <row r="79" spans="1:9" ht="12" customHeight="1">
      <c r="A79" s="82" t="s">
        <v>41</v>
      </c>
      <c r="B79" s="82"/>
      <c r="C79" s="82"/>
      <c r="D79" s="82"/>
      <c r="E79" s="83"/>
      <c r="F79" s="83"/>
      <c r="G79" s="83"/>
      <c r="H79" s="84"/>
      <c r="I79" s="84"/>
    </row>
    <row r="80" spans="1:9" ht="21" customHeight="1">
      <c r="A80" s="97" t="s">
        <v>42</v>
      </c>
      <c r="B80" s="97"/>
      <c r="C80" s="97"/>
      <c r="D80" s="97"/>
      <c r="E80" s="97"/>
      <c r="F80" s="97"/>
      <c r="G80" s="97"/>
      <c r="H80" s="97"/>
      <c r="I80" s="97"/>
    </row>
    <row r="81" spans="1:9" ht="13.5">
      <c r="A81" s="27"/>
      <c r="B81" s="28"/>
      <c r="H81" s="31"/>
      <c r="I81" s="31"/>
    </row>
    <row r="82" spans="1:9" ht="13.5">
      <c r="A82" s="28"/>
      <c r="B82" s="28"/>
      <c r="H82" s="31"/>
      <c r="I82" s="31"/>
    </row>
    <row r="83" spans="1:2" ht="13.5">
      <c r="A83" s="28"/>
      <c r="B83" s="28"/>
    </row>
    <row r="84" spans="1:2" ht="13.5">
      <c r="A84" s="28"/>
      <c r="B84" s="28"/>
    </row>
    <row r="85" spans="1:9" ht="13.5">
      <c r="A85" s="28"/>
      <c r="B85" s="28"/>
      <c r="H85" s="32"/>
      <c r="I85" s="32"/>
    </row>
    <row r="86" spans="1:2" ht="13.5">
      <c r="A86" s="28"/>
      <c r="B86" s="28"/>
    </row>
    <row r="87" spans="1:2" ht="13.5">
      <c r="A87" s="33"/>
      <c r="B87" s="33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4"/>
      <c r="B93" s="34"/>
    </row>
  </sheetData>
  <sheetProtection/>
  <mergeCells count="25">
    <mergeCell ref="A80:I80"/>
    <mergeCell ref="A49:A52"/>
    <mergeCell ref="A41:A44"/>
    <mergeCell ref="A45:A48"/>
    <mergeCell ref="A77:I77"/>
    <mergeCell ref="A53:A56"/>
    <mergeCell ref="A78:I78"/>
    <mergeCell ref="A29:A32"/>
    <mergeCell ref="A21:A24"/>
    <mergeCell ref="A37:A40"/>
    <mergeCell ref="A5:A8"/>
    <mergeCell ref="A9:A12"/>
    <mergeCell ref="A33:A36"/>
    <mergeCell ref="A13:A16"/>
    <mergeCell ref="A17:A20"/>
    <mergeCell ref="A25:A28"/>
    <mergeCell ref="C1:I1"/>
    <mergeCell ref="H3:H4"/>
    <mergeCell ref="I3:I4"/>
    <mergeCell ref="C3:C4"/>
    <mergeCell ref="E3:E4"/>
    <mergeCell ref="D3:D4"/>
    <mergeCell ref="C2:F2"/>
    <mergeCell ref="F3:F4"/>
    <mergeCell ref="H2:I2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view="pageBreakPreview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2.7109375" style="29" customWidth="1"/>
    <col min="4" max="4" width="15.8515625" style="29" customWidth="1"/>
    <col min="5" max="5" width="14.00390625" style="30" customWidth="1"/>
    <col min="6" max="6" width="10.7109375" style="30" customWidth="1"/>
    <col min="7" max="7" width="4.421875" style="41" customWidth="1"/>
    <col min="8" max="8" width="12.00390625" style="29" customWidth="1"/>
    <col min="9" max="9" width="14.28125" style="29" customWidth="1"/>
    <col min="10" max="10" width="14.421875" style="30" customWidth="1"/>
    <col min="11" max="11" width="10.7109375" style="30" customWidth="1"/>
    <col min="12" max="16384" width="9.140625" style="7" customWidth="1"/>
  </cols>
  <sheetData>
    <row r="1" spans="3:11" ht="27" customHeight="1">
      <c r="C1" s="89" t="s">
        <v>4</v>
      </c>
      <c r="D1" s="89"/>
      <c r="E1" s="89"/>
      <c r="F1" s="89"/>
      <c r="G1" s="89"/>
      <c r="H1" s="89"/>
      <c r="I1" s="89"/>
      <c r="J1" s="89"/>
      <c r="K1" s="89"/>
    </row>
    <row r="2" spans="1:11" s="10" customFormat="1" ht="36" customHeight="1">
      <c r="A2" s="8"/>
      <c r="B2" s="8"/>
      <c r="C2" s="92" t="s">
        <v>20</v>
      </c>
      <c r="D2" s="93"/>
      <c r="E2" s="93"/>
      <c r="F2" s="93"/>
      <c r="G2" s="35"/>
      <c r="H2" s="92" t="s">
        <v>21</v>
      </c>
      <c r="I2" s="93"/>
      <c r="J2" s="93"/>
      <c r="K2" s="93"/>
    </row>
    <row r="3" spans="1:11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36"/>
      <c r="H3" s="90" t="s">
        <v>6</v>
      </c>
      <c r="I3" s="90" t="s">
        <v>13</v>
      </c>
      <c r="J3" s="90" t="s">
        <v>12</v>
      </c>
      <c r="K3" s="90" t="s">
        <v>7</v>
      </c>
    </row>
    <row r="4" spans="1:11" s="10" customFormat="1" ht="30" customHeight="1">
      <c r="A4" s="11"/>
      <c r="B4" s="11"/>
      <c r="C4" s="91"/>
      <c r="D4" s="91"/>
      <c r="E4" s="91"/>
      <c r="F4" s="91"/>
      <c r="G4" s="36"/>
      <c r="H4" s="91"/>
      <c r="I4" s="91"/>
      <c r="J4" s="91"/>
      <c r="K4" s="91"/>
    </row>
    <row r="5" spans="1:11" ht="15.75" customHeight="1">
      <c r="A5" s="94">
        <v>1999</v>
      </c>
      <c r="B5" s="12" t="s">
        <v>0</v>
      </c>
      <c r="C5" s="37"/>
      <c r="D5" s="37"/>
      <c r="E5" s="37"/>
      <c r="F5" s="37"/>
      <c r="G5" s="38"/>
      <c r="H5" s="71"/>
      <c r="I5" s="71"/>
      <c r="J5" s="71"/>
      <c r="K5" s="71"/>
    </row>
    <row r="6" spans="1:11" ht="15.75" customHeight="1">
      <c r="A6" s="95"/>
      <c r="B6" s="12" t="s">
        <v>1</v>
      </c>
      <c r="C6" s="37">
        <f>+ROUND('Table 1.1'!C6/'Table 1.1'!C5*100-100,1)</f>
        <v>0.2</v>
      </c>
      <c r="D6" s="37">
        <f>+ROUND('Table 1.1'!D6/'Table 1.1'!D5*100-100,1)</f>
        <v>-0.5</v>
      </c>
      <c r="E6" s="37">
        <f>+ROUND('Table 1.1'!E6/'Table 1.1'!E5*100-100,1)</f>
        <v>1.6</v>
      </c>
      <c r="F6" s="37">
        <f>+ROUND('Table 1.1'!F6/'Table 1.1'!F5*100-100,1)</f>
        <v>2.4</v>
      </c>
      <c r="G6" s="38"/>
      <c r="H6" s="39"/>
      <c r="I6" s="39"/>
      <c r="J6" s="39"/>
      <c r="K6" s="39"/>
    </row>
    <row r="7" spans="1:11" ht="15.75" customHeight="1">
      <c r="A7" s="95"/>
      <c r="B7" s="12" t="s">
        <v>2</v>
      </c>
      <c r="C7" s="37">
        <f>+ROUND('Table 1.1'!C7/'Table 1.1'!C6*100-100,1)</f>
        <v>2.5</v>
      </c>
      <c r="D7" s="37">
        <f>+ROUND('Table 1.1'!D7/'Table 1.1'!D6*100-100,1)</f>
        <v>1.7</v>
      </c>
      <c r="E7" s="37">
        <f>+ROUND('Table 1.1'!E7/'Table 1.1'!E6*100-100,1)</f>
        <v>1.8</v>
      </c>
      <c r="F7" s="37">
        <f>+ROUND('Table 1.1'!F7/'Table 1.1'!F6*100-100,1)</f>
        <v>0.3</v>
      </c>
      <c r="G7" s="38"/>
      <c r="H7" s="39"/>
      <c r="I7" s="39"/>
      <c r="J7" s="39"/>
      <c r="K7" s="39"/>
    </row>
    <row r="8" spans="1:11" ht="15.75" customHeight="1">
      <c r="A8" s="96"/>
      <c r="B8" s="12" t="s">
        <v>3</v>
      </c>
      <c r="C8" s="37">
        <f>+ROUND('Table 1.1'!C8/'Table 1.1'!C7*100-100,1)</f>
        <v>-0.4</v>
      </c>
      <c r="D8" s="37">
        <f>+ROUND('Table 1.1'!D8/'Table 1.1'!D7*100-100,1)</f>
        <v>-1.6</v>
      </c>
      <c r="E8" s="37">
        <f>+ROUND('Table 1.1'!E8/'Table 1.1'!E7*100-100,1)</f>
        <v>1.5</v>
      </c>
      <c r="F8" s="37">
        <f>+ROUND('Table 1.1'!F8/'Table 1.1'!F7*100-100,1)</f>
        <v>2.1</v>
      </c>
      <c r="G8" s="38"/>
      <c r="H8" s="72"/>
      <c r="I8" s="72"/>
      <c r="J8" s="72"/>
      <c r="K8" s="72"/>
    </row>
    <row r="9" spans="1:11" ht="13.5">
      <c r="A9" s="94">
        <v>2000</v>
      </c>
      <c r="B9" s="12" t="s">
        <v>0</v>
      </c>
      <c r="C9" s="37">
        <f>+ROUND('Table 1.1'!C9/'Table 1.1'!C8*100-100,1)</f>
        <v>-1.1</v>
      </c>
      <c r="D9" s="37">
        <f>+ROUND('Table 1.1'!D9/'Table 1.1'!D8*100-100,1)</f>
        <v>-1.6</v>
      </c>
      <c r="E9" s="37">
        <f>+ROUND('Table 1.1'!E9/'Table 1.1'!E8*100-100,1)</f>
        <v>0.6</v>
      </c>
      <c r="F9" s="37">
        <f>+ROUND('Table 1.1'!F9/'Table 1.1'!F8*100-100,1)</f>
        <v>6</v>
      </c>
      <c r="G9" s="38"/>
      <c r="H9" s="37">
        <f>+ROUND('Table 1.1'!C9/'Table 1.1'!C5*100-100,1)</f>
        <v>1.1</v>
      </c>
      <c r="I9" s="37">
        <f>+ROUND('Table 1.1'!D9/'Table 1.1'!D5*100-100,1)</f>
        <v>-2.1</v>
      </c>
      <c r="J9" s="37">
        <f>+ROUND('Table 1.1'!E9/'Table 1.1'!E5*100-100,1)</f>
        <v>5.7</v>
      </c>
      <c r="K9" s="37">
        <f>+ROUND('Table 1.1'!F9/'Table 1.1'!F5*100-100,1)</f>
        <v>11.1</v>
      </c>
    </row>
    <row r="10" spans="1:11" ht="13.5">
      <c r="A10" s="95"/>
      <c r="B10" s="12" t="s">
        <v>1</v>
      </c>
      <c r="C10" s="37">
        <f>+ROUND('Table 1.1'!C10/'Table 1.1'!C9*100-100,1)</f>
        <v>3.6</v>
      </c>
      <c r="D10" s="37">
        <f>+ROUND('Table 1.1'!D10/'Table 1.1'!D9*100-100,1)</f>
        <v>2.6</v>
      </c>
      <c r="E10" s="37">
        <f>+ROUND('Table 1.1'!E10/'Table 1.1'!E9*100-100,1)</f>
        <v>2.1</v>
      </c>
      <c r="F10" s="37">
        <f>+ROUND('Table 1.1'!F10/'Table 1.1'!F9*100-100,1)</f>
        <v>-0.6</v>
      </c>
      <c r="G10" s="38"/>
      <c r="H10" s="37">
        <f>+ROUND('Table 1.1'!C10/'Table 1.1'!C6*100-100,1)</f>
        <v>4.5</v>
      </c>
      <c r="I10" s="37">
        <f>+ROUND('Table 1.1'!D10/'Table 1.1'!D6*100-100,1)</f>
        <v>1</v>
      </c>
      <c r="J10" s="37">
        <f>+ROUND('Table 1.1'!E10/'Table 1.1'!E6*100-100,1)</f>
        <v>6.2</v>
      </c>
      <c r="K10" s="37">
        <f>+ROUND('Table 1.1'!F10/'Table 1.1'!F6*100-100,1)</f>
        <v>7.8</v>
      </c>
    </row>
    <row r="11" spans="1:11" ht="13.5">
      <c r="A11" s="95"/>
      <c r="B11" s="12" t="s">
        <v>2</v>
      </c>
      <c r="C11" s="37">
        <f>+ROUND('Table 1.1'!C11/'Table 1.1'!C10*100-100,1)</f>
        <v>2</v>
      </c>
      <c r="D11" s="37">
        <f>+ROUND('Table 1.1'!D11/'Table 1.1'!D10*100-100,1)</f>
        <v>1.1</v>
      </c>
      <c r="E11" s="37">
        <f>+ROUND('Table 1.1'!E11/'Table 1.1'!E10*100-100,1)</f>
        <v>1.4</v>
      </c>
      <c r="F11" s="37">
        <f>+ROUND('Table 1.1'!F11/'Table 1.1'!F10*100-100,1)</f>
        <v>1.9</v>
      </c>
      <c r="G11" s="38"/>
      <c r="H11" s="37">
        <f>+ROUND('Table 1.1'!C11/'Table 1.1'!C7*100-100,1)</f>
        <v>4</v>
      </c>
      <c r="I11" s="37">
        <f>+ROUND('Table 1.1'!D11/'Table 1.1'!D7*100-100,1)</f>
        <v>0.4</v>
      </c>
      <c r="J11" s="37">
        <f>+ROUND('Table 1.1'!E11/'Table 1.1'!E7*100-100,1)</f>
        <v>5.8</v>
      </c>
      <c r="K11" s="37">
        <f>+ROUND('Table 1.1'!F11/'Table 1.1'!F7*100-100,1)</f>
        <v>9.5</v>
      </c>
    </row>
    <row r="12" spans="1:11" ht="13.5">
      <c r="A12" s="96"/>
      <c r="B12" s="12" t="s">
        <v>3</v>
      </c>
      <c r="C12" s="37">
        <f>+ROUND('Table 1.1'!C12/'Table 1.1'!C11*100-100,1)</f>
        <v>2.7</v>
      </c>
      <c r="D12" s="37">
        <f>+ROUND('Table 1.1'!D12/'Table 1.1'!D11*100-100,1)</f>
        <v>1.9</v>
      </c>
      <c r="E12" s="37">
        <f>+ROUND('Table 1.1'!E12/'Table 1.1'!E11*100-100,1)</f>
        <v>1.4</v>
      </c>
      <c r="F12" s="37">
        <f>+ROUND('Table 1.1'!F12/'Table 1.1'!F11*100-100,1)</f>
        <v>-0.5</v>
      </c>
      <c r="G12" s="38"/>
      <c r="H12" s="37">
        <f>+ROUND('Table 1.1'!C12/'Table 1.1'!C8*100-100,1)</f>
        <v>7.3</v>
      </c>
      <c r="I12" s="37">
        <f>+ROUND('Table 1.1'!D12/'Table 1.1'!D8*100-100,1)</f>
        <v>4</v>
      </c>
      <c r="J12" s="37">
        <f>+ROUND('Table 1.1'!E12/'Table 1.1'!E8*100-100,1)</f>
        <v>5.6</v>
      </c>
      <c r="K12" s="37">
        <f>+ROUND('Table 1.1'!F12/'Table 1.1'!F8*100-100,1)</f>
        <v>6.7</v>
      </c>
    </row>
    <row r="13" spans="1:11" ht="13.5">
      <c r="A13" s="94">
        <v>2001</v>
      </c>
      <c r="B13" s="12" t="s">
        <v>0</v>
      </c>
      <c r="C13" s="37">
        <f>+ROUND('Table 1.1'!C13/'Table 1.1'!C12*100-100,1)</f>
        <v>1.1</v>
      </c>
      <c r="D13" s="37">
        <f>+ROUND('Table 1.1'!D13/'Table 1.1'!D12*100-100,1)</f>
        <v>0.9</v>
      </c>
      <c r="E13" s="37">
        <f>+ROUND('Table 1.1'!E13/'Table 1.1'!E12*100-100,1)</f>
        <v>0.3</v>
      </c>
      <c r="F13" s="37">
        <f>+ROUND('Table 1.1'!F13/'Table 1.1'!F12*100-100,1)</f>
        <v>3.5</v>
      </c>
      <c r="G13" s="38"/>
      <c r="H13" s="37">
        <f>+ROUND('Table 1.1'!C13/'Table 1.1'!C9*100-100,1)</f>
        <v>9.8</v>
      </c>
      <c r="I13" s="37">
        <f>+ROUND('Table 1.1'!D13/'Table 1.1'!D9*100-100,1)</f>
        <v>6.7</v>
      </c>
      <c r="J13" s="37">
        <f>+ROUND('Table 1.1'!E13/'Table 1.1'!E9*100-100,1)</f>
        <v>5.3</v>
      </c>
      <c r="K13" s="37">
        <f>+ROUND('Table 1.1'!F13/'Table 1.1'!F9*100-100,1)</f>
        <v>4.2</v>
      </c>
    </row>
    <row r="14" spans="1:11" ht="13.5">
      <c r="A14" s="95"/>
      <c r="B14" s="12" t="s">
        <v>1</v>
      </c>
      <c r="C14" s="37">
        <f>+ROUND('Table 1.1'!C14/'Table 1.1'!C13*100-100,1)</f>
        <v>0</v>
      </c>
      <c r="D14" s="37">
        <f>+ROUND('Table 1.1'!D14/'Table 1.1'!D13*100-100,1)</f>
        <v>-1.1</v>
      </c>
      <c r="E14" s="37">
        <f>+ROUND('Table 1.1'!E14/'Table 1.1'!E13*100-100,1)</f>
        <v>0.7</v>
      </c>
      <c r="F14" s="37">
        <f>+ROUND('Table 1.1'!F14/'Table 1.1'!F13*100-100,1)</f>
        <v>0.4</v>
      </c>
      <c r="G14" s="38"/>
      <c r="H14" s="37">
        <f>+ROUND('Table 1.1'!C14/'Table 1.1'!C10*100-100,1)</f>
        <v>5.9</v>
      </c>
      <c r="I14" s="37">
        <f>+ROUND('Table 1.1'!D14/'Table 1.1'!D10*100-100,1)</f>
        <v>2.8</v>
      </c>
      <c r="J14" s="37">
        <f>+ROUND('Table 1.1'!E14/'Table 1.1'!E10*100-100,1)</f>
        <v>3.9</v>
      </c>
      <c r="K14" s="37">
        <f>+ROUND('Table 1.1'!F14/'Table 1.1'!F10*100-100,1)</f>
        <v>5.4</v>
      </c>
    </row>
    <row r="15" spans="1:11" ht="13.5">
      <c r="A15" s="95"/>
      <c r="B15" s="12" t="s">
        <v>2</v>
      </c>
      <c r="C15" s="37">
        <f>+ROUND('Table 1.1'!C15/'Table 1.1'!C14*100-100,1)</f>
        <v>-0.3</v>
      </c>
      <c r="D15" s="37">
        <f>+ROUND('Table 1.1'!D15/'Table 1.1'!D14*100-100,1)</f>
        <v>-0.7</v>
      </c>
      <c r="E15" s="37">
        <f>+ROUND('Table 1.1'!E15/'Table 1.1'!E14*100-100,1)</f>
        <v>0</v>
      </c>
      <c r="F15" s="37">
        <f>+ROUND('Table 1.1'!F15/'Table 1.1'!F14*100-100,1)</f>
        <v>-0.3</v>
      </c>
      <c r="G15" s="38"/>
      <c r="H15" s="37">
        <f>+ROUND('Table 1.1'!C15/'Table 1.1'!C11*100-100,1)</f>
        <v>3.6</v>
      </c>
      <c r="I15" s="37">
        <f>+ROUND('Table 1.1'!D15/'Table 1.1'!D11*100-100,1)</f>
        <v>1</v>
      </c>
      <c r="J15" s="37">
        <f>+ROUND('Table 1.1'!E15/'Table 1.1'!E11*100-100,1)</f>
        <v>2.4</v>
      </c>
      <c r="K15" s="37">
        <f>+ROUND('Table 1.1'!F15/'Table 1.1'!F11*100-100,1)</f>
        <v>3.2</v>
      </c>
    </row>
    <row r="16" spans="1:11" ht="13.5">
      <c r="A16" s="96"/>
      <c r="B16" s="12" t="s">
        <v>3</v>
      </c>
      <c r="C16" s="37">
        <f>+ROUND('Table 1.1'!C16/'Table 1.1'!C15*100-100,1)</f>
        <v>0.2</v>
      </c>
      <c r="D16" s="37">
        <f>+ROUND('Table 1.1'!D16/'Table 1.1'!D15*100-100,1)</f>
        <v>-0.2</v>
      </c>
      <c r="E16" s="37">
        <f>+ROUND('Table 1.1'!E16/'Table 1.1'!E15*100-100,1)</f>
        <v>0.3</v>
      </c>
      <c r="F16" s="37">
        <f>+ROUND('Table 1.1'!F16/'Table 1.1'!F15*100-100,1)</f>
        <v>3</v>
      </c>
      <c r="G16" s="38"/>
      <c r="H16" s="37">
        <f>+ROUND('Table 1.1'!C16/'Table 1.1'!C12*100-100,1)</f>
        <v>1</v>
      </c>
      <c r="I16" s="37">
        <f>+ROUND('Table 1.1'!D16/'Table 1.1'!D12*100-100,1)</f>
        <v>-1.1</v>
      </c>
      <c r="J16" s="37">
        <f>+ROUND('Table 1.1'!E16/'Table 1.1'!E12*100-100,1)</f>
        <v>1.3</v>
      </c>
      <c r="K16" s="37">
        <f>+ROUND('Table 1.1'!F16/'Table 1.1'!F12*100-100,1)</f>
        <v>6.8</v>
      </c>
    </row>
    <row r="17" spans="1:11" ht="13.5">
      <c r="A17" s="94">
        <v>2002</v>
      </c>
      <c r="B17" s="12" t="s">
        <v>0</v>
      </c>
      <c r="C17" s="37">
        <f>+ROUND('Table 1.1'!C17/'Table 1.1'!C16*100-100,1)</f>
        <v>2.9</v>
      </c>
      <c r="D17" s="37">
        <f>+ROUND('Table 1.1'!D17/'Table 1.1'!D16*100-100,1)</f>
        <v>1.9</v>
      </c>
      <c r="E17" s="37">
        <f>+ROUND('Table 1.1'!E17/'Table 1.1'!E16*100-100,1)</f>
        <v>1.2</v>
      </c>
      <c r="F17" s="37">
        <f>+ROUND('Table 1.1'!F17/'Table 1.1'!F16*100-100,1)</f>
        <v>4.8</v>
      </c>
      <c r="G17" s="38"/>
      <c r="H17" s="37">
        <f>+ROUND('Table 1.1'!C17/'Table 1.1'!C13*100-100,1)</f>
        <v>2.7</v>
      </c>
      <c r="I17" s="37">
        <f>+ROUND('Table 1.1'!D17/'Table 1.1'!D13*100-100,1)</f>
        <v>-0.1</v>
      </c>
      <c r="J17" s="37">
        <f>+ROUND('Table 1.1'!E17/'Table 1.1'!E13*100-100,1)</f>
        <v>2.2</v>
      </c>
      <c r="K17" s="37">
        <f>+ROUND('Table 1.1'!F17/'Table 1.1'!F13*100-100,1)</f>
        <v>8.2</v>
      </c>
    </row>
    <row r="18" spans="1:11" ht="13.5">
      <c r="A18" s="95"/>
      <c r="B18" s="12" t="s">
        <v>1</v>
      </c>
      <c r="C18" s="37">
        <f>+ROUND('Table 1.1'!C18/'Table 1.1'!C17*100-100,1)</f>
        <v>1.9</v>
      </c>
      <c r="D18" s="37">
        <f>+ROUND('Table 1.1'!D18/'Table 1.1'!D17*100-100,1)</f>
        <v>0.9</v>
      </c>
      <c r="E18" s="37">
        <f>+ROUND('Table 1.1'!E18/'Table 1.1'!E17*100-100,1)</f>
        <v>0.6</v>
      </c>
      <c r="F18" s="37">
        <f>+ROUND('Table 1.1'!F18/'Table 1.1'!F17*100-100,1)</f>
        <v>-2.4</v>
      </c>
      <c r="G18" s="38"/>
      <c r="H18" s="37">
        <f>+ROUND('Table 1.1'!C18/'Table 1.1'!C14*100-100,1)</f>
        <v>4.7</v>
      </c>
      <c r="I18" s="37">
        <f>+ROUND('Table 1.1'!D18/'Table 1.1'!D14*100-100,1)</f>
        <v>1.9</v>
      </c>
      <c r="J18" s="37">
        <f>+ROUND('Table 1.1'!E18/'Table 1.1'!E14*100-100,1)</f>
        <v>2.1</v>
      </c>
      <c r="K18" s="37">
        <f>+ROUND('Table 1.1'!F18/'Table 1.1'!F14*100-100,1)</f>
        <v>5.2</v>
      </c>
    </row>
    <row r="19" spans="1:11" ht="13.5">
      <c r="A19" s="95"/>
      <c r="B19" s="12" t="s">
        <v>2</v>
      </c>
      <c r="C19" s="37">
        <f>+ROUND('Table 1.1'!C19/'Table 1.1'!C18*100-100,1)</f>
        <v>-1</v>
      </c>
      <c r="D19" s="37">
        <f>+ROUND('Table 1.1'!D19/'Table 1.1'!D18*100-100,1)</f>
        <v>-1.6</v>
      </c>
      <c r="E19" s="37">
        <f>+ROUND('Table 1.1'!E19/'Table 1.1'!E18*100-100,1)</f>
        <v>1</v>
      </c>
      <c r="F19" s="37">
        <f>+ROUND('Table 1.1'!F19/'Table 1.1'!F18*100-100,1)</f>
        <v>6.1</v>
      </c>
      <c r="G19" s="38"/>
      <c r="H19" s="37">
        <f>+ROUND('Table 1.1'!C19/'Table 1.1'!C15*100-100,1)</f>
        <v>3.9</v>
      </c>
      <c r="I19" s="37">
        <f>+ROUND('Table 1.1'!D19/'Table 1.1'!D15*100-100,1)</f>
        <v>1</v>
      </c>
      <c r="J19" s="37">
        <f>+ROUND('Table 1.1'!E19/'Table 1.1'!E15*100-100,1)</f>
        <v>3.2</v>
      </c>
      <c r="K19" s="37">
        <f>+ROUND('Table 1.1'!F19/'Table 1.1'!F15*100-100,1)</f>
        <v>11.9</v>
      </c>
    </row>
    <row r="20" spans="1:11" ht="13.5">
      <c r="A20" s="96"/>
      <c r="B20" s="12" t="s">
        <v>3</v>
      </c>
      <c r="C20" s="37">
        <f>+ROUND('Table 1.1'!C20/'Table 1.1'!C19*100-100,1)</f>
        <v>0.6</v>
      </c>
      <c r="D20" s="37">
        <f>+ROUND('Table 1.1'!D20/'Table 1.1'!D19*100-100,1)</f>
        <v>0</v>
      </c>
      <c r="E20" s="37">
        <f>+ROUND('Table 1.1'!E20/'Table 1.1'!E19*100-100,1)</f>
        <v>1.3</v>
      </c>
      <c r="F20" s="37">
        <f>+ROUND('Table 1.1'!F20/'Table 1.1'!F19*100-100,1)</f>
        <v>4.9</v>
      </c>
      <c r="G20" s="38"/>
      <c r="H20" s="37">
        <f>+ROUND('Table 1.1'!C20/'Table 1.1'!C16*100-100,1)</f>
        <v>4.4</v>
      </c>
      <c r="I20" s="37">
        <f>+ROUND('Table 1.1'!D20/'Table 1.1'!D16*100-100,1)</f>
        <v>1.1</v>
      </c>
      <c r="J20" s="37">
        <f>+ROUND('Table 1.1'!E20/'Table 1.1'!E16*100-100,1)</f>
        <v>4.1</v>
      </c>
      <c r="K20" s="37">
        <f>+ROUND('Table 1.1'!F20/'Table 1.1'!F16*100-100,1)</f>
        <v>13.9</v>
      </c>
    </row>
    <row r="21" spans="1:11" ht="13.5">
      <c r="A21" s="94">
        <v>2003</v>
      </c>
      <c r="B21" s="12" t="s">
        <v>0</v>
      </c>
      <c r="C21" s="37">
        <f>+ROUND('Table 1.1'!C21/'Table 1.1'!C20*100-100,1)</f>
        <v>1.9</v>
      </c>
      <c r="D21" s="37">
        <f>+ROUND('Table 1.1'!D21/'Table 1.1'!D20*100-100,1)</f>
        <v>0.8</v>
      </c>
      <c r="E21" s="37">
        <f>+ROUND('Table 1.1'!E21/'Table 1.1'!E20*100-100,1)</f>
        <v>1</v>
      </c>
      <c r="F21" s="37">
        <f>+ROUND('Table 1.1'!F21/'Table 1.1'!F20*100-100,1)</f>
        <v>-1.1</v>
      </c>
      <c r="G21" s="38"/>
      <c r="H21" s="37">
        <f>+ROUND('Table 1.1'!C21/'Table 1.1'!C17*100-100,1)</f>
        <v>3.4</v>
      </c>
      <c r="I21" s="37">
        <f>+ROUND('Table 1.1'!D21/'Table 1.1'!D17*100-100,1)</f>
        <v>0.1</v>
      </c>
      <c r="J21" s="37">
        <f>+ROUND('Table 1.1'!E21/'Table 1.1'!E17*100-100,1)</f>
        <v>3.9</v>
      </c>
      <c r="K21" s="37">
        <f>+ROUND('Table 1.1'!F21/'Table 1.1'!F17*100-100,1)</f>
        <v>7.5</v>
      </c>
    </row>
    <row r="22" spans="1:11" ht="13.5">
      <c r="A22" s="95"/>
      <c r="B22" s="12" t="s">
        <v>1</v>
      </c>
      <c r="C22" s="37">
        <f>+ROUND('Table 1.1'!C22/'Table 1.1'!C21*100-100,1)</f>
        <v>0.1</v>
      </c>
      <c r="D22" s="37">
        <f>+ROUND('Table 1.1'!D22/'Table 1.1'!D21*100-100,1)</f>
        <v>-0.4</v>
      </c>
      <c r="E22" s="37">
        <f>+ROUND('Table 1.1'!E22/'Table 1.1'!E21*100-100,1)</f>
        <v>0.8</v>
      </c>
      <c r="F22" s="37">
        <f>+ROUND('Table 1.1'!F22/'Table 1.1'!F21*100-100,1)</f>
        <v>0.1</v>
      </c>
      <c r="G22" s="38"/>
      <c r="H22" s="37">
        <f>+ROUND('Table 1.1'!C22/'Table 1.1'!C18*100-100,1)</f>
        <v>1.6</v>
      </c>
      <c r="I22" s="37">
        <f>+ROUND('Table 1.1'!D22/'Table 1.1'!D18*100-100,1)</f>
        <v>-1.2</v>
      </c>
      <c r="J22" s="37">
        <f>+ROUND('Table 1.1'!E22/'Table 1.1'!E18*100-100,1)</f>
        <v>4.1</v>
      </c>
      <c r="K22" s="37">
        <f>+ROUND('Table 1.1'!F22/'Table 1.1'!F18*100-100,1)</f>
        <v>10.3</v>
      </c>
    </row>
    <row r="23" spans="1:11" ht="13.5">
      <c r="A23" s="95"/>
      <c r="B23" s="12" t="s">
        <v>2</v>
      </c>
      <c r="C23" s="37">
        <f>+ROUND('Table 1.1'!C23/'Table 1.1'!C22*100-100,1)</f>
        <v>1.9</v>
      </c>
      <c r="D23" s="37">
        <f>+ROUND('Table 1.1'!D23/'Table 1.1'!D22*100-100,1)</f>
        <v>1.4</v>
      </c>
      <c r="E23" s="37">
        <f>+ROUND('Table 1.1'!E23/'Table 1.1'!E22*100-100,1)</f>
        <v>0.8</v>
      </c>
      <c r="F23" s="37">
        <f>+ROUND('Table 1.1'!F23/'Table 1.1'!F22*100-100,1)</f>
        <v>0.6</v>
      </c>
      <c r="G23" s="38"/>
      <c r="H23" s="37">
        <f>+ROUND('Table 1.1'!C23/'Table 1.1'!C19*100-100,1)</f>
        <v>4.5</v>
      </c>
      <c r="I23" s="37">
        <f>+ROUND('Table 1.1'!D23/'Table 1.1'!D19*100-100,1)</f>
        <v>1.8</v>
      </c>
      <c r="J23" s="37">
        <f>+ROUND('Table 1.1'!E23/'Table 1.1'!E19*100-100,1)</f>
        <v>3.8</v>
      </c>
      <c r="K23" s="37">
        <f>+ROUND('Table 1.1'!F23/'Table 1.1'!F19*100-100,1)</f>
        <v>4.6</v>
      </c>
    </row>
    <row r="24" spans="1:11" ht="13.5">
      <c r="A24" s="96"/>
      <c r="B24" s="12" t="s">
        <v>3</v>
      </c>
      <c r="C24" s="37">
        <f>+ROUND('Table 1.1'!C24/'Table 1.1'!C23*100-100,1)</f>
        <v>0.1</v>
      </c>
      <c r="D24" s="37">
        <f>+ROUND('Table 1.1'!D24/'Table 1.1'!D23*100-100,1)</f>
        <v>-0.5</v>
      </c>
      <c r="E24" s="37">
        <f>+ROUND('Table 1.1'!E24/'Table 1.1'!E23*100-100,1)</f>
        <v>0.6</v>
      </c>
      <c r="F24" s="37">
        <f>+ROUND('Table 1.1'!F24/'Table 1.1'!F23*100-100,1)</f>
        <v>0.1</v>
      </c>
      <c r="G24" s="38"/>
      <c r="H24" s="37">
        <f>+ROUND('Table 1.1'!C24/'Table 1.1'!C20*100-100,1)</f>
        <v>4</v>
      </c>
      <c r="I24" s="37">
        <f>+ROUND('Table 1.1'!D24/'Table 1.1'!D20*100-100,1)</f>
        <v>1.2</v>
      </c>
      <c r="J24" s="37">
        <f>+ROUND('Table 1.1'!E24/'Table 1.1'!E20*100-100,1)</f>
        <v>3.1</v>
      </c>
      <c r="K24" s="37">
        <f>+ROUND('Table 1.1'!F24/'Table 1.1'!F20*100-100,1)</f>
        <v>-0.1</v>
      </c>
    </row>
    <row r="25" spans="1:11" ht="13.5">
      <c r="A25" s="94">
        <v>2004</v>
      </c>
      <c r="B25" s="12" t="s">
        <v>0</v>
      </c>
      <c r="C25" s="37">
        <f>+ROUND('Table 1.1'!C25/'Table 1.1'!C24*100-100,1)</f>
        <v>1.5</v>
      </c>
      <c r="D25" s="37">
        <f>+ROUND('Table 1.1'!D25/'Table 1.1'!D24*100-100,1)</f>
        <v>0.9</v>
      </c>
      <c r="E25" s="37">
        <f>+ROUND('Table 1.1'!E25/'Table 1.1'!E24*100-100,1)</f>
        <v>1</v>
      </c>
      <c r="F25" s="37">
        <f>+ROUND('Table 1.1'!F25/'Table 1.1'!F24*100-100,1)</f>
        <v>1.1</v>
      </c>
      <c r="G25" s="38"/>
      <c r="H25" s="37">
        <f>+ROUND('Table 1.1'!C25/'Table 1.1'!C21*100-100,1)</f>
        <v>3.5</v>
      </c>
      <c r="I25" s="37">
        <f>+ROUND('Table 1.1'!D25/'Table 1.1'!D21*100-100,1)</f>
        <v>1.3</v>
      </c>
      <c r="J25" s="37">
        <f>+ROUND('Table 1.1'!E25/'Table 1.1'!E21*100-100,1)</f>
        <v>3.1</v>
      </c>
      <c r="K25" s="37">
        <f>+ROUND('Table 1.1'!F25/'Table 1.1'!F21*100-100,1)</f>
        <v>2</v>
      </c>
    </row>
    <row r="26" spans="1:11" ht="13.5">
      <c r="A26" s="95"/>
      <c r="B26" s="12" t="s">
        <v>1</v>
      </c>
      <c r="C26" s="37">
        <f>+ROUND('Table 1.1'!C26/'Table 1.1'!C25*100-100,1)</f>
        <v>0.7</v>
      </c>
      <c r="D26" s="37">
        <f>+ROUND('Table 1.1'!D26/'Table 1.1'!D25*100-100,1)</f>
        <v>-0.1</v>
      </c>
      <c r="E26" s="37">
        <f>+ROUND('Table 1.1'!E26/'Table 1.1'!E25*100-100,1)</f>
        <v>1</v>
      </c>
      <c r="F26" s="37">
        <f>+ROUND('Table 1.1'!F26/'Table 1.1'!F25*100-100,1)</f>
        <v>1.8</v>
      </c>
      <c r="G26" s="38"/>
      <c r="H26" s="37">
        <f>+ROUND('Table 1.1'!C26/'Table 1.1'!C22*100-100,1)</f>
        <v>4.2</v>
      </c>
      <c r="I26" s="37">
        <f>+ROUND('Table 1.1'!D26/'Table 1.1'!D22*100-100,1)</f>
        <v>1.7</v>
      </c>
      <c r="J26" s="37">
        <f>+ROUND('Table 1.1'!E26/'Table 1.1'!E22*100-100,1)</f>
        <v>3.4</v>
      </c>
      <c r="K26" s="37">
        <f>+ROUND('Table 1.1'!F26/'Table 1.1'!F22*100-100,1)</f>
        <v>3.7</v>
      </c>
    </row>
    <row r="27" spans="1:11" ht="13.5">
      <c r="A27" s="95"/>
      <c r="B27" s="12" t="s">
        <v>2</v>
      </c>
      <c r="C27" s="37">
        <f>+ROUND('Table 1.1'!C27/'Table 1.1'!C26*100-100,1)</f>
        <v>1.2</v>
      </c>
      <c r="D27" s="37">
        <f>+ROUND('Table 1.1'!D27/'Table 1.1'!D26*100-100,1)</f>
        <v>0.6</v>
      </c>
      <c r="E27" s="37">
        <f>+ROUND('Table 1.1'!E27/'Table 1.1'!E26*100-100,1)</f>
        <v>0.7</v>
      </c>
      <c r="F27" s="37">
        <f>+ROUND('Table 1.1'!F27/'Table 1.1'!F26*100-100,1)</f>
        <v>2.7</v>
      </c>
      <c r="G27" s="38"/>
      <c r="H27" s="37">
        <f>+ROUND('Table 1.1'!C27/'Table 1.1'!C23*100-100,1)</f>
        <v>3.5</v>
      </c>
      <c r="I27" s="37">
        <f>+ROUND('Table 1.1'!D27/'Table 1.1'!D23*100-100,1)</f>
        <v>0.9</v>
      </c>
      <c r="J27" s="37">
        <f>+ROUND('Table 1.1'!E27/'Table 1.1'!E23*100-100,1)</f>
        <v>3.3</v>
      </c>
      <c r="K27" s="37">
        <f>+ROUND('Table 1.1'!F27/'Table 1.1'!F23*100-100,1)</f>
        <v>5.9</v>
      </c>
    </row>
    <row r="28" spans="1:11" ht="13.5">
      <c r="A28" s="96"/>
      <c r="B28" s="12" t="s">
        <v>3</v>
      </c>
      <c r="C28" s="37">
        <f>+ROUND('Table 1.1'!C28/'Table 1.1'!C27*100-100,1)</f>
        <v>1</v>
      </c>
      <c r="D28" s="37">
        <f>+ROUND('Table 1.1'!D28/'Table 1.1'!D27*100-100,1)</f>
        <v>0.5</v>
      </c>
      <c r="E28" s="37">
        <f>+ROUND('Table 1.1'!E28/'Table 1.1'!E27*100-100,1)</f>
        <v>1.1</v>
      </c>
      <c r="F28" s="37">
        <f>+ROUND('Table 1.1'!F28/'Table 1.1'!F27*100-100,1)</f>
        <v>3.1</v>
      </c>
      <c r="G28" s="38"/>
      <c r="H28" s="37">
        <f>+ROUND('Table 1.1'!C28/'Table 1.1'!C24*100-100,1)</f>
        <v>4.5</v>
      </c>
      <c r="I28" s="37">
        <f>+ROUND('Table 1.1'!D28/'Table 1.1'!D24*100-100,1)</f>
        <v>2</v>
      </c>
      <c r="J28" s="37">
        <f>+ROUND('Table 1.1'!E28/'Table 1.1'!E24*100-100,1)</f>
        <v>3.8</v>
      </c>
      <c r="K28" s="37">
        <f>+ROUND('Table 1.1'!F28/'Table 1.1'!F24*100-100,1)</f>
        <v>9</v>
      </c>
    </row>
    <row r="29" spans="1:11" ht="13.5">
      <c r="A29" s="94">
        <v>2005</v>
      </c>
      <c r="B29" s="12" t="s">
        <v>0</v>
      </c>
      <c r="C29" s="37">
        <f>+ROUND('Table 1.1'!C29/'Table 1.1'!C28*100-100,1)</f>
        <v>-0.5</v>
      </c>
      <c r="D29" s="37">
        <f>+ROUND('Table 1.1'!D29/'Table 1.1'!D28*100-100,1)</f>
        <v>-0.9</v>
      </c>
      <c r="E29" s="37">
        <f>+ROUND('Table 1.1'!E29/'Table 1.1'!E28*100-100,1)</f>
        <v>0.1</v>
      </c>
      <c r="F29" s="37">
        <f>+ROUND('Table 1.1'!F29/'Table 1.1'!F28*100-100,1)</f>
        <v>1.1</v>
      </c>
      <c r="G29" s="38"/>
      <c r="H29" s="37">
        <f>+ROUND('Table 1.1'!C29/'Table 1.1'!C25*100-100,1)</f>
        <v>2.4</v>
      </c>
      <c r="I29" s="37">
        <f>+ROUND('Table 1.1'!D29/'Table 1.1'!D25*100-100,1)</f>
        <v>0.2</v>
      </c>
      <c r="J29" s="37">
        <f>+ROUND('Table 1.1'!E29/'Table 1.1'!E25*100-100,1)</f>
        <v>2.9</v>
      </c>
      <c r="K29" s="37">
        <f>+ROUND('Table 1.1'!F29/'Table 1.1'!F25*100-100,1)</f>
        <v>9</v>
      </c>
    </row>
    <row r="30" spans="1:11" ht="13.5">
      <c r="A30" s="95"/>
      <c r="B30" s="12" t="s">
        <v>1</v>
      </c>
      <c r="C30" s="37">
        <f>+ROUND('Table 1.1'!C30/'Table 1.1'!C29*100-100,1)</f>
        <v>-0.2</v>
      </c>
      <c r="D30" s="37">
        <f>+ROUND('Table 1.1'!D30/'Table 1.1'!D29*100-100,1)</f>
        <v>-0.8</v>
      </c>
      <c r="E30" s="37">
        <f>+ROUND('Table 1.1'!E30/'Table 1.1'!E29*100-100,1)</f>
        <v>1.4</v>
      </c>
      <c r="F30" s="37">
        <f>+ROUND('Table 1.1'!F30/'Table 1.1'!F29*100-100,1)</f>
        <v>5.2</v>
      </c>
      <c r="G30" s="38"/>
      <c r="H30" s="37">
        <f>+ROUND('Table 1.1'!C30/'Table 1.1'!C26*100-100,1)</f>
        <v>1.5</v>
      </c>
      <c r="I30" s="37">
        <f>+ROUND('Table 1.1'!D30/'Table 1.1'!D26*100-100,1)</f>
        <v>-0.6</v>
      </c>
      <c r="J30" s="37">
        <f>+ROUND('Table 1.1'!E30/'Table 1.1'!E26*100-100,1)</f>
        <v>3.3</v>
      </c>
      <c r="K30" s="37">
        <f>+ROUND('Table 1.1'!F30/'Table 1.1'!F26*100-100,1)</f>
        <v>12.7</v>
      </c>
    </row>
    <row r="31" spans="1:11" ht="13.5">
      <c r="A31" s="95"/>
      <c r="B31" s="12" t="s">
        <v>2</v>
      </c>
      <c r="C31" s="37">
        <f>+ROUND('Table 1.1'!C31/'Table 1.1'!C30*100-100,1)</f>
        <v>0.8</v>
      </c>
      <c r="D31" s="37">
        <f>+ROUND('Table 1.1'!D31/'Table 1.1'!D30*100-100,1)</f>
        <v>0.3</v>
      </c>
      <c r="E31" s="37">
        <f>+ROUND('Table 1.1'!E31/'Table 1.1'!E30*100-100,1)</f>
        <v>1.3</v>
      </c>
      <c r="F31" s="37">
        <f>+ROUND('Table 1.1'!F31/'Table 1.1'!F30*100-100,1)</f>
        <v>2.7</v>
      </c>
      <c r="G31" s="38"/>
      <c r="H31" s="37">
        <f>+ROUND('Table 1.1'!C31/'Table 1.1'!C27*100-100,1)</f>
        <v>1.1</v>
      </c>
      <c r="I31" s="37">
        <f>+ROUND('Table 1.1'!D31/'Table 1.1'!D27*100-100,1)</f>
        <v>-0.9</v>
      </c>
      <c r="J31" s="37">
        <f>+ROUND('Table 1.1'!E31/'Table 1.1'!E27*100-100,1)</f>
        <v>4</v>
      </c>
      <c r="K31" s="37">
        <f>+ROUND('Table 1.1'!F31/'Table 1.1'!F27*100-100,1)</f>
        <v>12.6</v>
      </c>
    </row>
    <row r="32" spans="1:11" ht="13.5">
      <c r="A32" s="96"/>
      <c r="B32" s="12" t="s">
        <v>3</v>
      </c>
      <c r="C32" s="37">
        <f>+ROUND('Table 1.1'!C32/'Table 1.1'!C31*100-100,1)</f>
        <v>5.6</v>
      </c>
      <c r="D32" s="37">
        <f>+ROUND('Table 1.1'!D32/'Table 1.1'!D31*100-100,1)</f>
        <v>5</v>
      </c>
      <c r="E32" s="37">
        <f>+ROUND('Table 1.1'!E32/'Table 1.1'!E31*100-100,1)</f>
        <v>0.7</v>
      </c>
      <c r="F32" s="37">
        <f>+ROUND('Table 1.1'!F32/'Table 1.1'!F31*100-100,1)</f>
        <v>1.9</v>
      </c>
      <c r="G32" s="38"/>
      <c r="H32" s="37">
        <f>+ROUND('Table 1.1'!C32/'Table 1.1'!C28*100-100,1)</f>
        <v>5.7</v>
      </c>
      <c r="I32" s="37">
        <f>+ROUND('Table 1.1'!D32/'Table 1.1'!D28*100-100,1)</f>
        <v>3.5</v>
      </c>
      <c r="J32" s="37">
        <f>+ROUND('Table 1.1'!E32/'Table 1.1'!E28*100-100,1)</f>
        <v>3.6</v>
      </c>
      <c r="K32" s="37">
        <f>+ROUND('Table 1.1'!F32/'Table 1.1'!F28*100-100,1)</f>
        <v>11.3</v>
      </c>
    </row>
    <row r="33" spans="1:11" ht="13.5">
      <c r="A33" s="94">
        <v>2006</v>
      </c>
      <c r="B33" s="12" t="s">
        <v>0</v>
      </c>
      <c r="C33" s="37">
        <f>+ROUND('Table 1.1'!C33/'Table 1.1'!C32*100-100,1)</f>
        <v>-2.6</v>
      </c>
      <c r="D33" s="37">
        <f>+ROUND('Table 1.1'!D33/'Table 1.1'!D32*100-100,1)</f>
        <v>-3.2</v>
      </c>
      <c r="E33" s="37">
        <f>+ROUND('Table 1.1'!E33/'Table 1.1'!E32*100-100,1)</f>
        <v>1</v>
      </c>
      <c r="F33" s="37">
        <f>+ROUND('Table 1.1'!F33/'Table 1.1'!F32*100-100,1)</f>
        <v>2.1</v>
      </c>
      <c r="G33" s="38"/>
      <c r="H33" s="37">
        <f>+ROUND('Table 1.1'!C33/'Table 1.1'!C29*100-100,1)</f>
        <v>3.6</v>
      </c>
      <c r="I33" s="37">
        <f>+ROUND('Table 1.1'!D33/'Table 1.1'!D29*100-100,1)</f>
        <v>1.1</v>
      </c>
      <c r="J33" s="37">
        <f>+ROUND('Table 1.1'!E33/'Table 1.1'!E29*100-100,1)</f>
        <v>4.5</v>
      </c>
      <c r="K33" s="37">
        <f>+ROUND('Table 1.1'!F33/'Table 1.1'!F29*100-100,1)</f>
        <v>12.4</v>
      </c>
    </row>
    <row r="34" spans="1:11" ht="13.5">
      <c r="A34" s="95"/>
      <c r="B34" s="12" t="s">
        <v>1</v>
      </c>
      <c r="C34" s="37">
        <f>+ROUND('Table 1.1'!C34/'Table 1.1'!C33*100-100,1)</f>
        <v>0.2</v>
      </c>
      <c r="D34" s="37">
        <f>+ROUND('Table 1.1'!D34/'Table 1.1'!D33*100-100,1)</f>
        <v>-0.6</v>
      </c>
      <c r="E34" s="37">
        <f>+ROUND('Table 1.1'!E34/'Table 1.1'!E33*100-100,1)</f>
        <v>0.8</v>
      </c>
      <c r="F34" s="37">
        <f>+ROUND('Table 1.1'!F34/'Table 1.1'!F33*100-100,1)</f>
        <v>-0.1</v>
      </c>
      <c r="G34" s="38"/>
      <c r="H34" s="37">
        <f>+ROUND('Table 1.1'!C34/'Table 1.1'!C30*100-100,1)</f>
        <v>4</v>
      </c>
      <c r="I34" s="37">
        <f>+ROUND('Table 1.1'!D34/'Table 1.1'!D30*100-100,1)</f>
        <v>1.3</v>
      </c>
      <c r="J34" s="37">
        <f>+ROUND('Table 1.1'!E34/'Table 1.1'!E30*100-100,1)</f>
        <v>3.9</v>
      </c>
      <c r="K34" s="37">
        <f>+ROUND('Table 1.1'!F34/'Table 1.1'!F30*100-100,1)</f>
        <v>6.7</v>
      </c>
    </row>
    <row r="35" spans="1:11" ht="13.5">
      <c r="A35" s="95"/>
      <c r="B35" s="12" t="s">
        <v>2</v>
      </c>
      <c r="C35" s="37">
        <f>+ROUND('Table 1.1'!C35/'Table 1.1'!C34*100-100,1)</f>
        <v>1.7</v>
      </c>
      <c r="D35" s="37">
        <f>+ROUND('Table 1.1'!D35/'Table 1.1'!D34*100-100,1)</f>
        <v>1</v>
      </c>
      <c r="E35" s="37">
        <f>+ROUND('Table 1.1'!E35/'Table 1.1'!E34*100-100,1)</f>
        <v>1.3</v>
      </c>
      <c r="F35" s="37">
        <f>+ROUND('Table 1.1'!F35/'Table 1.1'!F34*100-100,1)</f>
        <v>-0.7</v>
      </c>
      <c r="G35" s="38"/>
      <c r="H35" s="37">
        <f>+ROUND('Table 1.1'!C35/'Table 1.1'!C31*100-100,1)</f>
        <v>4.8</v>
      </c>
      <c r="I35" s="37">
        <f>+ROUND('Table 1.1'!D35/'Table 1.1'!D31*100-100,1)</f>
        <v>2</v>
      </c>
      <c r="J35" s="37">
        <f>+ROUND('Table 1.1'!E35/'Table 1.1'!E31*100-100,1)</f>
        <v>3.9</v>
      </c>
      <c r="K35" s="37">
        <f>+ROUND('Table 1.1'!F35/'Table 1.1'!F31*100-100,1)</f>
        <v>3.2</v>
      </c>
    </row>
    <row r="36" spans="1:11" ht="13.5">
      <c r="A36" s="96"/>
      <c r="B36" s="12" t="s">
        <v>3</v>
      </c>
      <c r="C36" s="37">
        <f>+ROUND('Table 1.1'!C36/'Table 1.1'!C35*100-100,1)</f>
        <v>3</v>
      </c>
      <c r="D36" s="37">
        <f>+ROUND('Table 1.1'!D36/'Table 1.1'!D35*100-100,1)</f>
        <v>2.8</v>
      </c>
      <c r="E36" s="37">
        <f>+ROUND('Table 1.1'!E36/'Table 1.1'!E35*100-100,1)</f>
        <v>0.6</v>
      </c>
      <c r="F36" s="37">
        <f>+ROUND('Table 1.1'!F36/'Table 1.1'!F35*100-100,1)</f>
        <v>6.7</v>
      </c>
      <c r="G36" s="38"/>
      <c r="H36" s="37">
        <f>+ROUND('Table 1.1'!C36/'Table 1.1'!C32*100-100,1)</f>
        <v>2.3</v>
      </c>
      <c r="I36" s="37">
        <f>+ROUND('Table 1.1'!D36/'Table 1.1'!D32*100-100,1)</f>
        <v>-0.2</v>
      </c>
      <c r="J36" s="37">
        <f>+ROUND('Table 1.1'!E36/'Table 1.1'!E32*100-100,1)</f>
        <v>3.8</v>
      </c>
      <c r="K36" s="37">
        <f>+ROUND('Table 1.1'!F36/'Table 1.1'!F32*100-100,1)</f>
        <v>8.1</v>
      </c>
    </row>
    <row r="37" spans="1:11" ht="13.5">
      <c r="A37" s="94">
        <v>2007</v>
      </c>
      <c r="B37" s="12" t="s">
        <v>0</v>
      </c>
      <c r="C37" s="37">
        <f>+ROUND('Table 1.1'!C37/'Table 1.1'!C36*100-100,1)</f>
        <v>-0.3</v>
      </c>
      <c r="D37" s="37">
        <f>+ROUND('Table 1.1'!D37/'Table 1.1'!D36*100-100,1)</f>
        <v>-0.8</v>
      </c>
      <c r="E37" s="37">
        <f>+ROUND('Table 1.1'!E37/'Table 1.1'!E36*100-100,1)</f>
        <v>1</v>
      </c>
      <c r="F37" s="37">
        <f>+ROUND('Table 1.1'!F37/'Table 1.1'!F36*100-100,1)</f>
        <v>2.1</v>
      </c>
      <c r="G37" s="38"/>
      <c r="H37" s="37">
        <f>+ROUND('Table 1.1'!C37/'Table 1.1'!C33*100-100,1)</f>
        <v>4.7</v>
      </c>
      <c r="I37" s="37">
        <f>+ROUND('Table 1.1'!D37/'Table 1.1'!D33*100-100,1)</f>
        <v>2.3</v>
      </c>
      <c r="J37" s="37">
        <f>+ROUND('Table 1.1'!E37/'Table 1.1'!E33*100-100,1)</f>
        <v>3.8</v>
      </c>
      <c r="K37" s="37">
        <f>+ROUND('Table 1.1'!F37/'Table 1.1'!F33*100-100,1)</f>
        <v>8.1</v>
      </c>
    </row>
    <row r="38" spans="1:11" ht="13.5">
      <c r="A38" s="95"/>
      <c r="B38" s="12" t="s">
        <v>1</v>
      </c>
      <c r="C38" s="37">
        <f>+ROUND('Table 1.1'!C38/'Table 1.1'!C37*100-100,1)</f>
        <v>1.2</v>
      </c>
      <c r="D38" s="37">
        <f>+ROUND('Table 1.1'!D38/'Table 1.1'!D37*100-100,1)</f>
        <v>0.6</v>
      </c>
      <c r="E38" s="37">
        <f>+ROUND('Table 1.1'!E38/'Table 1.1'!E37*100-100,1)</f>
        <v>1</v>
      </c>
      <c r="F38" s="37">
        <f>+ROUND('Table 1.1'!F38/'Table 1.1'!F37*100-100,1)</f>
        <v>-1.4</v>
      </c>
      <c r="G38" s="38"/>
      <c r="H38" s="37">
        <f>+ROUND('Table 1.1'!C38/'Table 1.1'!C34*100-100,1)</f>
        <v>5.8</v>
      </c>
      <c r="I38" s="37">
        <f>+ROUND('Table 1.1'!D38/'Table 1.1'!D34*100-100,1)</f>
        <v>3.5</v>
      </c>
      <c r="J38" s="37">
        <f>+ROUND('Table 1.1'!E38/'Table 1.1'!E34*100-100,1)</f>
        <v>4</v>
      </c>
      <c r="K38" s="37">
        <f>+ROUND('Table 1.1'!F38/'Table 1.1'!F34*100-100,1)</f>
        <v>6.7</v>
      </c>
    </row>
    <row r="39" spans="1:11" ht="13.5">
      <c r="A39" s="95"/>
      <c r="B39" s="12" t="s">
        <v>2</v>
      </c>
      <c r="C39" s="37">
        <f>+ROUND('Table 1.1'!C39/'Table 1.1'!C38*100-100,1)</f>
        <v>-1.2</v>
      </c>
      <c r="D39" s="37">
        <f>+ROUND('Table 1.1'!D39/'Table 1.1'!D38*100-100,1)</f>
        <v>-1.8</v>
      </c>
      <c r="E39" s="37">
        <f>+ROUND('Table 1.1'!E39/'Table 1.1'!E38*100-100,1)</f>
        <v>0.4</v>
      </c>
      <c r="F39" s="37">
        <f>+ROUND('Table 1.1'!F39/'Table 1.1'!F38*100-100,1)</f>
        <v>-1.6</v>
      </c>
      <c r="G39" s="38"/>
      <c r="H39" s="37">
        <f>+ROUND('Table 1.1'!C39/'Table 1.1'!C35*100-100,1)</f>
        <v>2.8</v>
      </c>
      <c r="I39" s="37">
        <f>+ROUND('Table 1.1'!D39/'Table 1.1'!D35*100-100,1)</f>
        <v>0.7</v>
      </c>
      <c r="J39" s="37">
        <f>+ROUND('Table 1.1'!E39/'Table 1.1'!E35*100-100,1)</f>
        <v>3.1</v>
      </c>
      <c r="K39" s="37">
        <f>+ROUND('Table 1.1'!F39/'Table 1.1'!F35*100-100,1)</f>
        <v>5.6</v>
      </c>
    </row>
    <row r="40" spans="1:11" ht="13.5">
      <c r="A40" s="96"/>
      <c r="B40" s="12" t="s">
        <v>3</v>
      </c>
      <c r="C40" s="37">
        <f>+ROUND('Table 1.1'!C40/'Table 1.1'!C39*100-100,1)</f>
        <v>1.7</v>
      </c>
      <c r="D40" s="37">
        <f>+ROUND('Table 1.1'!D40/'Table 1.1'!D39*100-100,1)</f>
        <v>0.9</v>
      </c>
      <c r="E40" s="37">
        <f>+ROUND('Table 1.1'!E40/'Table 1.1'!E39*100-100,1)</f>
        <v>0.6</v>
      </c>
      <c r="F40" s="37">
        <f>+ROUND('Table 1.1'!F40/'Table 1.1'!F39*100-100,1)</f>
        <v>1.4</v>
      </c>
      <c r="G40" s="38"/>
      <c r="H40" s="37">
        <f>+ROUND('Table 1.1'!C40/'Table 1.1'!C36*100-100,1)</f>
        <v>1.5</v>
      </c>
      <c r="I40" s="37">
        <f>+ROUND('Table 1.1'!D40/'Table 1.1'!D36*100-100,1)</f>
        <v>-1.1</v>
      </c>
      <c r="J40" s="37">
        <f>+ROUND('Table 1.1'!E40/'Table 1.1'!E36*100-100,1)</f>
        <v>3</v>
      </c>
      <c r="K40" s="37">
        <f>+ROUND('Table 1.1'!F40/'Table 1.1'!F36*100-100,1)</f>
        <v>0.4</v>
      </c>
    </row>
    <row r="41" spans="1:11" ht="13.5">
      <c r="A41" s="94">
        <v>2008</v>
      </c>
      <c r="B41" s="12" t="s">
        <v>0</v>
      </c>
      <c r="C41" s="37">
        <f>+ROUND('Table 1.1'!C41/'Table 1.1'!C40*100-100,1)</f>
        <v>1.2</v>
      </c>
      <c r="D41" s="37">
        <f>+ROUND('Table 1.1'!D41/'Table 1.1'!D40*100-100,1)</f>
        <v>0.3</v>
      </c>
      <c r="E41" s="37">
        <f>+ROUND('Table 1.1'!E41/'Table 1.1'!E40*100-100,1)</f>
        <v>0.7</v>
      </c>
      <c r="F41" s="37">
        <f>+ROUND('Table 1.1'!F41/'Table 1.1'!F40*100-100,1)</f>
        <v>3.5</v>
      </c>
      <c r="G41" s="38"/>
      <c r="H41" s="37">
        <f>+ROUND('Table 1.1'!C41/'Table 1.1'!C37*100-100,1)</f>
        <v>3</v>
      </c>
      <c r="I41" s="37">
        <f>+ROUND('Table 1.1'!D41/'Table 1.1'!D37*100-100,1)</f>
        <v>0</v>
      </c>
      <c r="J41" s="37">
        <f>+ROUND('Table 1.1'!E41/'Table 1.1'!E37*100-100,1)</f>
        <v>2.7</v>
      </c>
      <c r="K41" s="37">
        <f>+ROUND('Table 1.1'!F41/'Table 1.1'!F37*100-100,1)</f>
        <v>1.8</v>
      </c>
    </row>
    <row r="42" spans="1:11" ht="13.5">
      <c r="A42" s="95"/>
      <c r="B42" s="12" t="s">
        <v>1</v>
      </c>
      <c r="C42" s="37">
        <f>+ROUND('Table 1.1'!C42/'Table 1.1'!C41*100-100,1)</f>
        <v>1.9</v>
      </c>
      <c r="D42" s="37">
        <f>+ROUND('Table 1.1'!D42/'Table 1.1'!D41*100-100,1)</f>
        <v>0.8</v>
      </c>
      <c r="E42" s="37">
        <f>+ROUND('Table 1.1'!E42/'Table 1.1'!E41*100-100,1)</f>
        <v>0.9</v>
      </c>
      <c r="F42" s="37">
        <f>+ROUND('Table 1.1'!F42/'Table 1.1'!F41*100-100,1)</f>
        <v>-1.9</v>
      </c>
      <c r="G42" s="38"/>
      <c r="H42" s="37">
        <f>+ROUND('Table 1.1'!C42/'Table 1.1'!C38*100-100,1)</f>
        <v>3.6</v>
      </c>
      <c r="I42" s="37">
        <f>+ROUND('Table 1.1'!D42/'Table 1.1'!D38*100-100,1)</f>
        <v>0.2</v>
      </c>
      <c r="J42" s="37">
        <f>+ROUND('Table 1.1'!E42/'Table 1.1'!E38*100-100,1)</f>
        <v>2.7</v>
      </c>
      <c r="K42" s="37">
        <f>+ROUND('Table 1.1'!F42/'Table 1.1'!F38*100-100,1)</f>
        <v>1.3</v>
      </c>
    </row>
    <row r="43" spans="1:11" ht="13.5">
      <c r="A43" s="95"/>
      <c r="B43" s="12" t="s">
        <v>2</v>
      </c>
      <c r="C43" s="37">
        <f>+ROUND('Table 1.1'!C43/'Table 1.1'!C42*100-100,1)</f>
        <v>-2.3</v>
      </c>
      <c r="D43" s="37">
        <f>+ROUND('Table 1.1'!D43/'Table 1.1'!D42*100-100,1)</f>
        <v>-3.1</v>
      </c>
      <c r="E43" s="37">
        <f>+ROUND('Table 1.1'!E43/'Table 1.1'!E42*100-100,1)</f>
        <v>0</v>
      </c>
      <c r="F43" s="37">
        <f>+ROUND('Table 1.1'!F43/'Table 1.1'!F42*100-100,1)</f>
        <v>0.6</v>
      </c>
      <c r="G43" s="38"/>
      <c r="H43" s="37">
        <f>+ROUND('Table 1.1'!C43/'Table 1.1'!C39*100-100,1)</f>
        <v>2.4</v>
      </c>
      <c r="I43" s="37">
        <f>+ROUND('Table 1.1'!D43/'Table 1.1'!D39*100-100,1)</f>
        <v>-1.2</v>
      </c>
      <c r="J43" s="37">
        <f>+ROUND('Table 1.1'!E43/'Table 1.1'!E39*100-100,1)</f>
        <v>2.2</v>
      </c>
      <c r="K43" s="37">
        <f>+ROUND('Table 1.1'!F43/'Table 1.1'!F39*100-100,1)</f>
        <v>3.6</v>
      </c>
    </row>
    <row r="44" spans="1:11" ht="13.5">
      <c r="A44" s="96"/>
      <c r="B44" s="12" t="s">
        <v>3</v>
      </c>
      <c r="C44" s="37">
        <f>+ROUND('Table 1.1'!C44/'Table 1.1'!C43*100-100,1)</f>
        <v>-2.2</v>
      </c>
      <c r="D44" s="37">
        <f>+ROUND('Table 1.1'!D44/'Table 1.1'!D43*100-100,1)</f>
        <v>-1.8</v>
      </c>
      <c r="E44" s="37">
        <f>+ROUND('Table 1.1'!E44/'Table 1.1'!E43*100-100,1)</f>
        <v>-1</v>
      </c>
      <c r="F44" s="37">
        <f>+ROUND('Table 1.1'!F44/'Table 1.1'!F43*100-100,1)</f>
        <v>-6.1</v>
      </c>
      <c r="G44" s="38"/>
      <c r="H44" s="37">
        <f>+ROUND('Table 1.1'!C44/'Table 1.1'!C40*100-100,1)</f>
        <v>-1.5</v>
      </c>
      <c r="I44" s="37">
        <f>+ROUND('Table 1.1'!D44/'Table 1.1'!D40*100-100,1)</f>
        <v>-3.9</v>
      </c>
      <c r="J44" s="37">
        <f>+ROUND('Table 1.1'!E44/'Table 1.1'!E40*100-100,1)</f>
        <v>0.6</v>
      </c>
      <c r="K44" s="37">
        <f>+ROUND('Table 1.1'!F44/'Table 1.1'!F40*100-100,1)</f>
        <v>-4</v>
      </c>
    </row>
    <row r="45" spans="1:11" ht="13.5">
      <c r="A45" s="94">
        <v>2009</v>
      </c>
      <c r="B45" s="12" t="s">
        <v>0</v>
      </c>
      <c r="C45" s="37">
        <f>+ROUND('Table 1.1'!C45/'Table 1.1'!C44*100-100,1)</f>
        <v>1.1</v>
      </c>
      <c r="D45" s="37">
        <f>+ROUND('Table 1.1'!D45/'Table 1.1'!D44*100-100,1)</f>
        <v>2.4</v>
      </c>
      <c r="E45" s="37">
        <f>+ROUND('Table 1.1'!E45/'Table 1.1'!E44*100-100,1)</f>
        <v>-2.2</v>
      </c>
      <c r="F45" s="37">
        <f>+ROUND('Table 1.1'!F45/'Table 1.1'!F44*100-100,1)</f>
        <v>-2.1</v>
      </c>
      <c r="G45" s="38"/>
      <c r="H45" s="37">
        <f>+ROUND('Table 1.1'!C45/'Table 1.1'!C41*100-100,1)</f>
        <v>-1.6</v>
      </c>
      <c r="I45" s="37">
        <f>+ROUND('Table 1.1'!D45/'Table 1.1'!D41*100-100,1)</f>
        <v>-1.8</v>
      </c>
      <c r="J45" s="37">
        <f>+ROUND('Table 1.1'!E45/'Table 1.1'!E41*100-100,1)</f>
        <v>-2.2</v>
      </c>
      <c r="K45" s="37">
        <f>+ROUND('Table 1.1'!F45/'Table 1.1'!F41*100-100,1)</f>
        <v>-9.2</v>
      </c>
    </row>
    <row r="46" spans="1:11" ht="13.5">
      <c r="A46" s="95"/>
      <c r="B46" s="12" t="s">
        <v>1</v>
      </c>
      <c r="C46" s="37">
        <f>+ROUND('Table 1.1'!C46/'Table 1.1'!C45*100-100,1)</f>
        <v>-1.9</v>
      </c>
      <c r="D46" s="37">
        <f>+ROUND('Table 1.1'!D46/'Table 1.1'!D45*100-100,1)</f>
        <v>-2.3</v>
      </c>
      <c r="E46" s="37">
        <f>+ROUND('Table 1.1'!E46/'Table 1.1'!E45*100-100,1)</f>
        <v>0.4</v>
      </c>
      <c r="F46" s="37">
        <f>+ROUND('Table 1.1'!F46/'Table 1.1'!F45*100-100,1)</f>
        <v>-1.4</v>
      </c>
      <c r="G46" s="38"/>
      <c r="H46" s="37">
        <f>+ROUND('Table 1.1'!C46/'Table 1.1'!C42*100-100,1)</f>
        <v>-5.2</v>
      </c>
      <c r="I46" s="37">
        <f>+ROUND('Table 1.1'!D46/'Table 1.1'!D42*100-100,1)</f>
        <v>-4.8</v>
      </c>
      <c r="J46" s="37">
        <f>+ROUND('Table 1.1'!E46/'Table 1.1'!E42*100-100,1)</f>
        <v>-2.7</v>
      </c>
      <c r="K46" s="37">
        <f>+ROUND('Table 1.1'!F46/'Table 1.1'!F42*100-100,1)</f>
        <v>-8.8</v>
      </c>
    </row>
    <row r="47" spans="1:11" ht="13.5">
      <c r="A47" s="95"/>
      <c r="B47" s="12" t="s">
        <v>2</v>
      </c>
      <c r="C47" s="37">
        <f>+ROUND('Table 1.1'!C47/'Table 1.1'!C46*100-100,1)</f>
        <v>0.4</v>
      </c>
      <c r="D47" s="37">
        <f>+ROUND('Table 1.1'!D47/'Table 1.1'!D46*100-100,1)</f>
        <v>0.2</v>
      </c>
      <c r="E47" s="37">
        <f>+ROUND('Table 1.1'!E47/'Table 1.1'!E46*100-100,1)</f>
        <v>0.3</v>
      </c>
      <c r="F47" s="37">
        <f>+ROUND('Table 1.1'!F47/'Table 1.1'!F46*100-100,1)</f>
        <v>-1.4</v>
      </c>
      <c r="G47" s="38"/>
      <c r="H47" s="37">
        <f>+ROUND('Table 1.1'!C47/'Table 1.1'!C43*100-100,1)</f>
        <v>-2.6</v>
      </c>
      <c r="I47" s="37">
        <f>+ROUND('Table 1.1'!D47/'Table 1.1'!D43*100-100,1)</f>
        <v>-1.5</v>
      </c>
      <c r="J47" s="37">
        <f>+ROUND('Table 1.1'!E47/'Table 1.1'!E43*100-100,1)</f>
        <v>-2.4</v>
      </c>
      <c r="K47" s="37">
        <f>+ROUND('Table 1.1'!F47/'Table 1.1'!F43*100-100,1)</f>
        <v>-10.6</v>
      </c>
    </row>
    <row r="48" spans="1:11" ht="13.5">
      <c r="A48" s="96"/>
      <c r="B48" s="12" t="s">
        <v>3</v>
      </c>
      <c r="C48" s="37">
        <f>+ROUND('Table 1.1'!C48/'Table 1.1'!C47*100-100,1)</f>
        <v>0.3</v>
      </c>
      <c r="D48" s="37">
        <f>+ROUND('Table 1.1'!D48/'Table 1.1'!D47*100-100,1)</f>
        <v>-0.1</v>
      </c>
      <c r="E48" s="37">
        <f>+ROUND('Table 1.1'!E48/'Table 1.1'!E47*100-100,1)</f>
        <v>0.9</v>
      </c>
      <c r="F48" s="37">
        <f>+ROUND('Table 1.1'!F48/'Table 1.1'!F47*100-100,1)</f>
        <v>1.1</v>
      </c>
      <c r="G48" s="38"/>
      <c r="H48" s="37">
        <f>+ROUND('Table 1.1'!C48/'Table 1.1'!C44*100-100,1)</f>
        <v>-0.1</v>
      </c>
      <c r="I48" s="37">
        <f>+ROUND('Table 1.1'!D48/'Table 1.1'!D44*100-100,1)</f>
        <v>0.2</v>
      </c>
      <c r="J48" s="37">
        <f>+ROUND('Table 1.1'!E48/'Table 1.1'!E44*100-100,1)</f>
        <v>-0.6</v>
      </c>
      <c r="K48" s="37">
        <f>+ROUND('Table 1.1'!F48/'Table 1.1'!F44*100-100,1)</f>
        <v>-3.8</v>
      </c>
    </row>
    <row r="49" spans="1:11" ht="13.5">
      <c r="A49" s="94">
        <v>2010</v>
      </c>
      <c r="B49" s="12" t="s">
        <v>0</v>
      </c>
      <c r="C49" s="37">
        <f>+ROUND('Table 1.1'!C49/'Table 1.1'!C48*100-100,1)</f>
        <v>-0.3</v>
      </c>
      <c r="D49" s="37">
        <f>+ROUND('Table 1.1'!D49/'Table 1.1'!D48*100-100,1)</f>
        <v>-0.6</v>
      </c>
      <c r="E49" s="37">
        <f>+ROUND('Table 1.1'!E49/'Table 1.1'!E48*100-100,1)</f>
        <v>0.3</v>
      </c>
      <c r="F49" s="37">
        <f>+ROUND('Table 1.1'!F49/'Table 1.1'!F48*100-100,1)</f>
        <v>0</v>
      </c>
      <c r="G49" s="38"/>
      <c r="H49" s="37">
        <f>+ROUND('Table 1.1'!C49/'Table 1.1'!C45*100-100,1)</f>
        <v>-1.4</v>
      </c>
      <c r="I49" s="37">
        <f>+ROUND('Table 1.1'!D49/'Table 1.1'!D45*100-100,1)</f>
        <v>-2.7</v>
      </c>
      <c r="J49" s="37">
        <f>+ROUND('Table 1.1'!E49/'Table 1.1'!E45*100-100,1)</f>
        <v>2</v>
      </c>
      <c r="K49" s="37">
        <f>+ROUND('Table 1.1'!F49/'Table 1.1'!F45*100-100,1)</f>
        <v>-1.7</v>
      </c>
    </row>
    <row r="50" spans="1:11" ht="13.5">
      <c r="A50" s="95"/>
      <c r="B50" s="12" t="s">
        <v>1</v>
      </c>
      <c r="C50" s="37">
        <f>+ROUND('Table 1.1'!C50/'Table 1.1'!C49*100-100,1)</f>
        <v>-0.5</v>
      </c>
      <c r="D50" s="37">
        <f>+ROUND('Table 1.1'!D50/'Table 1.1'!D49*100-100,1)</f>
        <v>-0.9</v>
      </c>
      <c r="E50" s="37">
        <f>+ROUND('Table 1.1'!E50/'Table 1.1'!E49*100-100,1)</f>
        <v>0.7</v>
      </c>
      <c r="F50" s="37">
        <f>+ROUND('Table 1.1'!F50/'Table 1.1'!F49*100-100,1)</f>
        <v>2.7</v>
      </c>
      <c r="G50" s="38"/>
      <c r="H50" s="37">
        <f>+ROUND('Table 1.1'!C50/'Table 1.1'!C46*100-100,1)</f>
        <v>-0.1</v>
      </c>
      <c r="I50" s="37">
        <f>+ROUND('Table 1.1'!D50/'Table 1.1'!D46*100-100,1)</f>
        <v>-1.3</v>
      </c>
      <c r="J50" s="37">
        <f>+ROUND('Table 1.1'!E50/'Table 1.1'!E46*100-100,1)</f>
        <v>2.3</v>
      </c>
      <c r="K50" s="37">
        <f>+ROUND('Table 1.1'!F50/'Table 1.1'!F46*100-100,1)</f>
        <v>2.4</v>
      </c>
    </row>
    <row r="51" spans="1:11" ht="13.5">
      <c r="A51" s="95"/>
      <c r="B51" s="12" t="s">
        <v>2</v>
      </c>
      <c r="C51" s="37">
        <f>+ROUND('Table 1.1'!C51/'Table 1.1'!C50*100-100,1)</f>
        <v>0.6</v>
      </c>
      <c r="D51" s="37">
        <f>+ROUND('Table 1.1'!D51/'Table 1.1'!D50*100-100,1)</f>
        <v>0.1</v>
      </c>
      <c r="E51" s="37">
        <f>+ROUND('Table 1.1'!E51/'Table 1.1'!E50*100-100,1)</f>
        <v>1.2</v>
      </c>
      <c r="F51" s="37">
        <f>+ROUND('Table 1.1'!F51/'Table 1.1'!F50*100-100,1)</f>
        <v>-0.6</v>
      </c>
      <c r="G51" s="38"/>
      <c r="H51" s="37">
        <f>+ROUND('Table 1.1'!C51/'Table 1.1'!C47*100-100,1)</f>
        <v>0.1</v>
      </c>
      <c r="I51" s="37">
        <f>+ROUND('Table 1.1'!D51/'Table 1.1'!D47*100-100,1)</f>
        <v>-1.4</v>
      </c>
      <c r="J51" s="37">
        <f>+ROUND('Table 1.1'!E51/'Table 1.1'!E47*100-100,1)</f>
        <v>3.2</v>
      </c>
      <c r="K51" s="37">
        <f>+ROUND('Table 1.1'!F51/'Table 1.1'!F47*100-100,1)</f>
        <v>3.2</v>
      </c>
    </row>
    <row r="52" spans="1:11" ht="13.5">
      <c r="A52" s="96"/>
      <c r="B52" s="12" t="s">
        <v>3</v>
      </c>
      <c r="C52" s="37">
        <f>+ROUND('Table 1.1'!C52/'Table 1.1'!C51*100-100,1)</f>
        <v>1.6</v>
      </c>
      <c r="D52" s="37">
        <f>+ROUND('Table 1.1'!D52/'Table 1.1'!D51*100-100,1)</f>
        <v>1.1</v>
      </c>
      <c r="E52" s="37">
        <f>+ROUND('Table 1.1'!E52/'Table 1.1'!E51*100-100,1)</f>
        <v>0.9</v>
      </c>
      <c r="F52" s="37">
        <f>+ROUND('Table 1.1'!F52/'Table 1.1'!F51*100-100,1)</f>
        <v>-1</v>
      </c>
      <c r="G52" s="38"/>
      <c r="H52" s="37">
        <f>+ROUND('Table 1.1'!C52/'Table 1.1'!C48*100-100,1)</f>
        <v>1.4</v>
      </c>
      <c r="I52" s="37">
        <f>+ROUND('Table 1.1'!D52/'Table 1.1'!D48*100-100,1)</f>
        <v>-0.3</v>
      </c>
      <c r="J52" s="37">
        <f>+ROUND('Table 1.1'!E52/'Table 1.1'!E48*100-100,1)</f>
        <v>3.1</v>
      </c>
      <c r="K52" s="37">
        <f>+ROUND('Table 1.1'!F52/'Table 1.1'!F48*100-100,1)</f>
        <v>1.1</v>
      </c>
    </row>
    <row r="53" spans="1:11" ht="13.5">
      <c r="A53" s="94">
        <v>2011</v>
      </c>
      <c r="B53" s="12" t="s">
        <v>0</v>
      </c>
      <c r="C53" s="37">
        <f>+ROUND('Table 1.1'!C53/'Table 1.1'!C52*100-100,1)</f>
        <v>0.9</v>
      </c>
      <c r="D53" s="37">
        <f>+ROUND('Table 1.1'!D53/'Table 1.1'!D52*100-100,1)</f>
        <v>-0.2</v>
      </c>
      <c r="E53" s="37">
        <f>+ROUND('Table 1.1'!E53/'Table 1.1'!E52*100-100,1)</f>
        <v>0.9</v>
      </c>
      <c r="F53" s="37">
        <f>+ROUND('Table 1.1'!F53/'Table 1.1'!F52*100-100,1)</f>
        <v>-0.5</v>
      </c>
      <c r="G53" s="38"/>
      <c r="H53" s="37">
        <f>+ROUND('Table 1.1'!C53/'Table 1.1'!C49*100-100,1)</f>
        <v>2.5</v>
      </c>
      <c r="I53" s="37">
        <f>+ROUND('Table 1.1'!D53/'Table 1.1'!D49*100-100,1)</f>
        <v>0.1</v>
      </c>
      <c r="J53" s="37">
        <f>+ROUND('Table 1.1'!E53/'Table 1.1'!E49*100-100,1)</f>
        <v>3.7</v>
      </c>
      <c r="K53" s="37">
        <f>+ROUND('Table 1.1'!F53/'Table 1.1'!F49*100-100,1)</f>
        <v>0.6</v>
      </c>
    </row>
    <row r="54" spans="1:11" ht="13.5">
      <c r="A54" s="95"/>
      <c r="B54" s="12" t="s">
        <v>1</v>
      </c>
      <c r="C54" s="37">
        <f>+ROUND('Table 1.1'!C54/'Table 1.1'!C53*100-100,1)</f>
        <v>0.1</v>
      </c>
      <c r="D54" s="37">
        <f>+ROUND('Table 1.1'!D54/'Table 1.1'!D53*100-100,1)</f>
        <v>-0.7</v>
      </c>
      <c r="E54" s="37">
        <f>+ROUND('Table 1.1'!E54/'Table 1.1'!E53*100-100,1)</f>
        <v>0.9</v>
      </c>
      <c r="F54" s="37">
        <f>+ROUND('Table 1.1'!F54/'Table 1.1'!F53*100-100,1)</f>
        <v>-2.8</v>
      </c>
      <c r="G54" s="38"/>
      <c r="H54" s="37">
        <f>+ROUND('Table 1.1'!C54/'Table 1.1'!C50*100-100,1)</f>
        <v>3.2</v>
      </c>
      <c r="I54" s="37">
        <f>+ROUND('Table 1.1'!D54/'Table 1.1'!D50*100-100,1)</f>
        <v>0.3</v>
      </c>
      <c r="J54" s="37">
        <f>+ROUND('Table 1.1'!E54/'Table 1.1'!E50*100-100,1)</f>
        <v>3.9</v>
      </c>
      <c r="K54" s="37">
        <f>+ROUND('Table 1.1'!F54/'Table 1.1'!F50*100-100,1)</f>
        <v>-4.8</v>
      </c>
    </row>
    <row r="55" spans="1:11" ht="13.5">
      <c r="A55" s="95"/>
      <c r="B55" s="12" t="s">
        <v>2</v>
      </c>
      <c r="C55" s="37">
        <f>+ROUND('Table 1.1'!C55/'Table 1.1'!C54*100-100,1)</f>
        <v>0.1</v>
      </c>
      <c r="D55" s="37">
        <f>+ROUND('Table 1.1'!D55/'Table 1.1'!D54*100-100,1)</f>
        <v>-0.4</v>
      </c>
      <c r="E55" s="37">
        <f>+ROUND('Table 1.1'!E55/'Table 1.1'!E54*100-100,1)</f>
        <v>0.1</v>
      </c>
      <c r="F55" s="37">
        <f>+ROUND('Table 1.1'!F55/'Table 1.1'!F54*100-100,1)</f>
        <v>-1.3</v>
      </c>
      <c r="G55" s="38"/>
      <c r="H55" s="37">
        <f>+ROUND('Table 1.1'!C55/'Table 1.1'!C51*100-100,1)</f>
        <v>2.7</v>
      </c>
      <c r="I55" s="37">
        <f>+ROUND('Table 1.1'!D55/'Table 1.1'!D51*100-100,1)</f>
        <v>-0.2</v>
      </c>
      <c r="J55" s="37">
        <f>+ROUND('Table 1.1'!E55/'Table 1.1'!E51*100-100,1)</f>
        <v>2.8</v>
      </c>
      <c r="K55" s="37">
        <f>+ROUND('Table 1.1'!F55/'Table 1.1'!F51*100-100,1)</f>
        <v>-5.4</v>
      </c>
    </row>
    <row r="56" spans="1:11" ht="13.5">
      <c r="A56" s="96"/>
      <c r="B56" s="12" t="s">
        <v>3</v>
      </c>
      <c r="C56" s="37">
        <f>+ROUND('Table 1.1'!C56/'Table 1.1'!C55*100-100,1)</f>
        <v>0.6</v>
      </c>
      <c r="D56" s="37">
        <f>+ROUND('Table 1.1'!D56/'Table 1.1'!D55*100-100,1)</f>
        <v>-0.4</v>
      </c>
      <c r="E56" s="37">
        <f>+ROUND('Table 1.1'!E56/'Table 1.1'!E55*100-100,1)</f>
        <v>-0.8</v>
      </c>
      <c r="F56" s="37">
        <f>+ROUND('Table 1.1'!F56/'Table 1.1'!F55*100-100,1)</f>
        <v>0.3</v>
      </c>
      <c r="G56" s="38"/>
      <c r="H56" s="37">
        <f>+ROUND('Table 1.1'!C56/'Table 1.1'!C52*100-100,1)</f>
        <v>1.7</v>
      </c>
      <c r="I56" s="37">
        <f>+ROUND('Table 1.1'!D56/'Table 1.1'!D52*100-100,1)</f>
        <v>-1.7</v>
      </c>
      <c r="J56" s="37">
        <f>+ROUND('Table 1.1'!E56/'Table 1.1'!E52*100-100,1)</f>
        <v>1.2</v>
      </c>
      <c r="K56" s="37">
        <f>+ROUND('Table 1.1'!F56/'Table 1.1'!F52*100-100,1)</f>
        <v>-4.2</v>
      </c>
    </row>
    <row r="57" spans="1:11" ht="13.5">
      <c r="A57" s="17">
        <v>2012</v>
      </c>
      <c r="B57" s="12" t="s">
        <v>0</v>
      </c>
      <c r="C57" s="37">
        <f>+ROUND('Table 1.1'!C57/'Table 1.1'!C56*100-100,1)</f>
        <v>-1.9</v>
      </c>
      <c r="D57" s="37">
        <f>+ROUND('Table 1.1'!D57/'Table 1.1'!D56*100-100,1)</f>
        <v>-2.7</v>
      </c>
      <c r="E57" s="37">
        <f>+ROUND('Table 1.1'!E57/'Table 1.1'!E56*100-100,1)</f>
        <v>-0.7</v>
      </c>
      <c r="F57" s="37">
        <f>+ROUND('Table 1.1'!F57/'Table 1.1'!F56*100-100,1)</f>
        <v>-5.2</v>
      </c>
      <c r="G57" s="38"/>
      <c r="H57" s="37">
        <f>+ROUND('Table 1.1'!C57/'Table 1.1'!C53*100-100,1)</f>
        <v>-1.1</v>
      </c>
      <c r="I57" s="37">
        <f>+ROUND('Table 1.1'!D57/'Table 1.1'!D53*100-100,1)</f>
        <v>-4.1</v>
      </c>
      <c r="J57" s="37">
        <f>+ROUND('Table 1.1'!E57/'Table 1.1'!E53*100-100,1)</f>
        <v>-0.5</v>
      </c>
      <c r="K57" s="37">
        <f>+ROUND('Table 1.1'!F57/'Table 1.1'!F53*100-100,1)</f>
        <v>-8.7</v>
      </c>
    </row>
    <row r="58" spans="1:11" ht="13.5">
      <c r="A58" s="17"/>
      <c r="B58" s="12" t="s">
        <v>1</v>
      </c>
      <c r="C58" s="37">
        <f>+ROUND('Table 1.1'!C58/'Table 1.1'!C57*100-100,1)</f>
        <v>-1.5</v>
      </c>
      <c r="D58" s="37">
        <f>+ROUND('Table 1.1'!D58/'Table 1.1'!D57*100-100,1)</f>
        <v>-2.1</v>
      </c>
      <c r="E58" s="37">
        <f>+ROUND('Table 1.1'!E58/'Table 1.1'!E57*100-100,1)</f>
        <v>0.1</v>
      </c>
      <c r="F58" s="37">
        <f>+ROUND('Table 1.1'!F58/'Table 1.1'!F57*100-100,1)</f>
        <v>0.7</v>
      </c>
      <c r="G58" s="38"/>
      <c r="H58" s="37">
        <f>+ROUND('Table 1.1'!C58/'Table 1.1'!C54*100-100,1)</f>
        <v>-2.7</v>
      </c>
      <c r="I58" s="37">
        <f>+ROUND('Table 1.1'!D58/'Table 1.1'!D54*100-100,1)</f>
        <v>-5.5</v>
      </c>
      <c r="J58" s="37">
        <f>+ROUND('Table 1.1'!E58/'Table 1.1'!E54*100-100,1)</f>
        <v>-1.3</v>
      </c>
      <c r="K58" s="37">
        <f>+ROUND('Table 1.1'!F58/'Table 1.1'!F54*100-100,1)</f>
        <v>-5.4</v>
      </c>
    </row>
    <row r="59" spans="1:11" ht="13.5">
      <c r="A59" s="17"/>
      <c r="B59" s="12" t="s">
        <v>2</v>
      </c>
      <c r="C59" s="37">
        <f>+ROUND('Table 1.1'!C59/'Table 1.1'!C58*100-100,1)</f>
        <v>-0.3</v>
      </c>
      <c r="D59" s="37">
        <f>+ROUND('Table 1.1'!D59/'Table 1.1'!D58*100-100,1)</f>
        <v>-0.5</v>
      </c>
      <c r="E59" s="37">
        <f>+ROUND('Table 1.1'!E59/'Table 1.1'!E58*100-100,1)</f>
        <v>-0.6</v>
      </c>
      <c r="F59" s="37">
        <f>+ROUND('Table 1.1'!F59/'Table 1.1'!F58*100-100,1)</f>
        <v>-0.1</v>
      </c>
      <c r="G59" s="38"/>
      <c r="H59" s="37">
        <f>+ROUND('Table 1.1'!C59/'Table 1.1'!C55*100-100,1)</f>
        <v>-3.1</v>
      </c>
      <c r="I59" s="37">
        <f>+ROUND('Table 1.1'!D59/'Table 1.1'!D55*100-100,1)</f>
        <v>-5.6</v>
      </c>
      <c r="J59" s="37">
        <f>+ROUND('Table 1.1'!E59/'Table 1.1'!E55*100-100,1)</f>
        <v>-2</v>
      </c>
      <c r="K59" s="37">
        <f>+ROUND('Table 1.1'!F59/'Table 1.1'!F55*100-100,1)</f>
        <v>-4.4</v>
      </c>
    </row>
    <row r="60" spans="1:11" ht="13.5">
      <c r="A60" s="67"/>
      <c r="B60" s="12" t="s">
        <v>3</v>
      </c>
      <c r="C60" s="37">
        <f>+ROUND('Table 1.1'!C60/'Table 1.1'!C59*100-100,1)</f>
        <v>-0.3</v>
      </c>
      <c r="D60" s="37">
        <f>+ROUND('Table 1.1'!D60/'Table 1.1'!D59*100-100,1)</f>
        <v>-0.8</v>
      </c>
      <c r="E60" s="37">
        <f>+ROUND('Table 1.1'!E60/'Table 1.1'!E59*100-100,1)</f>
        <v>-0.3</v>
      </c>
      <c r="F60" s="37">
        <f>+ROUND('Table 1.1'!F60/'Table 1.1'!F59*100-100,1)</f>
        <v>0.1</v>
      </c>
      <c r="G60" s="38"/>
      <c r="H60" s="37">
        <f>+ROUND('Table 1.1'!C60/'Table 1.1'!C56*100-100,1)</f>
        <v>-4</v>
      </c>
      <c r="I60" s="37">
        <f>+ROUND('Table 1.1'!D60/'Table 1.1'!D56*100-100,1)</f>
        <v>-6</v>
      </c>
      <c r="J60" s="37">
        <f>+ROUND('Table 1.1'!E60/'Table 1.1'!E56*100-100,1)</f>
        <v>-1.6</v>
      </c>
      <c r="K60" s="37">
        <f>+ROUND('Table 1.1'!F60/'Table 1.1'!F56*100-100,1)</f>
        <v>-4.6</v>
      </c>
    </row>
    <row r="61" spans="1:11" ht="13.5">
      <c r="A61" s="17">
        <v>2013</v>
      </c>
      <c r="B61" s="12" t="s">
        <v>0</v>
      </c>
      <c r="C61" s="37">
        <f>+ROUND('Table 1.1'!C61/'Table 1.1'!C60*100-100,1)</f>
        <v>0.2</v>
      </c>
      <c r="D61" s="37">
        <f>+ROUND('Table 1.1'!D61/'Table 1.1'!D60*100-100,1)</f>
        <v>-0.1</v>
      </c>
      <c r="E61" s="37">
        <f>+ROUND('Table 1.1'!E61/'Table 1.1'!E60*100-100,1)</f>
        <v>-0.8</v>
      </c>
      <c r="F61" s="37">
        <f>+ROUND('Table 1.1'!F61/'Table 1.1'!F60*100-100,1)</f>
        <v>-3.1</v>
      </c>
      <c r="G61" s="38"/>
      <c r="H61" s="37">
        <f>+ROUND('Table 1.1'!C61/'Table 1.1'!C57*100-100,1)</f>
        <v>-1.9</v>
      </c>
      <c r="I61" s="37">
        <f>+ROUND('Table 1.1'!D61/'Table 1.1'!D57*100-100,1)</f>
        <v>-3.4</v>
      </c>
      <c r="J61" s="37">
        <f>+ROUND('Table 1.1'!E61/'Table 1.1'!E57*100-100,1)</f>
        <v>-1.7</v>
      </c>
      <c r="K61" s="37">
        <f>+ROUND('Table 1.1'!F61/'Table 1.1'!F57*100-100,1)</f>
        <v>-2.5</v>
      </c>
    </row>
    <row r="62" spans="1:11" ht="13.5">
      <c r="A62" s="17"/>
      <c r="B62" s="12" t="s">
        <v>1</v>
      </c>
      <c r="C62" s="37">
        <f>+ROUND('Table 1.1'!C62/'Table 1.1'!C61*100-100,1)</f>
        <v>1.4</v>
      </c>
      <c r="D62" s="37">
        <f>+ROUND('Table 1.1'!D62/'Table 1.1'!D61*100-100,1)</f>
        <v>1.1</v>
      </c>
      <c r="E62" s="37">
        <f>+ROUND('Table 1.1'!E62/'Table 1.1'!E61*100-100,1)</f>
        <v>-0.2</v>
      </c>
      <c r="F62" s="37">
        <f>+ROUND('Table 1.1'!F62/'Table 1.1'!F61*100-100,1)</f>
        <v>0.3</v>
      </c>
      <c r="G62" s="38"/>
      <c r="H62" s="37">
        <f>+ROUND('Table 1.1'!C62/'Table 1.1'!C58*100-100,1)</f>
        <v>1</v>
      </c>
      <c r="I62" s="37">
        <f>+ROUND('Table 1.1'!D62/'Table 1.1'!D58*100-100,1)</f>
        <v>-0.2</v>
      </c>
      <c r="J62" s="37">
        <f>+ROUND('Table 1.1'!E62/'Table 1.1'!E58*100-100,1)</f>
        <v>-2</v>
      </c>
      <c r="K62" s="37">
        <f>+ROUND('Table 1.1'!F62/'Table 1.1'!F58*100-100,1)</f>
        <v>-2.9</v>
      </c>
    </row>
    <row r="63" spans="1:11" ht="13.5">
      <c r="A63" s="17"/>
      <c r="B63" s="12" t="s">
        <v>2</v>
      </c>
      <c r="C63" s="37">
        <f>+ROUND('Table 1.1'!C63/'Table 1.1'!C62*100-100,1)</f>
        <v>0.3</v>
      </c>
      <c r="D63" s="37">
        <f>+ROUND('Table 1.1'!D63/'Table 1.1'!D62*100-100,1)</f>
        <v>0.1</v>
      </c>
      <c r="E63" s="37">
        <f>+ROUND('Table 1.1'!E63/'Table 1.1'!E62*100-100,1)</f>
        <v>0.3</v>
      </c>
      <c r="F63" s="37">
        <f>+ROUND('Table 1.1'!F63/'Table 1.1'!F62*100-100,1)</f>
        <v>-0.8</v>
      </c>
      <c r="G63" s="38"/>
      <c r="H63" s="37">
        <f>+ROUND('Table 1.1'!C63/'Table 1.1'!C59*100-100,1)</f>
        <v>1.6</v>
      </c>
      <c r="I63" s="37">
        <f>+ROUND('Table 1.1'!D63/'Table 1.1'!D59*100-100,1)</f>
        <v>0.4</v>
      </c>
      <c r="J63" s="37">
        <f>+ROUND('Table 1.1'!E63/'Table 1.1'!E59*100-100,1)</f>
        <v>-1.1</v>
      </c>
      <c r="K63" s="37">
        <f>+ROUND('Table 1.1'!F63/'Table 1.1'!F59*100-100,1)</f>
        <v>-3.5</v>
      </c>
    </row>
    <row r="64" spans="1:11" ht="13.5">
      <c r="A64" s="68"/>
      <c r="B64" s="12" t="s">
        <v>3</v>
      </c>
      <c r="C64" s="37">
        <f>+ROUND('Table 1.1'!C64/'Table 1.1'!C63*100-100,1)</f>
        <v>-0.6</v>
      </c>
      <c r="D64" s="37">
        <f>+ROUND('Table 1.1'!D64/'Table 1.1'!D63*100-100,1)</f>
        <v>-0.5</v>
      </c>
      <c r="E64" s="37">
        <f>+ROUND('Table 1.1'!E64/'Table 1.1'!E63*100-100,1)</f>
        <v>0.1</v>
      </c>
      <c r="F64" s="37">
        <f>+ROUND('Table 1.1'!F64/'Table 1.1'!F63*100-100,1)</f>
        <v>-3.2</v>
      </c>
      <c r="G64" s="38"/>
      <c r="H64" s="37">
        <f>+ROUND('Table 1.1'!C64/'Table 1.1'!C60*100-100,1)</f>
        <v>1.4</v>
      </c>
      <c r="I64" s="37">
        <f>+ROUND('Table 1.1'!D64/'Table 1.1'!D60*100-100,1)</f>
        <v>0.6</v>
      </c>
      <c r="J64" s="37">
        <f>+ROUND('Table 1.1'!E64/'Table 1.1'!E60*100-100,1)</f>
        <v>-0.6</v>
      </c>
      <c r="K64" s="37">
        <f>+ROUND('Table 1.1'!F64/'Table 1.1'!F60*100-100,1)</f>
        <v>-6.7</v>
      </c>
    </row>
    <row r="65" spans="1:11" ht="13.5">
      <c r="A65" s="17">
        <v>2014</v>
      </c>
      <c r="B65" s="12" t="s">
        <v>0</v>
      </c>
      <c r="C65" s="37">
        <f>+ROUND('Table 1.1'!C65/'Table 1.1'!C64*100-100,1)</f>
        <v>0.5</v>
      </c>
      <c r="D65" s="37">
        <f>+ROUND('Table 1.1'!D65/'Table 1.1'!D64*100-100,1)</f>
        <v>0.3</v>
      </c>
      <c r="E65" s="37">
        <f>+ROUND('Table 1.1'!E65/'Table 1.1'!E64*100-100,1)</f>
        <v>0.1</v>
      </c>
      <c r="F65" s="37">
        <f>+ROUND('Table 1.1'!F65/'Table 1.1'!F64*100-100,1)</f>
        <v>-1.9</v>
      </c>
      <c r="G65" s="38"/>
      <c r="H65" s="37">
        <f>+ROUND('Table 1.1'!C65/'Table 1.1'!C61*100-100,1)</f>
        <v>1.6</v>
      </c>
      <c r="I65" s="37">
        <f>+ROUND('Table 1.1'!D65/'Table 1.1'!D61*100-100,1)</f>
        <v>1</v>
      </c>
      <c r="J65" s="37">
        <f>+ROUND('Table 1.1'!E65/'Table 1.1'!E61*100-100,1)</f>
        <v>0.3</v>
      </c>
      <c r="K65" s="37">
        <f>+ROUND('Table 1.1'!F65/'Table 1.1'!F61*100-100,1)</f>
        <v>-5.6</v>
      </c>
    </row>
    <row r="66" spans="1:11" ht="13.5">
      <c r="A66" s="17"/>
      <c r="B66" s="12" t="s">
        <v>1</v>
      </c>
      <c r="C66" s="37">
        <f>+ROUND('Table 1.1'!C66/'Table 1.1'!C65*100-100,1)</f>
        <v>-0.4</v>
      </c>
      <c r="D66" s="37">
        <f>+ROUND('Table 1.1'!D66/'Table 1.1'!D65*100-100,1)</f>
        <v>-0.4</v>
      </c>
      <c r="E66" s="37">
        <f>+ROUND('Table 1.1'!E66/'Table 1.1'!E65*100-100,1)</f>
        <v>0.1</v>
      </c>
      <c r="F66" s="37">
        <f>+ROUND('Table 1.1'!F66/'Table 1.1'!F65*100-100,1)</f>
        <v>-2.8</v>
      </c>
      <c r="G66" s="38"/>
      <c r="H66" s="37">
        <f>+ROUND('Table 1.1'!C66/'Table 1.1'!C62*100-100,1)</f>
        <v>-0.2</v>
      </c>
      <c r="I66" s="37">
        <f>+ROUND('Table 1.1'!D66/'Table 1.1'!D62*100-100,1)</f>
        <v>-0.6</v>
      </c>
      <c r="J66" s="37">
        <f>+ROUND('Table 1.1'!E66/'Table 1.1'!E62*100-100,1)</f>
        <v>0.7</v>
      </c>
      <c r="K66" s="37">
        <f>+ROUND('Table 1.1'!F66/'Table 1.1'!F62*100-100,1)</f>
        <v>-8.5</v>
      </c>
    </row>
    <row r="67" spans="1:11" ht="13.5">
      <c r="A67" s="17"/>
      <c r="B67" s="12" t="s">
        <v>2</v>
      </c>
      <c r="C67" s="37">
        <f>+ROUND('Table 1.1'!C67/'Table 1.1'!C66*100-100,1)</f>
        <v>0.9</v>
      </c>
      <c r="D67" s="37">
        <f>+ROUND('Table 1.1'!D67/'Table 1.1'!D66*100-100,1)</f>
        <v>1</v>
      </c>
      <c r="E67" s="37">
        <f>+ROUND('Table 1.1'!E67/'Table 1.1'!E66*100-100,1)</f>
        <v>0</v>
      </c>
      <c r="F67" s="37">
        <f>+ROUND('Table 1.1'!F67/'Table 1.1'!F66*100-100,1)</f>
        <v>-0.9</v>
      </c>
      <c r="G67" s="38"/>
      <c r="H67" s="37">
        <f>+ROUND('Table 1.1'!C67/'Table 1.1'!C63*100-100,1)</f>
        <v>0.4</v>
      </c>
      <c r="I67" s="37">
        <f>+ROUND('Table 1.1'!D67/'Table 1.1'!D63*100-100,1)</f>
        <v>0.4</v>
      </c>
      <c r="J67" s="37">
        <f>+ROUND('Table 1.1'!E67/'Table 1.1'!E63*100-100,1)</f>
        <v>0.3</v>
      </c>
      <c r="K67" s="37">
        <f>+ROUND('Table 1.1'!F67/'Table 1.1'!F63*100-100,1)</f>
        <v>-8.6</v>
      </c>
    </row>
    <row r="68" spans="1:11" ht="13.5">
      <c r="A68" s="68"/>
      <c r="B68" s="12" t="s">
        <v>3</v>
      </c>
      <c r="C68" s="37">
        <f>+ROUND('Table 1.1'!C68/'Table 1.1'!C67*100-100,1)</f>
        <v>-0.1</v>
      </c>
      <c r="D68" s="37">
        <f>+ROUND('Table 1.1'!D68/'Table 1.1'!D67*100-100,1)</f>
        <v>-0.1</v>
      </c>
      <c r="E68" s="37">
        <f>+ROUND('Table 1.1'!E68/'Table 1.1'!E67*100-100,1)</f>
        <v>0.4</v>
      </c>
      <c r="F68" s="37">
        <f>+ROUND('Table 1.1'!F68/'Table 1.1'!F67*100-100,1)</f>
        <v>0.7</v>
      </c>
      <c r="G68" s="38"/>
      <c r="H68" s="37">
        <f>+ROUND('Table 1.1'!C68/'Table 1.1'!C64*100-100,1)</f>
        <v>0.8</v>
      </c>
      <c r="I68" s="37">
        <f>+ROUND('Table 1.1'!D68/'Table 1.1'!D64*100-100,1)</f>
        <v>0.8</v>
      </c>
      <c r="J68" s="37">
        <f>+ROUND('Table 1.1'!E68/'Table 1.1'!E64*100-100,1)</f>
        <v>0.6</v>
      </c>
      <c r="K68" s="37">
        <f>+ROUND('Table 1.1'!F68/'Table 1.1'!F64*100-100,1)</f>
        <v>-4.9</v>
      </c>
    </row>
    <row r="69" spans="1:11" ht="13.5">
      <c r="A69" s="17">
        <v>2015</v>
      </c>
      <c r="B69" s="12" t="s">
        <v>0</v>
      </c>
      <c r="C69" s="37">
        <f>+ROUND('Table 1.1'!C69/'Table 1.1'!C68*100-100,1)</f>
        <v>-0.4</v>
      </c>
      <c r="D69" s="37">
        <f>+ROUND('Table 1.1'!D69/'Table 1.1'!D68*100-100,1)</f>
        <v>-0.3</v>
      </c>
      <c r="E69" s="37">
        <f>+ROUND('Table 1.1'!E69/'Table 1.1'!E68*100-100,1)</f>
        <v>0.1</v>
      </c>
      <c r="F69" s="37">
        <f>+ROUND('Table 1.1'!F69/'Table 1.1'!F68*100-100,1)</f>
        <v>0.7</v>
      </c>
      <c r="G69" s="38"/>
      <c r="H69" s="37">
        <f>+ROUND('Table 1.1'!C69/'Table 1.1'!C65*100-100,1)</f>
        <v>-0.1</v>
      </c>
      <c r="I69" s="37">
        <f>+ROUND('Table 1.1'!D69/'Table 1.1'!D65*100-100,1)</f>
        <v>0.2</v>
      </c>
      <c r="J69" s="37">
        <f>+ROUND('Table 1.1'!E69/'Table 1.1'!E65*100-100,1)</f>
        <v>0.7</v>
      </c>
      <c r="K69" s="37">
        <f>+ROUND('Table 1.1'!F69/'Table 1.1'!F65*100-100,1)</f>
        <v>-2.4</v>
      </c>
    </row>
    <row r="70" spans="1:11" ht="13.5">
      <c r="A70" s="17"/>
      <c r="B70" s="12" t="s">
        <v>1</v>
      </c>
      <c r="C70" s="37">
        <f>+ROUND('Table 1.1'!C70/'Table 1.1'!C69*100-100,1)</f>
        <v>0.9</v>
      </c>
      <c r="D70" s="37">
        <f>+ROUND('Table 1.1'!D70/'Table 1.1'!D69*100-100,1)</f>
        <v>0.6</v>
      </c>
      <c r="E70" s="37">
        <f>+ROUND('Table 1.1'!E70/'Table 1.1'!E69*100-100,1)</f>
        <v>1</v>
      </c>
      <c r="F70" s="37">
        <f>+ROUND('Table 1.1'!F70/'Table 1.1'!F69*100-100,1)</f>
        <v>0.8</v>
      </c>
      <c r="G70" s="38"/>
      <c r="H70" s="37">
        <f>+ROUND('Table 1.1'!C70/'Table 1.1'!C66*100-100,1)</f>
        <v>1.3</v>
      </c>
      <c r="I70" s="37">
        <f>+ROUND('Table 1.1'!D70/'Table 1.1'!D66*100-100,1)</f>
        <v>1.3</v>
      </c>
      <c r="J70" s="37">
        <f>+ROUND('Table 1.1'!E70/'Table 1.1'!E66*100-100,1)</f>
        <v>1.5</v>
      </c>
      <c r="K70" s="37">
        <f>+ROUND('Table 1.1'!F70/'Table 1.1'!F66*100-100,1)</f>
        <v>1.2</v>
      </c>
    </row>
    <row r="71" spans="1:11" ht="13.5">
      <c r="A71" s="76"/>
      <c r="B71" s="12" t="s">
        <v>2</v>
      </c>
      <c r="C71" s="37">
        <f>+ROUND('Table 1.1'!C71/'Table 1.1'!C70*100-100,1)</f>
        <v>0.6</v>
      </c>
      <c r="D71" s="37">
        <f>+ROUND('Table 1.1'!D71/'Table 1.1'!D70*100-100,1)</f>
        <v>0.7</v>
      </c>
      <c r="E71" s="37">
        <f>+ROUND('Table 1.1'!E71/'Table 1.1'!E70*100-100,1)</f>
        <v>0.5</v>
      </c>
      <c r="F71" s="37">
        <f>+ROUND('Table 1.1'!F71/'Table 1.1'!F70*100-100,1)</f>
        <v>1.3</v>
      </c>
      <c r="G71" s="38"/>
      <c r="H71" s="37">
        <f>+ROUND('Table 1.1'!C71/'Table 1.1'!C67*100-100,1)</f>
        <v>1</v>
      </c>
      <c r="I71" s="37">
        <f>+ROUND('Table 1.1'!D71/'Table 1.1'!D67*100-100,1)</f>
        <v>1</v>
      </c>
      <c r="J71" s="37">
        <f>+ROUND('Table 1.1'!E71/'Table 1.1'!E67*100-100,1)</f>
        <v>2</v>
      </c>
      <c r="K71" s="37">
        <f>+ROUND('Table 1.1'!F71/'Table 1.1'!F67*100-100,1)</f>
        <v>3.5</v>
      </c>
    </row>
    <row r="72" spans="1:11" ht="13.5">
      <c r="A72" s="68"/>
      <c r="B72" s="12" t="s">
        <v>3</v>
      </c>
      <c r="C72" s="37">
        <f>+ROUND('Table 1.1'!C72/'Table 1.1'!C71*100-100,1)</f>
        <v>-0.1</v>
      </c>
      <c r="D72" s="37">
        <f>+ROUND('Table 1.1'!D72/'Table 1.1'!D71*100-100,1)</f>
        <v>-0.2</v>
      </c>
      <c r="E72" s="37">
        <f>+ROUND('Table 1.1'!E72/'Table 1.1'!E71*100-100,1)</f>
        <v>0.3</v>
      </c>
      <c r="F72" s="37">
        <f>+ROUND('Table 1.1'!F72/'Table 1.1'!F71*100-100,1)</f>
        <v>1.5</v>
      </c>
      <c r="G72" s="38"/>
      <c r="H72" s="37">
        <f>+ROUND('Table 1.1'!C72/'Table 1.1'!C68*100-100,1)</f>
        <v>1</v>
      </c>
      <c r="I72" s="37">
        <f>+ROUND('Table 1.1'!D72/'Table 1.1'!D68*100-100,1)</f>
        <v>0.9</v>
      </c>
      <c r="J72" s="37">
        <f>+ROUND('Table 1.1'!E72/'Table 1.1'!E68*100-100,1)</f>
        <v>1.9</v>
      </c>
      <c r="K72" s="37">
        <f>+ROUND('Table 1.1'!F72/'Table 1.1'!F68*100-100,1)</f>
        <v>4.3</v>
      </c>
    </row>
    <row r="73" spans="1:11" ht="13.5">
      <c r="A73" s="77">
        <v>2016</v>
      </c>
      <c r="B73" s="12" t="s">
        <v>0</v>
      </c>
      <c r="C73" s="37">
        <f>+ROUND('Table 1.1'!C73/'Table 1.1'!C72*100-100,1)</f>
        <v>0.6</v>
      </c>
      <c r="D73" s="37">
        <f>+ROUND('Table 1.1'!D73/'Table 1.1'!D72*100-100,1)</f>
        <v>0.9</v>
      </c>
      <c r="E73" s="37">
        <f>+ROUND('Table 1.1'!E73/'Table 1.1'!E72*100-100,1)</f>
        <v>0</v>
      </c>
      <c r="F73" s="37">
        <f>+ROUND('Table 1.1'!F73/'Table 1.1'!F72*100-100,1)</f>
        <v>0.6</v>
      </c>
      <c r="G73" s="38"/>
      <c r="H73" s="37">
        <f>+ROUND('Table 1.1'!C73/'Table 1.1'!C69*100-100,1)</f>
        <v>2</v>
      </c>
      <c r="I73" s="37">
        <f>+ROUND('Table 1.1'!D73/'Table 1.1'!D69*100-100,1)</f>
        <v>2.1</v>
      </c>
      <c r="J73" s="37">
        <f>+ROUND('Table 1.1'!E73/'Table 1.1'!E69*100-100,1)</f>
        <v>1.8</v>
      </c>
      <c r="K73" s="37">
        <f>+ROUND('Table 1.1'!F73/'Table 1.1'!F69*100-100,1)</f>
        <v>4.3</v>
      </c>
    </row>
    <row r="74" spans="1:11" ht="13.5">
      <c r="A74" s="81"/>
      <c r="B74" s="12" t="s">
        <v>1</v>
      </c>
      <c r="C74" s="37">
        <f>+ROUND('Table 1.1'!C74/'Table 1.1'!C73*100-100,1)</f>
        <v>0.5</v>
      </c>
      <c r="D74" s="37">
        <f>+ROUND('Table 1.1'!D74/'Table 1.1'!D73*100-100,1)</f>
        <v>0.3</v>
      </c>
      <c r="E74" s="37">
        <f>+ROUND('Table 1.1'!E74/'Table 1.1'!E73*100-100,1)</f>
        <v>0.4</v>
      </c>
      <c r="F74" s="37">
        <f>+ROUND('Table 1.1'!F74/'Table 1.1'!F73*100-100,1)</f>
        <v>0.5</v>
      </c>
      <c r="G74" s="38"/>
      <c r="H74" s="37">
        <f>+ROUND('Table 1.1'!C74/'Table 1.1'!C70*100-100,1)</f>
        <v>1.6</v>
      </c>
      <c r="I74" s="37">
        <f>+ROUND('Table 1.1'!D74/'Table 1.1'!D70*100-100,1)</f>
        <v>1.8</v>
      </c>
      <c r="J74" s="37">
        <f>+ROUND('Table 1.1'!E74/'Table 1.1'!E70*100-100,1)</f>
        <v>1.2</v>
      </c>
      <c r="K74" s="37">
        <f>+ROUND('Table 1.1'!F74/'Table 1.1'!F70*100-100,1)</f>
        <v>4</v>
      </c>
    </row>
    <row r="75" spans="1:11" ht="13.5">
      <c r="A75" s="88"/>
      <c r="B75" s="12" t="s">
        <v>2</v>
      </c>
      <c r="C75" s="37">
        <f>+ROUND('Table 1.1'!C75/'Table 1.1'!C74*100-100,1)</f>
        <v>0.6</v>
      </c>
      <c r="D75" s="37">
        <f>+ROUND('Table 1.1'!D75/'Table 1.1'!D74*100-100,1)</f>
        <v>0.5</v>
      </c>
      <c r="E75" s="37">
        <f>+ROUND('Table 1.1'!E75/'Table 1.1'!E74*100-100,1)</f>
        <v>0.4</v>
      </c>
      <c r="F75" s="37">
        <f>+ROUND('Table 1.1'!F75/'Table 1.1'!F74*100-100,1)</f>
        <v>1</v>
      </c>
      <c r="G75" s="38"/>
      <c r="H75" s="37">
        <f>+ROUND('Table 1.1'!C75/'Table 1.1'!C71*100-100,1)</f>
        <v>1.6</v>
      </c>
      <c r="I75" s="37">
        <f>+ROUND('Table 1.1'!D75/'Table 1.1'!D71*100-100,1)</f>
        <v>1.6</v>
      </c>
      <c r="J75" s="37">
        <f>+ROUND('Table 1.1'!E75/'Table 1.1'!E71*100-100,1)</f>
        <v>1.1</v>
      </c>
      <c r="K75" s="37">
        <f>+ROUND('Table 1.1'!F75/'Table 1.1'!F71*100-100,1)</f>
        <v>3.6</v>
      </c>
    </row>
    <row r="76" spans="1:11" ht="13.5">
      <c r="A76" s="68"/>
      <c r="B76" s="12" t="s">
        <v>3</v>
      </c>
      <c r="C76" s="37">
        <f>+ROUND('Table 1.1'!C76/'Table 1.1'!C75*100-100,1)</f>
        <v>-0.6</v>
      </c>
      <c r="D76" s="37">
        <f>+ROUND('Table 1.1'!D76/'Table 1.1'!D75*100-100,1)</f>
        <v>-0.9</v>
      </c>
      <c r="E76" s="37">
        <f>+ROUND('Table 1.1'!E76/'Table 1.1'!E75*100-100,1)</f>
        <v>0.5</v>
      </c>
      <c r="F76" s="37">
        <f>+ROUND('Table 1.1'!F76/'Table 1.1'!F75*100-100,1)</f>
        <v>0.8</v>
      </c>
      <c r="G76" s="38"/>
      <c r="H76" s="37">
        <f>+ROUND('Table 1.1'!C76/'Table 1.1'!C72*100-100,1)</f>
        <v>1</v>
      </c>
      <c r="I76" s="37">
        <f>+ROUND('Table 1.1'!D76/'Table 1.1'!D72*100-100,1)</f>
        <v>0.9</v>
      </c>
      <c r="J76" s="37">
        <f>+ROUND('Table 1.1'!E76/'Table 1.1'!E72*100-100,1)</f>
        <v>1.2</v>
      </c>
      <c r="K76" s="37">
        <f>+ROUND('Table 1.1'!F76/'Table 1.1'!F72*100-100,1)</f>
        <v>3</v>
      </c>
    </row>
    <row r="77" spans="1:9" s="21" customFormat="1" ht="7.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11" ht="22.5" customHeight="1">
      <c r="A78" s="97" t="s">
        <v>14</v>
      </c>
      <c r="B78" s="97"/>
      <c r="C78" s="97"/>
      <c r="D78" s="97"/>
      <c r="E78" s="97"/>
      <c r="F78" s="97"/>
      <c r="G78" s="97"/>
      <c r="H78" s="97"/>
      <c r="I78" s="97"/>
      <c r="J78" s="7"/>
      <c r="K78" s="7"/>
    </row>
    <row r="79" spans="1:21" ht="13.5">
      <c r="A79" s="22"/>
      <c r="B79" s="23"/>
      <c r="C79" s="24"/>
      <c r="D79" s="24"/>
      <c r="E79" s="25"/>
      <c r="F79" s="25"/>
      <c r="G79" s="25"/>
      <c r="H79" s="24"/>
      <c r="I79" s="24"/>
      <c r="J79" s="22"/>
      <c r="K79" s="23"/>
      <c r="L79" s="24"/>
      <c r="M79" s="24"/>
      <c r="N79" s="25"/>
      <c r="O79" s="25"/>
      <c r="P79" s="22"/>
      <c r="Q79" s="23"/>
      <c r="R79" s="24"/>
      <c r="S79" s="24"/>
      <c r="T79" s="25"/>
      <c r="U79" s="25"/>
    </row>
    <row r="80" spans="1:21" ht="13.5">
      <c r="A80" s="22"/>
      <c r="B80" s="23"/>
      <c r="C80" s="24"/>
      <c r="D80" s="24"/>
      <c r="E80" s="25"/>
      <c r="F80" s="25"/>
      <c r="G80" s="25"/>
      <c r="H80" s="24"/>
      <c r="I80" s="24"/>
      <c r="J80" s="22"/>
      <c r="K80" s="23"/>
      <c r="L80" s="24"/>
      <c r="M80" s="24"/>
      <c r="N80" s="25"/>
      <c r="O80" s="25"/>
      <c r="P80" s="22"/>
      <c r="Q80" s="23"/>
      <c r="R80" s="24"/>
      <c r="S80" s="24"/>
      <c r="T80" s="25"/>
      <c r="U80" s="25"/>
    </row>
    <row r="81" spans="1:21" ht="13.5">
      <c r="A81" s="22"/>
      <c r="B81" s="23"/>
      <c r="C81" s="24"/>
      <c r="D81" s="24"/>
      <c r="E81" s="25"/>
      <c r="F81" s="25"/>
      <c r="G81" s="25"/>
      <c r="H81" s="26"/>
      <c r="I81" s="26"/>
      <c r="J81" s="22"/>
      <c r="K81" s="23"/>
      <c r="L81" s="24"/>
      <c r="M81" s="24"/>
      <c r="N81" s="25"/>
      <c r="O81" s="25"/>
      <c r="P81" s="22"/>
      <c r="Q81" s="23"/>
      <c r="R81" s="24"/>
      <c r="S81" s="24"/>
      <c r="T81" s="25"/>
      <c r="U81" s="25"/>
    </row>
    <row r="82" spans="1:11" ht="13.5">
      <c r="A82" s="22"/>
      <c r="B82" s="23"/>
      <c r="C82" s="24"/>
      <c r="D82" s="24"/>
      <c r="E82" s="25"/>
      <c r="F82" s="25"/>
      <c r="G82" s="40"/>
      <c r="H82" s="24"/>
      <c r="I82" s="24"/>
      <c r="J82" s="25"/>
      <c r="K82" s="25"/>
    </row>
    <row r="83" spans="1:2" ht="13.5">
      <c r="A83" s="27"/>
      <c r="B83" s="28"/>
    </row>
    <row r="84" spans="1:2" ht="13.5">
      <c r="A84" s="28"/>
      <c r="B84" s="28"/>
    </row>
    <row r="85" spans="1:2" ht="13.5">
      <c r="A85" s="28"/>
      <c r="B85" s="28"/>
    </row>
    <row r="86" spans="1:2" ht="13.5">
      <c r="A86" s="28"/>
      <c r="B86" s="28"/>
    </row>
    <row r="87" spans="1:2" ht="13.5">
      <c r="A87" s="28"/>
      <c r="B87" s="28"/>
    </row>
    <row r="88" spans="1:2" ht="13.5">
      <c r="A88" s="28"/>
      <c r="B88" s="28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4"/>
      <c r="B95" s="34"/>
    </row>
  </sheetData>
  <sheetProtection/>
  <mergeCells count="26">
    <mergeCell ref="H2:K2"/>
    <mergeCell ref="H3:H4"/>
    <mergeCell ref="I3:I4"/>
    <mergeCell ref="J3:J4"/>
    <mergeCell ref="K3:K4"/>
    <mergeCell ref="A37:A40"/>
    <mergeCell ref="A41:A44"/>
    <mergeCell ref="A45:A48"/>
    <mergeCell ref="A21:A24"/>
    <mergeCell ref="A25:A28"/>
    <mergeCell ref="A78:I78"/>
    <mergeCell ref="A53:A56"/>
    <mergeCell ref="C1:K1"/>
    <mergeCell ref="C2:F2"/>
    <mergeCell ref="C3:C4"/>
    <mergeCell ref="D3:D4"/>
    <mergeCell ref="E3:E4"/>
    <mergeCell ref="F3:F4"/>
    <mergeCell ref="A29:A32"/>
    <mergeCell ref="A49:A52"/>
    <mergeCell ref="A77:I77"/>
    <mergeCell ref="A33:A36"/>
    <mergeCell ref="A5:A8"/>
    <mergeCell ref="A9:A12"/>
    <mergeCell ref="A13:A16"/>
    <mergeCell ref="A17:A20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view="pageBreakPreview" zoomScaleSheetLayoutView="100" zoomScalePageLayoutView="0" workbookViewId="0" topLeftCell="A1">
      <pane xSplit="2" ySplit="4" topLeftCell="C50" activePane="bottomRight" state="frozen"/>
      <selection pane="topLeft" activeCell="B73" sqref="B73:B75"/>
      <selection pane="topRight" activeCell="B73" sqref="B73:B75"/>
      <selection pane="bottomLeft" activeCell="B73" sqref="B73:B75"/>
      <selection pane="bottomRight" activeCell="C76" sqref="C76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3" width="10.00390625" style="7" bestFit="1" customWidth="1"/>
    <col min="14" max="16384" width="9.140625" style="7" customWidth="1"/>
  </cols>
  <sheetData>
    <row r="1" spans="3:9" ht="27" customHeight="1">
      <c r="C1" s="89" t="s">
        <v>4</v>
      </c>
      <c r="D1" s="89"/>
      <c r="E1" s="89"/>
      <c r="F1" s="89"/>
      <c r="G1" s="89"/>
      <c r="H1" s="89"/>
      <c r="I1" s="89"/>
    </row>
    <row r="2" spans="1:9" s="10" customFormat="1" ht="30.75" customHeight="1">
      <c r="A2" s="8"/>
      <c r="B2" s="8"/>
      <c r="C2" s="92" t="s">
        <v>22</v>
      </c>
      <c r="D2" s="93"/>
      <c r="E2" s="93"/>
      <c r="F2" s="93"/>
      <c r="G2" s="9"/>
      <c r="H2" s="93" t="s">
        <v>9</v>
      </c>
      <c r="I2" s="93"/>
    </row>
    <row r="3" spans="1:9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80"/>
      <c r="H3" s="90" t="s">
        <v>10</v>
      </c>
      <c r="I3" s="90" t="s">
        <v>11</v>
      </c>
    </row>
    <row r="4" spans="1:9" s="10" customFormat="1" ht="30" customHeight="1">
      <c r="A4" s="11"/>
      <c r="B4" s="11"/>
      <c r="C4" s="91"/>
      <c r="D4" s="91"/>
      <c r="E4" s="91"/>
      <c r="F4" s="91"/>
      <c r="G4" s="87"/>
      <c r="H4" s="91"/>
      <c r="I4" s="91"/>
    </row>
    <row r="5" spans="1:9" ht="15.75" customHeight="1">
      <c r="A5" s="94">
        <v>1999</v>
      </c>
      <c r="B5" s="12" t="s">
        <v>0</v>
      </c>
      <c r="C5" s="13">
        <v>186431</v>
      </c>
      <c r="D5" s="13">
        <v>242993</v>
      </c>
      <c r="E5" s="13">
        <v>171375</v>
      </c>
      <c r="F5" s="13">
        <v>11147</v>
      </c>
      <c r="G5" s="14"/>
      <c r="H5" s="37">
        <v>9</v>
      </c>
      <c r="I5" s="37">
        <v>5.9</v>
      </c>
    </row>
    <row r="6" spans="1:9" ht="15.75" customHeight="1">
      <c r="A6" s="95"/>
      <c r="B6" s="12" t="s">
        <v>1</v>
      </c>
      <c r="C6" s="13">
        <v>206111</v>
      </c>
      <c r="D6" s="13">
        <v>265510</v>
      </c>
      <c r="E6" s="13">
        <v>176006</v>
      </c>
      <c r="F6" s="13">
        <v>12505</v>
      </c>
      <c r="G6" s="14"/>
      <c r="H6" s="37">
        <v>15.4</v>
      </c>
      <c r="I6" s="37">
        <v>6</v>
      </c>
    </row>
    <row r="7" spans="1:9" ht="15.75" customHeight="1">
      <c r="A7" s="95"/>
      <c r="B7" s="12" t="s">
        <v>2</v>
      </c>
      <c r="C7" s="13">
        <v>188753</v>
      </c>
      <c r="D7" s="13">
        <v>242043</v>
      </c>
      <c r="E7" s="13">
        <v>177361</v>
      </c>
      <c r="F7" s="13">
        <v>11331</v>
      </c>
      <c r="G7" s="14"/>
      <c r="H7" s="37">
        <v>7</v>
      </c>
      <c r="I7" s="37">
        <v>5.9</v>
      </c>
    </row>
    <row r="8" spans="1:12" ht="15.75" customHeight="1">
      <c r="A8" s="96"/>
      <c r="B8" s="12" t="s">
        <v>3</v>
      </c>
      <c r="C8" s="13">
        <v>209936</v>
      </c>
      <c r="D8" s="13">
        <v>265788</v>
      </c>
      <c r="E8" s="13">
        <v>178809</v>
      </c>
      <c r="F8" s="13">
        <v>12484</v>
      </c>
      <c r="G8" s="14"/>
      <c r="H8" s="37">
        <v>15.6</v>
      </c>
      <c r="I8" s="37">
        <v>5.9</v>
      </c>
      <c r="J8" s="42"/>
      <c r="K8" s="43"/>
      <c r="L8" s="44"/>
    </row>
    <row r="9" spans="1:12" ht="13.5">
      <c r="A9" s="94">
        <f>A5+1</f>
        <v>2000</v>
      </c>
      <c r="B9" s="12" t="s">
        <v>0</v>
      </c>
      <c r="C9" s="13">
        <v>188332</v>
      </c>
      <c r="D9" s="13">
        <v>237658</v>
      </c>
      <c r="E9" s="13">
        <v>181450</v>
      </c>
      <c r="F9" s="13">
        <v>12467</v>
      </c>
      <c r="G9" s="14"/>
      <c r="H9" s="37">
        <v>4.7</v>
      </c>
      <c r="I9" s="37">
        <v>6.5</v>
      </c>
      <c r="J9" s="42"/>
      <c r="K9" s="43"/>
      <c r="L9" s="44"/>
    </row>
    <row r="10" spans="1:12" ht="13.5">
      <c r="A10" s="95"/>
      <c r="B10" s="12" t="s">
        <v>1</v>
      </c>
      <c r="C10" s="13">
        <v>215324</v>
      </c>
      <c r="D10" s="13">
        <v>268047</v>
      </c>
      <c r="E10" s="13">
        <v>186557</v>
      </c>
      <c r="F10" s="13">
        <v>13484</v>
      </c>
      <c r="G10" s="14"/>
      <c r="H10" s="37">
        <v>14.2</v>
      </c>
      <c r="I10" s="37">
        <v>6.2</v>
      </c>
      <c r="J10" s="42"/>
      <c r="K10" s="43"/>
      <c r="L10" s="44"/>
    </row>
    <row r="11" spans="1:12" ht="13.5">
      <c r="A11" s="95"/>
      <c r="B11" s="12" t="s">
        <v>2</v>
      </c>
      <c r="C11" s="13">
        <v>196198</v>
      </c>
      <c r="D11" s="13">
        <v>242679</v>
      </c>
      <c r="E11" s="13">
        <v>187487</v>
      </c>
      <c r="F11" s="13">
        <v>12387</v>
      </c>
      <c r="G11" s="14"/>
      <c r="H11" s="37">
        <v>5.4</v>
      </c>
      <c r="I11" s="37">
        <v>6.2</v>
      </c>
      <c r="J11" s="42"/>
      <c r="K11" s="43"/>
      <c r="L11" s="44"/>
    </row>
    <row r="12" spans="1:12" ht="13.5">
      <c r="A12" s="96"/>
      <c r="B12" s="12" t="s">
        <v>3</v>
      </c>
      <c r="C12" s="13">
        <v>225344</v>
      </c>
      <c r="D12" s="13">
        <v>276642</v>
      </c>
      <c r="E12" s="13">
        <v>188981</v>
      </c>
      <c r="F12" s="13">
        <v>13294</v>
      </c>
      <c r="G12" s="14"/>
      <c r="H12" s="37">
        <v>16.9</v>
      </c>
      <c r="I12" s="37">
        <v>5.8</v>
      </c>
      <c r="J12" s="42"/>
      <c r="K12" s="43"/>
      <c r="L12" s="44"/>
    </row>
    <row r="13" spans="1:12" ht="13.5">
      <c r="A13" s="94">
        <f>A9+1</f>
        <v>2001</v>
      </c>
      <c r="B13" s="12" t="s">
        <v>0</v>
      </c>
      <c r="C13" s="13">
        <v>206906</v>
      </c>
      <c r="D13" s="13">
        <v>253847</v>
      </c>
      <c r="E13" s="13">
        <v>190440</v>
      </c>
      <c r="F13" s="13">
        <v>13038</v>
      </c>
      <c r="G13" s="14"/>
      <c r="H13" s="37">
        <v>8.9</v>
      </c>
      <c r="I13" s="37">
        <v>6.2</v>
      </c>
      <c r="J13" s="42"/>
      <c r="K13" s="43"/>
      <c r="L13" s="44"/>
    </row>
    <row r="14" spans="1:12" ht="13.5">
      <c r="A14" s="95"/>
      <c r="B14" s="12" t="s">
        <v>1</v>
      </c>
      <c r="C14" s="13">
        <v>228320</v>
      </c>
      <c r="D14" s="13">
        <v>275828</v>
      </c>
      <c r="E14" s="13">
        <v>193673</v>
      </c>
      <c r="F14" s="13">
        <v>14154</v>
      </c>
      <c r="G14" s="14"/>
      <c r="H14" s="37">
        <v>16</v>
      </c>
      <c r="I14" s="37">
        <v>6.1</v>
      </c>
      <c r="J14" s="42"/>
      <c r="K14" s="43"/>
      <c r="L14" s="44"/>
    </row>
    <row r="15" spans="1:12" ht="13.5">
      <c r="A15" s="95"/>
      <c r="B15" s="12" t="s">
        <v>2</v>
      </c>
      <c r="C15" s="13">
        <v>203711</v>
      </c>
      <c r="D15" s="13">
        <v>245779</v>
      </c>
      <c r="E15" s="13">
        <v>192604</v>
      </c>
      <c r="F15" s="13">
        <v>12725</v>
      </c>
      <c r="G15" s="14"/>
      <c r="H15" s="37">
        <v>6.5</v>
      </c>
      <c r="I15" s="37">
        <v>6.2</v>
      </c>
      <c r="J15" s="42"/>
      <c r="K15" s="43"/>
      <c r="L15" s="44"/>
    </row>
    <row r="16" spans="1:12" ht="13.5">
      <c r="A16" s="96"/>
      <c r="B16" s="12" t="s">
        <v>3</v>
      </c>
      <c r="C16" s="13">
        <v>227310</v>
      </c>
      <c r="D16" s="13">
        <v>273309</v>
      </c>
      <c r="E16" s="13">
        <v>191756</v>
      </c>
      <c r="F16" s="13">
        <v>14237</v>
      </c>
      <c r="G16" s="14"/>
      <c r="H16" s="37">
        <v>16.5</v>
      </c>
      <c r="I16" s="37">
        <v>6.2</v>
      </c>
      <c r="J16" s="42"/>
      <c r="K16" s="43"/>
      <c r="L16" s="44"/>
    </row>
    <row r="17" spans="1:12" ht="13.5">
      <c r="A17" s="94">
        <f>A13+1</f>
        <v>2002</v>
      </c>
      <c r="B17" s="12" t="s">
        <v>0</v>
      </c>
      <c r="C17" s="13">
        <v>213034</v>
      </c>
      <c r="D17" s="13">
        <v>254272</v>
      </c>
      <c r="E17" s="13">
        <v>194189</v>
      </c>
      <c r="F17" s="13">
        <v>14071</v>
      </c>
      <c r="G17" s="14"/>
      <c r="H17" s="37">
        <v>9.8</v>
      </c>
      <c r="I17" s="37">
        <v>6.5</v>
      </c>
      <c r="J17" s="42"/>
      <c r="K17" s="43"/>
      <c r="L17" s="44"/>
    </row>
    <row r="18" spans="1:12" ht="13.5">
      <c r="A18" s="95"/>
      <c r="B18" s="12" t="s">
        <v>1</v>
      </c>
      <c r="C18" s="13">
        <v>238761</v>
      </c>
      <c r="D18" s="13">
        <v>280921</v>
      </c>
      <c r="E18" s="13">
        <v>197936</v>
      </c>
      <c r="F18" s="13">
        <v>14787</v>
      </c>
      <c r="G18" s="14"/>
      <c r="H18" s="37">
        <v>17.9</v>
      </c>
      <c r="I18" s="37">
        <v>6.1</v>
      </c>
      <c r="J18" s="42"/>
      <c r="K18" s="43"/>
      <c r="L18" s="44"/>
    </row>
    <row r="19" spans="1:12" ht="13.5">
      <c r="A19" s="95"/>
      <c r="B19" s="12" t="s">
        <v>2</v>
      </c>
      <c r="C19" s="13">
        <v>210489</v>
      </c>
      <c r="D19" s="13">
        <v>246788</v>
      </c>
      <c r="E19" s="13">
        <v>199224</v>
      </c>
      <c r="F19" s="13">
        <v>14264</v>
      </c>
      <c r="G19" s="14"/>
      <c r="H19" s="37">
        <v>6.3</v>
      </c>
      <c r="I19" s="37">
        <v>6.7</v>
      </c>
      <c r="J19" s="42"/>
      <c r="K19" s="43"/>
      <c r="L19" s="44"/>
    </row>
    <row r="20" spans="1:12" ht="13.5">
      <c r="A20" s="96"/>
      <c r="B20" s="12" t="s">
        <v>3</v>
      </c>
      <c r="C20" s="13">
        <v>237879</v>
      </c>
      <c r="D20" s="13">
        <v>277071</v>
      </c>
      <c r="E20" s="13">
        <v>199446</v>
      </c>
      <c r="F20" s="13">
        <v>16346</v>
      </c>
      <c r="G20" s="14"/>
      <c r="H20" s="37">
        <v>16.9</v>
      </c>
      <c r="I20" s="37">
        <v>6.8</v>
      </c>
      <c r="J20" s="42"/>
      <c r="K20" s="43"/>
      <c r="L20" s="44"/>
    </row>
    <row r="21" spans="1:12" ht="13.5">
      <c r="A21" s="94">
        <f>A17+1</f>
        <v>2003</v>
      </c>
      <c r="B21" s="12" t="s">
        <v>0</v>
      </c>
      <c r="C21" s="13">
        <v>220300</v>
      </c>
      <c r="D21" s="13">
        <v>254861</v>
      </c>
      <c r="E21" s="13">
        <v>201528</v>
      </c>
      <c r="F21" s="13">
        <v>15136</v>
      </c>
      <c r="G21" s="14"/>
      <c r="H21" s="37">
        <v>9.3</v>
      </c>
      <c r="I21" s="37">
        <v>6.8</v>
      </c>
      <c r="J21" s="42"/>
      <c r="K21" s="43"/>
      <c r="L21" s="44"/>
    </row>
    <row r="22" spans="1:12" ht="13.5">
      <c r="A22" s="95"/>
      <c r="B22" s="12" t="s">
        <v>1</v>
      </c>
      <c r="C22" s="13">
        <v>242397</v>
      </c>
      <c r="D22" s="13">
        <v>277271</v>
      </c>
      <c r="E22" s="13">
        <v>206391</v>
      </c>
      <c r="F22" s="13">
        <v>16307</v>
      </c>
      <c r="G22" s="14"/>
      <c r="H22" s="37">
        <v>15.4</v>
      </c>
      <c r="I22" s="37">
        <v>6.7</v>
      </c>
      <c r="J22" s="42"/>
      <c r="K22" s="43"/>
      <c r="L22" s="44"/>
    </row>
    <row r="23" spans="1:12" ht="13.5">
      <c r="A23" s="95"/>
      <c r="B23" s="12" t="s">
        <v>2</v>
      </c>
      <c r="C23" s="13">
        <v>220313</v>
      </c>
      <c r="D23" s="13">
        <v>251413</v>
      </c>
      <c r="E23" s="13">
        <v>206955</v>
      </c>
      <c r="F23" s="13">
        <v>14959</v>
      </c>
      <c r="G23" s="14"/>
      <c r="H23" s="37">
        <v>6.8</v>
      </c>
      <c r="I23" s="37">
        <v>6.7</v>
      </c>
      <c r="J23" s="42"/>
      <c r="K23" s="43"/>
      <c r="L23" s="44"/>
    </row>
    <row r="24" spans="1:12" ht="13.5">
      <c r="A24" s="96"/>
      <c r="B24" s="12" t="s">
        <v>3</v>
      </c>
      <c r="C24" s="13">
        <v>247471</v>
      </c>
      <c r="D24" s="13">
        <v>280464</v>
      </c>
      <c r="E24" s="13">
        <v>205552</v>
      </c>
      <c r="F24" s="13">
        <v>16279</v>
      </c>
      <c r="G24" s="14"/>
      <c r="H24" s="37">
        <v>17.5</v>
      </c>
      <c r="I24" s="37">
        <v>6.5</v>
      </c>
      <c r="J24" s="42"/>
      <c r="K24" s="43"/>
      <c r="L24" s="44"/>
    </row>
    <row r="25" spans="1:12" ht="13.5">
      <c r="A25" s="94">
        <f>A21+1</f>
        <v>2004</v>
      </c>
      <c r="B25" s="12" t="s">
        <v>0</v>
      </c>
      <c r="C25" s="13">
        <v>228181</v>
      </c>
      <c r="D25" s="13">
        <v>258433</v>
      </c>
      <c r="E25" s="13">
        <v>207971</v>
      </c>
      <c r="F25" s="13">
        <v>15352</v>
      </c>
      <c r="G25" s="14"/>
      <c r="H25" s="37">
        <v>9.6</v>
      </c>
      <c r="I25" s="37">
        <v>6.7</v>
      </c>
      <c r="J25" s="42"/>
      <c r="K25" s="43"/>
      <c r="L25" s="44"/>
    </row>
    <row r="26" spans="1:12" ht="13.5">
      <c r="A26" s="95"/>
      <c r="B26" s="12" t="s">
        <v>1</v>
      </c>
      <c r="C26" s="13">
        <v>253157</v>
      </c>
      <c r="D26" s="13">
        <v>282572</v>
      </c>
      <c r="E26" s="13">
        <v>213288</v>
      </c>
      <c r="F26" s="13">
        <v>16988</v>
      </c>
      <c r="G26" s="14"/>
      <c r="H26" s="37">
        <v>16.4</v>
      </c>
      <c r="I26" s="37">
        <v>6.7</v>
      </c>
      <c r="J26" s="42"/>
      <c r="K26" s="43"/>
      <c r="L26" s="44"/>
    </row>
    <row r="27" spans="1:12" ht="13.5">
      <c r="A27" s="95"/>
      <c r="B27" s="12" t="s">
        <v>2</v>
      </c>
      <c r="C27" s="13">
        <v>227560</v>
      </c>
      <c r="D27" s="13">
        <v>252973</v>
      </c>
      <c r="E27" s="13">
        <v>213947</v>
      </c>
      <c r="F27" s="13">
        <v>15842</v>
      </c>
      <c r="G27" s="14"/>
      <c r="H27" s="37">
        <v>6.9</v>
      </c>
      <c r="I27" s="37">
        <v>6.9</v>
      </c>
      <c r="J27" s="42"/>
      <c r="K27" s="43"/>
      <c r="L27" s="44"/>
    </row>
    <row r="28" spans="1:12" ht="13.5">
      <c r="A28" s="96"/>
      <c r="B28" s="12" t="s">
        <v>3</v>
      </c>
      <c r="C28" s="13">
        <v>258098</v>
      </c>
      <c r="D28" s="13">
        <v>285641</v>
      </c>
      <c r="E28" s="13">
        <v>213406</v>
      </c>
      <c r="F28" s="13">
        <v>17728</v>
      </c>
      <c r="G28" s="14"/>
      <c r="H28" s="37">
        <v>18.1</v>
      </c>
      <c r="I28" s="37">
        <v>6.8</v>
      </c>
      <c r="J28" s="42"/>
      <c r="K28" s="43"/>
      <c r="L28" s="44"/>
    </row>
    <row r="29" spans="1:12" ht="13.5">
      <c r="A29" s="94">
        <f>A25+1</f>
        <v>2005</v>
      </c>
      <c r="B29" s="12" t="s">
        <v>0</v>
      </c>
      <c r="C29" s="13">
        <v>233577</v>
      </c>
      <c r="D29" s="13">
        <v>259005</v>
      </c>
      <c r="E29" s="13">
        <v>213783</v>
      </c>
      <c r="F29" s="13">
        <v>16683</v>
      </c>
      <c r="G29" s="14"/>
      <c r="H29" s="37">
        <v>9.5</v>
      </c>
      <c r="I29" s="37">
        <v>7.1</v>
      </c>
      <c r="J29" s="42"/>
      <c r="K29" s="43"/>
      <c r="L29" s="44"/>
    </row>
    <row r="30" spans="1:12" ht="13.5">
      <c r="A30" s="95"/>
      <c r="B30" s="12" t="s">
        <v>1</v>
      </c>
      <c r="C30" s="13">
        <v>256452</v>
      </c>
      <c r="D30" s="13">
        <v>280342</v>
      </c>
      <c r="E30" s="13">
        <v>219800</v>
      </c>
      <c r="F30" s="13">
        <v>19153</v>
      </c>
      <c r="G30" s="14"/>
      <c r="H30" s="37">
        <v>15.2</v>
      </c>
      <c r="I30" s="37">
        <v>7.4</v>
      </c>
      <c r="J30" s="42"/>
      <c r="K30" s="43"/>
      <c r="L30" s="44"/>
    </row>
    <row r="31" spans="1:12" ht="13.5">
      <c r="A31" s="95"/>
      <c r="B31" s="12" t="s">
        <v>2</v>
      </c>
      <c r="C31" s="13">
        <v>229749</v>
      </c>
      <c r="D31" s="13">
        <v>250281</v>
      </c>
      <c r="E31" s="13">
        <v>222911</v>
      </c>
      <c r="F31" s="13">
        <v>17909</v>
      </c>
      <c r="G31" s="14"/>
      <c r="H31" s="37">
        <v>4.2</v>
      </c>
      <c r="I31" s="37">
        <v>7.7</v>
      </c>
      <c r="J31" s="42"/>
      <c r="K31" s="43"/>
      <c r="L31" s="44"/>
    </row>
    <row r="32" spans="1:12" ht="13.5">
      <c r="A32" s="96"/>
      <c r="B32" s="12" t="s">
        <v>3</v>
      </c>
      <c r="C32" s="13">
        <v>273356</v>
      </c>
      <c r="D32" s="13">
        <v>296077</v>
      </c>
      <c r="E32" s="13">
        <v>221303</v>
      </c>
      <c r="F32" s="13">
        <v>19691</v>
      </c>
      <c r="G32" s="14"/>
      <c r="H32" s="37">
        <v>19.9</v>
      </c>
      <c r="I32" s="37">
        <v>7.1</v>
      </c>
      <c r="J32" s="42"/>
      <c r="K32" s="43"/>
      <c r="L32" s="44"/>
    </row>
    <row r="33" spans="1:12" ht="13.5">
      <c r="A33" s="94">
        <f>A29+1</f>
        <v>2006</v>
      </c>
      <c r="B33" s="12" t="s">
        <v>0</v>
      </c>
      <c r="C33" s="13">
        <v>241933</v>
      </c>
      <c r="D33" s="13">
        <v>261865</v>
      </c>
      <c r="E33" s="13">
        <v>223363</v>
      </c>
      <c r="F33" s="13">
        <v>18808</v>
      </c>
      <c r="G33" s="14"/>
      <c r="H33" s="37">
        <v>8.7</v>
      </c>
      <c r="I33" s="37">
        <v>7.7</v>
      </c>
      <c r="J33" s="42"/>
      <c r="K33" s="43"/>
      <c r="L33" s="44"/>
    </row>
    <row r="34" spans="1:12" ht="13.5">
      <c r="A34" s="95"/>
      <c r="B34" s="12" t="s">
        <v>1</v>
      </c>
      <c r="C34" s="13">
        <v>267281</v>
      </c>
      <c r="D34" s="13">
        <v>284625</v>
      </c>
      <c r="E34" s="13">
        <v>228778</v>
      </c>
      <c r="F34" s="13">
        <v>20418</v>
      </c>
      <c r="G34" s="14"/>
      <c r="H34" s="37">
        <v>15.2</v>
      </c>
      <c r="I34" s="37">
        <v>7.6</v>
      </c>
      <c r="J34" s="42"/>
      <c r="K34" s="43"/>
      <c r="L34" s="44"/>
    </row>
    <row r="35" spans="1:12" ht="13.5">
      <c r="A35" s="95"/>
      <c r="B35" s="12" t="s">
        <v>2</v>
      </c>
      <c r="C35" s="13">
        <v>241188</v>
      </c>
      <c r="D35" s="13">
        <v>255731</v>
      </c>
      <c r="E35" s="13">
        <v>231814</v>
      </c>
      <c r="F35" s="13">
        <v>18516</v>
      </c>
      <c r="G35" s="14"/>
      <c r="H35" s="37">
        <v>4.7</v>
      </c>
      <c r="I35" s="37">
        <v>7.6</v>
      </c>
      <c r="J35" s="42"/>
      <c r="K35" s="43"/>
      <c r="L35" s="44"/>
    </row>
    <row r="36" spans="1:12" ht="13.5">
      <c r="A36" s="96"/>
      <c r="B36" s="12" t="s">
        <v>3</v>
      </c>
      <c r="C36" s="13">
        <v>279080</v>
      </c>
      <c r="D36" s="13">
        <v>294761</v>
      </c>
      <c r="E36" s="13">
        <v>229273</v>
      </c>
      <c r="F36" s="13">
        <v>21234</v>
      </c>
      <c r="G36" s="14"/>
      <c r="H36" s="37">
        <v>18.3</v>
      </c>
      <c r="I36" s="37">
        <v>7.6</v>
      </c>
      <c r="J36" s="42"/>
      <c r="K36" s="43"/>
      <c r="L36" s="44"/>
    </row>
    <row r="37" spans="1:12" ht="13.5">
      <c r="A37" s="94">
        <f>A33+1</f>
        <v>2007</v>
      </c>
      <c r="B37" s="12" t="s">
        <v>0</v>
      </c>
      <c r="C37" s="13">
        <v>253266</v>
      </c>
      <c r="D37" s="13">
        <v>267984</v>
      </c>
      <c r="E37" s="13">
        <v>231082</v>
      </c>
      <c r="F37" s="13">
        <v>20270</v>
      </c>
      <c r="G37" s="14"/>
      <c r="H37" s="37">
        <v>9.1</v>
      </c>
      <c r="I37" s="37">
        <v>8</v>
      </c>
      <c r="J37" s="42"/>
      <c r="K37" s="43"/>
      <c r="L37" s="44"/>
    </row>
    <row r="38" spans="1:12" ht="13.5">
      <c r="A38" s="95"/>
      <c r="B38" s="12" t="s">
        <v>1</v>
      </c>
      <c r="C38" s="13">
        <v>282306</v>
      </c>
      <c r="D38" s="13">
        <v>294196</v>
      </c>
      <c r="E38" s="13">
        <v>237790</v>
      </c>
      <c r="F38" s="13">
        <v>21833</v>
      </c>
      <c r="G38" s="14"/>
      <c r="H38" s="37">
        <v>16</v>
      </c>
      <c r="I38" s="37">
        <v>7.7</v>
      </c>
      <c r="J38" s="42"/>
      <c r="K38" s="43"/>
      <c r="L38" s="44"/>
    </row>
    <row r="39" spans="1:12" ht="13.5">
      <c r="A39" s="95"/>
      <c r="B39" s="12" t="s">
        <v>2</v>
      </c>
      <c r="C39" s="13">
        <v>248011</v>
      </c>
      <c r="D39" s="13">
        <v>257714</v>
      </c>
      <c r="E39" s="13">
        <v>239591</v>
      </c>
      <c r="F39" s="13">
        <v>19618</v>
      </c>
      <c r="G39" s="14"/>
      <c r="H39" s="37">
        <v>3.6</v>
      </c>
      <c r="I39" s="37">
        <v>7.9</v>
      </c>
      <c r="J39" s="42"/>
      <c r="K39" s="43"/>
      <c r="L39" s="44"/>
    </row>
    <row r="40" spans="1:12" ht="13.5">
      <c r="A40" s="96"/>
      <c r="B40" s="12" t="s">
        <v>3</v>
      </c>
      <c r="C40" s="13">
        <v>283505</v>
      </c>
      <c r="D40" s="13">
        <v>291737</v>
      </c>
      <c r="E40" s="13">
        <v>236455</v>
      </c>
      <c r="F40" s="13">
        <v>21297</v>
      </c>
      <c r="G40" s="14"/>
      <c r="H40" s="37">
        <v>16.8</v>
      </c>
      <c r="I40" s="37">
        <v>7.5</v>
      </c>
      <c r="J40" s="42"/>
      <c r="K40" s="43"/>
      <c r="L40" s="44"/>
    </row>
    <row r="41" spans="1:12" ht="13.5">
      <c r="A41" s="94">
        <f>A37+1</f>
        <v>2008</v>
      </c>
      <c r="B41" s="12" t="s">
        <v>0</v>
      </c>
      <c r="C41" s="13">
        <v>261112</v>
      </c>
      <c r="D41" s="13">
        <v>268352</v>
      </c>
      <c r="E41" s="13">
        <v>237689</v>
      </c>
      <c r="F41" s="13">
        <v>20437</v>
      </c>
      <c r="G41" s="14"/>
      <c r="H41" s="37">
        <v>9.3</v>
      </c>
      <c r="I41" s="37">
        <v>7.8</v>
      </c>
      <c r="J41" s="42"/>
      <c r="K41" s="43"/>
      <c r="L41" s="44"/>
    </row>
    <row r="42" spans="1:12" ht="13.5">
      <c r="A42" s="95"/>
      <c r="B42" s="12" t="s">
        <v>1</v>
      </c>
      <c r="C42" s="13">
        <v>291793</v>
      </c>
      <c r="D42" s="13">
        <v>293896</v>
      </c>
      <c r="E42" s="13">
        <v>243392</v>
      </c>
      <c r="F42" s="13">
        <v>22197</v>
      </c>
      <c r="G42" s="14"/>
      <c r="H42" s="37">
        <v>16.9</v>
      </c>
      <c r="I42" s="37">
        <v>7.6</v>
      </c>
      <c r="J42" s="42"/>
      <c r="K42" s="43"/>
      <c r="L42" s="44"/>
    </row>
    <row r="43" spans="1:12" ht="13.5">
      <c r="A43" s="95"/>
      <c r="B43" s="12" t="s">
        <v>2</v>
      </c>
      <c r="C43" s="13">
        <v>254828</v>
      </c>
      <c r="D43" s="13">
        <v>255633</v>
      </c>
      <c r="E43" s="13">
        <v>244807</v>
      </c>
      <c r="F43" s="13">
        <v>20503</v>
      </c>
      <c r="G43" s="14"/>
      <c r="H43" s="37">
        <v>4.4</v>
      </c>
      <c r="I43" s="37">
        <v>8</v>
      </c>
      <c r="J43" s="42"/>
      <c r="K43" s="43"/>
      <c r="L43" s="44"/>
    </row>
    <row r="44" spans="1:12" ht="13.5">
      <c r="A44" s="96"/>
      <c r="B44" s="12" t="s">
        <v>3</v>
      </c>
      <c r="C44" s="13">
        <v>279088</v>
      </c>
      <c r="D44" s="13">
        <v>280255</v>
      </c>
      <c r="E44" s="13">
        <v>238359</v>
      </c>
      <c r="F44" s="13">
        <v>20436</v>
      </c>
      <c r="G44" s="14"/>
      <c r="H44" s="37">
        <v>14.9</v>
      </c>
      <c r="I44" s="37">
        <v>7.3</v>
      </c>
      <c r="J44" s="42"/>
      <c r="K44" s="43"/>
      <c r="L44" s="44"/>
    </row>
    <row r="45" spans="1:12" ht="13.5">
      <c r="A45" s="94">
        <f>A41+1</f>
        <v>2009</v>
      </c>
      <c r="B45" s="12" t="s">
        <v>0</v>
      </c>
      <c r="C45" s="13">
        <v>257401</v>
      </c>
      <c r="D45" s="13">
        <v>264082</v>
      </c>
      <c r="E45" s="13">
        <v>231453</v>
      </c>
      <c r="F45" s="13">
        <v>18416</v>
      </c>
      <c r="G45" s="14"/>
      <c r="H45" s="37">
        <v>10.4</v>
      </c>
      <c r="I45" s="37">
        <v>7.1</v>
      </c>
      <c r="J45" s="42"/>
      <c r="K45" s="43"/>
      <c r="L45" s="44"/>
    </row>
    <row r="46" spans="1:12" ht="13.5">
      <c r="A46" s="95"/>
      <c r="B46" s="12" t="s">
        <v>1</v>
      </c>
      <c r="C46" s="13">
        <v>276677</v>
      </c>
      <c r="D46" s="13">
        <v>279726</v>
      </c>
      <c r="E46" s="13">
        <v>237365</v>
      </c>
      <c r="F46" s="13">
        <v>20275</v>
      </c>
      <c r="G46" s="14"/>
      <c r="H46" s="37">
        <v>14.5</v>
      </c>
      <c r="I46" s="37">
        <v>7.3</v>
      </c>
      <c r="J46" s="42"/>
      <c r="K46" s="43"/>
      <c r="L46" s="44"/>
    </row>
    <row r="47" spans="1:12" ht="13.5">
      <c r="A47" s="95"/>
      <c r="B47" s="12" t="s">
        <v>2</v>
      </c>
      <c r="C47" s="13">
        <v>248508</v>
      </c>
      <c r="D47" s="13">
        <v>251794</v>
      </c>
      <c r="E47" s="13">
        <v>239400</v>
      </c>
      <c r="F47" s="13">
        <v>18356</v>
      </c>
      <c r="G47" s="14"/>
      <c r="H47" s="37">
        <v>4</v>
      </c>
      <c r="I47" s="37">
        <v>7.4</v>
      </c>
      <c r="J47" s="42"/>
      <c r="K47" s="43"/>
      <c r="L47" s="44"/>
    </row>
    <row r="48" spans="1:12" ht="13.5">
      <c r="A48" s="96"/>
      <c r="B48" s="12" t="s">
        <v>3</v>
      </c>
      <c r="C48" s="13">
        <v>278492</v>
      </c>
      <c r="D48" s="13">
        <v>280484</v>
      </c>
      <c r="E48" s="13">
        <v>236833</v>
      </c>
      <c r="F48" s="13">
        <v>19697</v>
      </c>
      <c r="G48" s="14"/>
      <c r="H48" s="37">
        <v>15.2</v>
      </c>
      <c r="I48" s="37">
        <v>7.1</v>
      </c>
      <c r="J48" s="42"/>
      <c r="K48" s="43"/>
      <c r="L48" s="44"/>
    </row>
    <row r="49" spans="1:9" s="21" customFormat="1" ht="13.5">
      <c r="A49" s="94">
        <v>2010</v>
      </c>
      <c r="B49" s="12" t="s">
        <v>0</v>
      </c>
      <c r="C49" s="13">
        <v>253033</v>
      </c>
      <c r="D49" s="13">
        <v>256450</v>
      </c>
      <c r="E49" s="13">
        <v>236438</v>
      </c>
      <c r="F49" s="13">
        <v>17921</v>
      </c>
      <c r="G49" s="14"/>
      <c r="H49" s="37">
        <v>6.9</v>
      </c>
      <c r="I49" s="37">
        <v>7.1</v>
      </c>
    </row>
    <row r="50" spans="1:9" s="21" customFormat="1" ht="13.5">
      <c r="A50" s="95"/>
      <c r="B50" s="12" t="s">
        <v>1</v>
      </c>
      <c r="C50" s="13">
        <v>276303</v>
      </c>
      <c r="D50" s="13">
        <v>275718</v>
      </c>
      <c r="E50" s="13">
        <v>242025</v>
      </c>
      <c r="F50" s="13">
        <v>20803</v>
      </c>
      <c r="G50" s="14"/>
      <c r="H50" s="37">
        <v>12.7</v>
      </c>
      <c r="I50" s="37">
        <v>7.5</v>
      </c>
    </row>
    <row r="51" spans="1:9" s="21" customFormat="1" ht="13.5">
      <c r="A51" s="95"/>
      <c r="B51" s="12" t="s">
        <v>2</v>
      </c>
      <c r="C51" s="13">
        <v>248363</v>
      </c>
      <c r="D51" s="13">
        <v>248056</v>
      </c>
      <c r="E51" s="13">
        <v>247820</v>
      </c>
      <c r="F51" s="13">
        <v>18944</v>
      </c>
      <c r="G51" s="14"/>
      <c r="H51" s="37">
        <v>0.6</v>
      </c>
      <c r="I51" s="37">
        <v>7.6</v>
      </c>
    </row>
    <row r="52" spans="1:12" ht="13.5">
      <c r="A52" s="96"/>
      <c r="B52" s="12" t="s">
        <v>3</v>
      </c>
      <c r="C52" s="13">
        <v>282399</v>
      </c>
      <c r="D52" s="13">
        <v>279652</v>
      </c>
      <c r="E52" s="13">
        <v>243871</v>
      </c>
      <c r="F52" s="13">
        <v>20018</v>
      </c>
      <c r="G52" s="14"/>
      <c r="H52" s="37">
        <v>13.9</v>
      </c>
      <c r="I52" s="37">
        <v>7.1</v>
      </c>
      <c r="J52" s="42"/>
      <c r="K52" s="43"/>
      <c r="L52" s="44"/>
    </row>
    <row r="53" spans="1:9" s="21" customFormat="1" ht="13.5">
      <c r="A53" s="94">
        <v>2011</v>
      </c>
      <c r="B53" s="12" t="s">
        <v>0</v>
      </c>
      <c r="C53" s="13">
        <v>259494</v>
      </c>
      <c r="D53" s="13">
        <v>256930</v>
      </c>
      <c r="E53" s="13">
        <v>244691</v>
      </c>
      <c r="F53" s="13">
        <v>18029</v>
      </c>
      <c r="G53" s="14"/>
      <c r="H53" s="37">
        <v>6</v>
      </c>
      <c r="I53" s="37">
        <v>6.9</v>
      </c>
    </row>
    <row r="54" spans="1:9" s="21" customFormat="1" ht="13.5">
      <c r="A54" s="95"/>
      <c r="B54" s="12" t="s">
        <v>1</v>
      </c>
      <c r="C54" s="13">
        <v>284844</v>
      </c>
      <c r="D54" s="13">
        <v>275766</v>
      </c>
      <c r="E54" s="13">
        <v>251996</v>
      </c>
      <c r="F54" s="13">
        <v>19908</v>
      </c>
      <c r="G54" s="14"/>
      <c r="H54" s="37">
        <v>11.8</v>
      </c>
      <c r="I54" s="37">
        <v>7</v>
      </c>
    </row>
    <row r="55" spans="1:9" s="21" customFormat="1" ht="13.5">
      <c r="A55" s="95"/>
      <c r="B55" s="12" t="s">
        <v>2</v>
      </c>
      <c r="C55" s="13">
        <v>255567</v>
      </c>
      <c r="D55" s="13">
        <v>248554</v>
      </c>
      <c r="E55" s="13">
        <v>254845</v>
      </c>
      <c r="F55" s="13">
        <v>17937</v>
      </c>
      <c r="G55" s="14"/>
      <c r="H55" s="37">
        <v>0.6</v>
      </c>
      <c r="I55" s="37">
        <v>7</v>
      </c>
    </row>
    <row r="56" spans="1:12" ht="13.5">
      <c r="A56" s="96"/>
      <c r="B56" s="12" t="s">
        <v>3</v>
      </c>
      <c r="C56" s="13">
        <v>287198</v>
      </c>
      <c r="D56" s="13">
        <v>274571</v>
      </c>
      <c r="E56" s="13">
        <v>246845</v>
      </c>
      <c r="F56" s="13">
        <v>19102</v>
      </c>
      <c r="G56" s="14"/>
      <c r="H56" s="37">
        <v>14.3</v>
      </c>
      <c r="I56" s="37">
        <v>6.6</v>
      </c>
      <c r="J56" s="42"/>
      <c r="K56" s="43"/>
      <c r="L56" s="44"/>
    </row>
    <row r="57" spans="1:9" s="21" customFormat="1" ht="13.5">
      <c r="A57" s="17">
        <v>2012</v>
      </c>
      <c r="B57" s="12" t="s">
        <v>0</v>
      </c>
      <c r="C57" s="13">
        <v>256365</v>
      </c>
      <c r="D57" s="13">
        <v>246056</v>
      </c>
      <c r="E57" s="13">
        <v>243512</v>
      </c>
      <c r="F57" s="13">
        <v>16686</v>
      </c>
      <c r="G57" s="14"/>
      <c r="H57" s="37">
        <v>5.3</v>
      </c>
      <c r="I57" s="37">
        <v>6.5</v>
      </c>
    </row>
    <row r="58" spans="1:9" s="21" customFormat="1" ht="13.5">
      <c r="A58" s="17"/>
      <c r="B58" s="12" t="s">
        <v>1</v>
      </c>
      <c r="C58" s="13">
        <v>277248</v>
      </c>
      <c r="D58" s="13">
        <v>260765</v>
      </c>
      <c r="E58" s="13">
        <v>248162</v>
      </c>
      <c r="F58" s="13">
        <v>18567</v>
      </c>
      <c r="G58" s="14"/>
      <c r="H58" s="37">
        <v>10.7</v>
      </c>
      <c r="I58" s="37">
        <v>6.7</v>
      </c>
    </row>
    <row r="59" spans="1:9" s="21" customFormat="1" ht="13.5">
      <c r="A59" s="17"/>
      <c r="B59" s="12" t="s">
        <v>2</v>
      </c>
      <c r="C59" s="13">
        <v>248111</v>
      </c>
      <c r="D59" s="13">
        <v>234915</v>
      </c>
      <c r="E59" s="13">
        <v>250000</v>
      </c>
      <c r="F59" s="13">
        <v>17077</v>
      </c>
      <c r="G59" s="14"/>
      <c r="H59" s="37">
        <v>-0.4</v>
      </c>
      <c r="I59" s="37">
        <v>6.9</v>
      </c>
    </row>
    <row r="60" spans="1:9" s="21" customFormat="1" ht="13.5">
      <c r="A60" s="67"/>
      <c r="B60" s="12" t="s">
        <v>3</v>
      </c>
      <c r="C60" s="13">
        <v>275558</v>
      </c>
      <c r="D60" s="13">
        <v>258132</v>
      </c>
      <c r="E60" s="13">
        <v>243393</v>
      </c>
      <c r="F60" s="13">
        <v>18304</v>
      </c>
      <c r="G60" s="14"/>
      <c r="H60" s="37">
        <v>11.9</v>
      </c>
      <c r="I60" s="37">
        <v>6.6</v>
      </c>
    </row>
    <row r="61" spans="1:9" s="21" customFormat="1" ht="13.5">
      <c r="A61" s="17">
        <v>2013</v>
      </c>
      <c r="B61" s="12" t="s">
        <v>0</v>
      </c>
      <c r="C61" s="13">
        <v>253835</v>
      </c>
      <c r="D61" s="13">
        <v>239903</v>
      </c>
      <c r="E61" s="13">
        <v>240260</v>
      </c>
      <c r="F61" s="13">
        <v>16047</v>
      </c>
      <c r="G61" s="14"/>
      <c r="H61" s="37">
        <v>5.6</v>
      </c>
      <c r="I61" s="37">
        <v>6.3</v>
      </c>
    </row>
    <row r="62" spans="1:9" s="21" customFormat="1" ht="13.5">
      <c r="A62" s="17"/>
      <c r="B62" s="12" t="s">
        <v>1</v>
      </c>
      <c r="C62" s="13">
        <v>272036</v>
      </c>
      <c r="D62" s="13">
        <v>252856</v>
      </c>
      <c r="E62" s="13">
        <v>242606</v>
      </c>
      <c r="F62" s="13">
        <v>17932</v>
      </c>
      <c r="G62" s="14"/>
      <c r="H62" s="37">
        <v>11</v>
      </c>
      <c r="I62" s="37">
        <v>6.6</v>
      </c>
    </row>
    <row r="63" spans="1:9" s="21" customFormat="1" ht="13.5">
      <c r="A63" s="17"/>
      <c r="B63" s="12" t="s">
        <v>2</v>
      </c>
      <c r="C63" s="13">
        <v>255268</v>
      </c>
      <c r="D63" s="13">
        <v>238711</v>
      </c>
      <c r="E63" s="13">
        <v>247322</v>
      </c>
      <c r="F63" s="13">
        <v>16728</v>
      </c>
      <c r="G63" s="14"/>
      <c r="H63" s="37">
        <v>3.4</v>
      </c>
      <c r="I63" s="37">
        <v>6.5</v>
      </c>
    </row>
    <row r="64" spans="1:9" s="21" customFormat="1" ht="13.5">
      <c r="A64" s="68"/>
      <c r="B64" s="12" t="s">
        <v>3</v>
      </c>
      <c r="C64" s="13">
        <v>281649</v>
      </c>
      <c r="D64" s="13">
        <v>261845</v>
      </c>
      <c r="E64" s="13">
        <v>241782</v>
      </c>
      <c r="F64" s="13">
        <v>17183</v>
      </c>
      <c r="G64" s="14"/>
      <c r="H64" s="37">
        <v>14.4</v>
      </c>
      <c r="I64" s="37">
        <v>6.1</v>
      </c>
    </row>
    <row r="65" spans="1:9" s="21" customFormat="1" ht="13.5">
      <c r="A65" s="17">
        <v>2014</v>
      </c>
      <c r="B65" s="12" t="s">
        <v>0</v>
      </c>
      <c r="C65" s="13">
        <v>257649</v>
      </c>
      <c r="D65" s="13">
        <v>242100</v>
      </c>
      <c r="E65" s="13">
        <v>241226</v>
      </c>
      <c r="F65" s="13">
        <v>15132</v>
      </c>
      <c r="G65" s="14"/>
      <c r="H65" s="37">
        <v>6.8</v>
      </c>
      <c r="I65" s="37">
        <v>5.8</v>
      </c>
    </row>
    <row r="66" spans="1:9" s="21" customFormat="1" ht="13.5">
      <c r="A66" s="17"/>
      <c r="B66" s="12" t="s">
        <v>1</v>
      </c>
      <c r="C66" s="13">
        <v>271480</v>
      </c>
      <c r="D66" s="13">
        <v>251418</v>
      </c>
      <c r="E66" s="13">
        <v>244366</v>
      </c>
      <c r="F66" s="13">
        <v>16320</v>
      </c>
      <c r="G66" s="14"/>
      <c r="H66" s="37">
        <v>10.4</v>
      </c>
      <c r="I66" s="37">
        <v>6</v>
      </c>
    </row>
    <row r="67" spans="1:9" s="21" customFormat="1" ht="13.5">
      <c r="A67" s="17"/>
      <c r="B67" s="12" t="s">
        <v>2</v>
      </c>
      <c r="C67" s="13">
        <v>256552</v>
      </c>
      <c r="D67" s="13">
        <v>239966</v>
      </c>
      <c r="E67" s="13">
        <v>247815</v>
      </c>
      <c r="F67" s="13">
        <v>15360</v>
      </c>
      <c r="G67" s="14"/>
      <c r="H67" s="37">
        <v>3.8</v>
      </c>
      <c r="I67" s="37">
        <v>6</v>
      </c>
    </row>
    <row r="68" spans="1:9" s="21" customFormat="1" ht="13.5">
      <c r="A68" s="68"/>
      <c r="B68" s="12" t="s">
        <v>3</v>
      </c>
      <c r="C68" s="13">
        <v>283828</v>
      </c>
      <c r="D68" s="13">
        <v>263768</v>
      </c>
      <c r="E68" s="13">
        <v>243373</v>
      </c>
      <c r="F68" s="13">
        <v>16397</v>
      </c>
      <c r="G68" s="14"/>
      <c r="H68" s="37">
        <v>14.6</v>
      </c>
      <c r="I68" s="37">
        <v>5.8</v>
      </c>
    </row>
    <row r="69" spans="1:9" s="21" customFormat="1" ht="13.5">
      <c r="A69" s="17">
        <v>2015</v>
      </c>
      <c r="B69" s="12" t="s">
        <v>0</v>
      </c>
      <c r="C69" s="13">
        <v>257335</v>
      </c>
      <c r="D69" s="13">
        <v>242554</v>
      </c>
      <c r="E69" s="13">
        <v>243173</v>
      </c>
      <c r="F69" s="13">
        <v>14777</v>
      </c>
      <c r="G69" s="14"/>
      <c r="H69" s="37">
        <v>5.9</v>
      </c>
      <c r="I69" s="37">
        <v>5.7</v>
      </c>
    </row>
    <row r="70" spans="1:9" s="21" customFormat="1" ht="13.5">
      <c r="A70" s="17"/>
      <c r="B70" s="12" t="s">
        <v>1</v>
      </c>
      <c r="C70" s="13">
        <v>274929</v>
      </c>
      <c r="D70" s="13">
        <v>254499</v>
      </c>
      <c r="E70" s="13">
        <v>247776</v>
      </c>
      <c r="F70" s="13">
        <v>16478</v>
      </c>
      <c r="G70" s="14"/>
      <c r="H70" s="37">
        <v>10.2</v>
      </c>
      <c r="I70" s="37">
        <v>6</v>
      </c>
    </row>
    <row r="71" spans="1:9" s="21" customFormat="1" ht="13.5">
      <c r="A71" s="76"/>
      <c r="B71" s="12" t="s">
        <v>2</v>
      </c>
      <c r="C71" s="13">
        <v>259231</v>
      </c>
      <c r="D71" s="13">
        <v>242510</v>
      </c>
      <c r="E71" s="13">
        <v>252514</v>
      </c>
      <c r="F71" s="13">
        <v>15847</v>
      </c>
      <c r="G71" s="14"/>
      <c r="H71" s="37">
        <v>3</v>
      </c>
      <c r="I71" s="37">
        <v>6.1</v>
      </c>
    </row>
    <row r="72" spans="1:9" s="21" customFormat="1" ht="13.5">
      <c r="A72" s="68"/>
      <c r="B72" s="12" t="s">
        <v>3</v>
      </c>
      <c r="C72" s="13">
        <v>286602</v>
      </c>
      <c r="D72" s="13">
        <v>266052</v>
      </c>
      <c r="E72" s="13">
        <v>248039</v>
      </c>
      <c r="F72" s="13">
        <v>17138</v>
      </c>
      <c r="G72" s="14"/>
      <c r="H72" s="37">
        <v>13.8</v>
      </c>
      <c r="I72" s="37">
        <v>6</v>
      </c>
    </row>
    <row r="73" spans="1:9" s="21" customFormat="1" ht="13.5">
      <c r="A73" s="77">
        <v>2016</v>
      </c>
      <c r="B73" s="12" t="s">
        <v>0</v>
      </c>
      <c r="C73" s="13">
        <v>262496</v>
      </c>
      <c r="D73" s="13">
        <v>247538</v>
      </c>
      <c r="E73" s="13">
        <v>248423</v>
      </c>
      <c r="F73" s="13">
        <v>15501</v>
      </c>
      <c r="G73" s="14"/>
      <c r="H73" s="37">
        <v>5.8</v>
      </c>
      <c r="I73" s="37">
        <v>5.9</v>
      </c>
    </row>
    <row r="74" spans="1:9" s="21" customFormat="1" ht="13.5">
      <c r="A74" s="81"/>
      <c r="B74" s="12" t="s">
        <v>1</v>
      </c>
      <c r="C74" s="13">
        <v>279287</v>
      </c>
      <c r="D74" s="13">
        <v>259175</v>
      </c>
      <c r="E74" s="13">
        <v>250206</v>
      </c>
      <c r="F74" s="13">
        <v>17344</v>
      </c>
      <c r="G74" s="14"/>
      <c r="H74" s="37">
        <v>10.8</v>
      </c>
      <c r="I74" s="37">
        <v>6.2</v>
      </c>
    </row>
    <row r="75" spans="1:9" s="21" customFormat="1" ht="13.5">
      <c r="A75" s="88"/>
      <c r="B75" s="12" t="s">
        <v>2</v>
      </c>
      <c r="C75" s="13">
        <v>263571</v>
      </c>
      <c r="D75" s="13">
        <v>246654</v>
      </c>
      <c r="E75" s="13">
        <v>254954</v>
      </c>
      <c r="F75" s="13">
        <v>16278</v>
      </c>
      <c r="G75" s="14"/>
      <c r="H75" s="37">
        <v>3.7</v>
      </c>
      <c r="I75" s="37">
        <v>6.1</v>
      </c>
    </row>
    <row r="76" spans="1:9" s="21" customFormat="1" ht="13.5">
      <c r="A76" s="68"/>
      <c r="B76" s="12" t="s">
        <v>3</v>
      </c>
      <c r="C76" s="13">
        <v>289545</v>
      </c>
      <c r="D76" s="13">
        <v>268251</v>
      </c>
      <c r="E76" s="13">
        <v>250884</v>
      </c>
      <c r="F76" s="13">
        <v>17504</v>
      </c>
      <c r="G76" s="14"/>
      <c r="H76" s="37">
        <v>13.7</v>
      </c>
      <c r="I76" s="37">
        <v>6</v>
      </c>
    </row>
    <row r="77" spans="1:9" s="21" customFormat="1" ht="13.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20.25" customHeight="1">
      <c r="A78" s="97" t="s">
        <v>14</v>
      </c>
      <c r="B78" s="97"/>
      <c r="C78" s="97"/>
      <c r="D78" s="97"/>
      <c r="E78" s="97"/>
      <c r="F78" s="97"/>
      <c r="G78" s="97"/>
      <c r="H78" s="97"/>
      <c r="I78" s="97"/>
    </row>
    <row r="79" spans="1:9" ht="13.5" customHeight="1">
      <c r="A79" s="82" t="s">
        <v>15</v>
      </c>
      <c r="B79" s="82"/>
      <c r="C79" s="82"/>
      <c r="D79" s="82"/>
      <c r="E79" s="83"/>
      <c r="F79" s="83"/>
      <c r="G79" s="83"/>
      <c r="H79" s="84"/>
      <c r="I79" s="84"/>
    </row>
    <row r="80" spans="1:9" ht="23.25" customHeight="1">
      <c r="A80" s="97" t="s">
        <v>16</v>
      </c>
      <c r="B80" s="97"/>
      <c r="C80" s="97"/>
      <c r="D80" s="97"/>
      <c r="E80" s="97"/>
      <c r="F80" s="97"/>
      <c r="G80" s="97"/>
      <c r="H80" s="97"/>
      <c r="I80" s="97"/>
    </row>
    <row r="81" spans="1:9" ht="13.5">
      <c r="A81" s="22"/>
      <c r="B81" s="23"/>
      <c r="C81" s="24"/>
      <c r="D81" s="24"/>
      <c r="E81" s="25"/>
      <c r="F81" s="25"/>
      <c r="G81" s="25"/>
      <c r="H81" s="26"/>
      <c r="I81" s="26"/>
    </row>
    <row r="82" spans="1:9" ht="13.5">
      <c r="A82" s="27"/>
      <c r="B82" s="28"/>
      <c r="H82" s="31"/>
      <c r="I82" s="31"/>
    </row>
    <row r="83" spans="1:9" ht="13.5">
      <c r="A83" s="28"/>
      <c r="B83" s="28"/>
      <c r="H83" s="31"/>
      <c r="I83" s="31"/>
    </row>
    <row r="84" spans="1:2" ht="13.5">
      <c r="A84" s="28"/>
      <c r="B84" s="28"/>
    </row>
    <row r="85" spans="1:2" ht="13.5">
      <c r="A85" s="28"/>
      <c r="B85" s="28"/>
    </row>
    <row r="86" spans="1:9" ht="13.5">
      <c r="A86" s="28"/>
      <c r="B86" s="28"/>
      <c r="H86" s="32"/>
      <c r="I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5">
    <mergeCell ref="A80:I80"/>
    <mergeCell ref="A53:A56"/>
    <mergeCell ref="A33:A36"/>
    <mergeCell ref="A37:A40"/>
    <mergeCell ref="A77:I77"/>
    <mergeCell ref="A78:I78"/>
    <mergeCell ref="C1:I1"/>
    <mergeCell ref="H3:H4"/>
    <mergeCell ref="I3:I4"/>
    <mergeCell ref="C3:C4"/>
    <mergeCell ref="E3:E4"/>
    <mergeCell ref="D3:D4"/>
    <mergeCell ref="C2:F2"/>
    <mergeCell ref="H2:I2"/>
    <mergeCell ref="F3:F4"/>
    <mergeCell ref="A17:A20"/>
    <mergeCell ref="A45:A48"/>
    <mergeCell ref="A49:A52"/>
    <mergeCell ref="A5:A8"/>
    <mergeCell ref="A21:A24"/>
    <mergeCell ref="A41:A44"/>
    <mergeCell ref="A25:A28"/>
    <mergeCell ref="A29:A32"/>
    <mergeCell ref="A9:A12"/>
    <mergeCell ref="A13:A16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view="pageBreakPreview" zoomScaleSheetLayoutView="100" zoomScalePageLayoutView="0" workbookViewId="0" topLeftCell="A40">
      <selection activeCell="C57" sqref="C49:H57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4.140625" style="62" customWidth="1"/>
    <col min="5" max="5" width="14.8515625" style="30" customWidth="1"/>
    <col min="6" max="6" width="4.28125" style="30" customWidth="1"/>
    <col min="7" max="7" width="10.421875" style="63" customWidth="1"/>
    <col min="8" max="8" width="11.421875" style="29" customWidth="1"/>
    <col min="9" max="16384" width="9.140625" style="7" customWidth="1"/>
  </cols>
  <sheetData>
    <row r="1" spans="3:8" ht="27" customHeight="1">
      <c r="C1" s="89" t="s">
        <v>5</v>
      </c>
      <c r="D1" s="89"/>
      <c r="E1" s="89"/>
      <c r="F1" s="89"/>
      <c r="G1" s="89"/>
      <c r="H1" s="89"/>
    </row>
    <row r="2" spans="1:8" s="10" customFormat="1" ht="40.5" customHeight="1">
      <c r="A2" s="8"/>
      <c r="B2" s="8"/>
      <c r="C2" s="104" t="s">
        <v>8</v>
      </c>
      <c r="D2" s="105"/>
      <c r="E2" s="105"/>
      <c r="F2" s="46"/>
      <c r="G2" s="101" t="s">
        <v>9</v>
      </c>
      <c r="H2" s="101"/>
    </row>
    <row r="3" spans="1:8" ht="21.75" customHeight="1">
      <c r="A3" s="8"/>
      <c r="B3" s="8"/>
      <c r="C3" s="90" t="s">
        <v>23</v>
      </c>
      <c r="D3" s="102" t="s">
        <v>24</v>
      </c>
      <c r="E3" s="90" t="s">
        <v>7</v>
      </c>
      <c r="F3" s="80"/>
      <c r="G3" s="99" t="s">
        <v>25</v>
      </c>
      <c r="H3" s="90" t="s">
        <v>26</v>
      </c>
    </row>
    <row r="4" spans="1:8" s="10" customFormat="1" ht="36" customHeight="1">
      <c r="A4" s="11"/>
      <c r="B4" s="11"/>
      <c r="C4" s="91"/>
      <c r="D4" s="103"/>
      <c r="E4" s="91"/>
      <c r="F4" s="87"/>
      <c r="G4" s="100"/>
      <c r="H4" s="91"/>
    </row>
    <row r="5" spans="1:8" ht="15.75" customHeight="1">
      <c r="A5" s="94">
        <v>1999</v>
      </c>
      <c r="B5" s="12" t="s">
        <v>0</v>
      </c>
      <c r="C5" s="13">
        <v>131834</v>
      </c>
      <c r="D5" s="13">
        <v>63422</v>
      </c>
      <c r="E5" s="13">
        <v>28077</v>
      </c>
      <c r="F5" s="13"/>
      <c r="G5" s="37">
        <v>48.1</v>
      </c>
      <c r="H5" s="37">
        <v>21.3</v>
      </c>
    </row>
    <row r="6" spans="1:8" ht="15.75" customHeight="1">
      <c r="A6" s="95"/>
      <c r="B6" s="12" t="s">
        <v>1</v>
      </c>
      <c r="C6" s="13">
        <v>132726</v>
      </c>
      <c r="D6" s="13">
        <v>63733</v>
      </c>
      <c r="E6" s="13">
        <v>28615</v>
      </c>
      <c r="F6" s="13"/>
      <c r="G6" s="37">
        <v>48</v>
      </c>
      <c r="H6" s="37">
        <v>21.6</v>
      </c>
    </row>
    <row r="7" spans="1:8" ht="15.75" customHeight="1">
      <c r="A7" s="95"/>
      <c r="B7" s="12" t="s">
        <v>2</v>
      </c>
      <c r="C7" s="13">
        <v>134665</v>
      </c>
      <c r="D7" s="13">
        <v>65103</v>
      </c>
      <c r="E7" s="13">
        <v>29388</v>
      </c>
      <c r="F7" s="13"/>
      <c r="G7" s="37">
        <v>48.3</v>
      </c>
      <c r="H7" s="37">
        <v>21.8</v>
      </c>
    </row>
    <row r="8" spans="1:8" ht="15.75" customHeight="1">
      <c r="A8" s="96"/>
      <c r="B8" s="12" t="s">
        <v>3</v>
      </c>
      <c r="C8" s="13">
        <v>137216</v>
      </c>
      <c r="D8" s="13">
        <v>66628</v>
      </c>
      <c r="E8" s="13">
        <v>30080</v>
      </c>
      <c r="F8" s="13"/>
      <c r="G8" s="37">
        <v>48.6</v>
      </c>
      <c r="H8" s="37">
        <v>21.9</v>
      </c>
    </row>
    <row r="9" spans="1:8" ht="13.5">
      <c r="A9" s="94">
        <f>A5+1</f>
        <v>2000</v>
      </c>
      <c r="B9" s="12" t="s">
        <v>0</v>
      </c>
      <c r="C9" s="13">
        <v>137697</v>
      </c>
      <c r="D9" s="13">
        <v>67228</v>
      </c>
      <c r="E9" s="13">
        <v>31760</v>
      </c>
      <c r="F9" s="13"/>
      <c r="G9" s="37">
        <v>48.8</v>
      </c>
      <c r="H9" s="37">
        <v>23.1</v>
      </c>
    </row>
    <row r="10" spans="1:8" ht="13.5">
      <c r="A10" s="95"/>
      <c r="B10" s="12" t="s">
        <v>1</v>
      </c>
      <c r="C10" s="13">
        <v>141107</v>
      </c>
      <c r="D10" s="13">
        <v>69476</v>
      </c>
      <c r="E10" s="13">
        <v>32161</v>
      </c>
      <c r="F10" s="13"/>
      <c r="G10" s="37">
        <v>49.2</v>
      </c>
      <c r="H10" s="37">
        <v>22.8</v>
      </c>
    </row>
    <row r="11" spans="1:8" ht="13.5">
      <c r="A11" s="95"/>
      <c r="B11" s="12" t="s">
        <v>2</v>
      </c>
      <c r="C11" s="13">
        <v>143205</v>
      </c>
      <c r="D11" s="13">
        <v>70817</v>
      </c>
      <c r="E11" s="13">
        <v>32827</v>
      </c>
      <c r="F11" s="13"/>
      <c r="G11" s="37">
        <v>49.5</v>
      </c>
      <c r="H11" s="37">
        <v>22.9</v>
      </c>
    </row>
    <row r="12" spans="1:8" ht="13.5">
      <c r="A12" s="96"/>
      <c r="B12" s="12" t="s">
        <v>3</v>
      </c>
      <c r="C12" s="13">
        <v>146545</v>
      </c>
      <c r="D12" s="13">
        <v>72405</v>
      </c>
      <c r="E12" s="13">
        <v>32691</v>
      </c>
      <c r="F12" s="13"/>
      <c r="G12" s="37">
        <v>49.4</v>
      </c>
      <c r="H12" s="37">
        <v>22.3</v>
      </c>
    </row>
    <row r="13" spans="1:8" ht="13.5">
      <c r="A13" s="94">
        <f>A9+1</f>
        <v>2001</v>
      </c>
      <c r="B13" s="12" t="s">
        <v>0</v>
      </c>
      <c r="C13" s="13">
        <v>149347</v>
      </c>
      <c r="D13" s="13">
        <v>74397</v>
      </c>
      <c r="E13" s="13">
        <v>33820</v>
      </c>
      <c r="F13" s="13"/>
      <c r="G13" s="37">
        <v>49.8</v>
      </c>
      <c r="H13" s="37">
        <v>22.6</v>
      </c>
    </row>
    <row r="14" spans="1:8" ht="13.5">
      <c r="A14" s="95"/>
      <c r="B14" s="12" t="s">
        <v>1</v>
      </c>
      <c r="C14" s="13">
        <v>149935</v>
      </c>
      <c r="D14" s="13">
        <v>74514</v>
      </c>
      <c r="E14" s="13">
        <v>34425</v>
      </c>
      <c r="F14" s="13"/>
      <c r="G14" s="37">
        <v>49.7</v>
      </c>
      <c r="H14" s="37">
        <v>23</v>
      </c>
    </row>
    <row r="15" spans="1:8" ht="13.5">
      <c r="A15" s="95"/>
      <c r="B15" s="12" t="s">
        <v>2</v>
      </c>
      <c r="C15" s="13">
        <v>151340</v>
      </c>
      <c r="D15" s="13">
        <v>73670</v>
      </c>
      <c r="E15" s="13">
        <v>34205</v>
      </c>
      <c r="F15" s="13"/>
      <c r="G15" s="37">
        <v>48.7</v>
      </c>
      <c r="H15" s="37">
        <v>22.6</v>
      </c>
    </row>
    <row r="16" spans="1:8" ht="13.5">
      <c r="A16" s="96"/>
      <c r="B16" s="12" t="s">
        <v>3</v>
      </c>
      <c r="C16" s="13">
        <v>151380</v>
      </c>
      <c r="D16" s="13">
        <v>73893</v>
      </c>
      <c r="E16" s="13">
        <v>34317</v>
      </c>
      <c r="F16" s="13"/>
      <c r="G16" s="37">
        <v>48.8</v>
      </c>
      <c r="H16" s="37">
        <v>22.7</v>
      </c>
    </row>
    <row r="17" spans="1:8" ht="13.5">
      <c r="A17" s="94">
        <f>A13+1</f>
        <v>2002</v>
      </c>
      <c r="B17" s="12" t="s">
        <v>0</v>
      </c>
      <c r="C17" s="13">
        <v>153925</v>
      </c>
      <c r="D17" s="13">
        <v>74650</v>
      </c>
      <c r="E17" s="13">
        <v>35843</v>
      </c>
      <c r="F17" s="13"/>
      <c r="G17" s="37">
        <v>48.5</v>
      </c>
      <c r="H17" s="37">
        <v>23.3</v>
      </c>
    </row>
    <row r="18" spans="1:8" ht="13.5">
      <c r="A18" s="95"/>
      <c r="B18" s="12" t="s">
        <v>1</v>
      </c>
      <c r="C18" s="13">
        <v>154488</v>
      </c>
      <c r="D18" s="13">
        <v>75520</v>
      </c>
      <c r="E18" s="13">
        <v>35860</v>
      </c>
      <c r="F18" s="13"/>
      <c r="G18" s="37">
        <v>48.9</v>
      </c>
      <c r="H18" s="37">
        <v>23.2</v>
      </c>
    </row>
    <row r="19" spans="1:8" ht="13.5">
      <c r="A19" s="95"/>
      <c r="B19" s="12" t="s">
        <v>2</v>
      </c>
      <c r="C19" s="13">
        <v>156214</v>
      </c>
      <c r="D19" s="13">
        <v>76167</v>
      </c>
      <c r="E19" s="13">
        <v>36757</v>
      </c>
      <c r="F19" s="13"/>
      <c r="G19" s="37">
        <v>48.8</v>
      </c>
      <c r="H19" s="37">
        <v>23.5</v>
      </c>
    </row>
    <row r="20" spans="1:8" ht="13.5">
      <c r="A20" s="96"/>
      <c r="B20" s="12" t="s">
        <v>3</v>
      </c>
      <c r="C20" s="13">
        <v>156814</v>
      </c>
      <c r="D20" s="13">
        <v>75098</v>
      </c>
      <c r="E20" s="13">
        <v>37618</v>
      </c>
      <c r="F20" s="13"/>
      <c r="G20" s="37">
        <v>47.9</v>
      </c>
      <c r="H20" s="37">
        <v>24</v>
      </c>
    </row>
    <row r="21" spans="1:8" ht="13.5">
      <c r="A21" s="94">
        <f>A17+1</f>
        <v>2003</v>
      </c>
      <c r="B21" s="12" t="s">
        <v>0</v>
      </c>
      <c r="C21" s="13">
        <v>156696</v>
      </c>
      <c r="D21" s="13">
        <v>74923</v>
      </c>
      <c r="E21" s="13">
        <v>36285</v>
      </c>
      <c r="F21" s="13"/>
      <c r="G21" s="37">
        <v>47.8</v>
      </c>
      <c r="H21" s="37">
        <v>23.2</v>
      </c>
    </row>
    <row r="22" spans="1:8" ht="13.5">
      <c r="A22" s="95"/>
      <c r="B22" s="12" t="s">
        <v>1</v>
      </c>
      <c r="C22" s="13">
        <v>157510</v>
      </c>
      <c r="D22" s="13">
        <v>74340</v>
      </c>
      <c r="E22" s="13">
        <v>35957</v>
      </c>
      <c r="F22" s="13"/>
      <c r="G22" s="37">
        <v>47.2</v>
      </c>
      <c r="H22" s="37">
        <v>22.8</v>
      </c>
    </row>
    <row r="23" spans="1:8" ht="13.5">
      <c r="A23" s="95"/>
      <c r="B23" s="12" t="s">
        <v>2</v>
      </c>
      <c r="C23" s="13">
        <v>159021</v>
      </c>
      <c r="D23" s="13">
        <v>75426</v>
      </c>
      <c r="E23" s="13">
        <v>36069</v>
      </c>
      <c r="F23" s="13"/>
      <c r="G23" s="37">
        <v>47.4</v>
      </c>
      <c r="H23" s="37">
        <v>22.7</v>
      </c>
    </row>
    <row r="24" spans="1:8" ht="13.5">
      <c r="A24" s="96"/>
      <c r="B24" s="12" t="s">
        <v>3</v>
      </c>
      <c r="C24" s="13">
        <v>161402</v>
      </c>
      <c r="D24" s="13">
        <v>77379</v>
      </c>
      <c r="E24" s="13">
        <v>36153</v>
      </c>
      <c r="F24" s="13"/>
      <c r="G24" s="37">
        <v>47.9</v>
      </c>
      <c r="H24" s="37">
        <v>22.4</v>
      </c>
    </row>
    <row r="25" spans="1:8" ht="13.5">
      <c r="A25" s="94">
        <f>A21+1</f>
        <v>2004</v>
      </c>
      <c r="B25" s="12" t="s">
        <v>0</v>
      </c>
      <c r="C25" s="13">
        <v>162489</v>
      </c>
      <c r="D25" s="13">
        <v>77873</v>
      </c>
      <c r="E25" s="13">
        <v>37119</v>
      </c>
      <c r="F25" s="13"/>
      <c r="G25" s="37">
        <v>47.9</v>
      </c>
      <c r="H25" s="37">
        <v>22.8</v>
      </c>
    </row>
    <row r="26" spans="1:8" ht="13.5">
      <c r="A26" s="95"/>
      <c r="B26" s="12" t="s">
        <v>1</v>
      </c>
      <c r="C26" s="13">
        <v>164494</v>
      </c>
      <c r="D26" s="13">
        <v>78466</v>
      </c>
      <c r="E26" s="13">
        <v>37306</v>
      </c>
      <c r="F26" s="13"/>
      <c r="G26" s="37">
        <v>47.7</v>
      </c>
      <c r="H26" s="37">
        <v>22.7</v>
      </c>
    </row>
    <row r="27" spans="1:8" ht="13.5">
      <c r="A27" s="95"/>
      <c r="B27" s="12" t="s">
        <v>2</v>
      </c>
      <c r="C27" s="13">
        <v>165772</v>
      </c>
      <c r="D27" s="13">
        <v>78460</v>
      </c>
      <c r="E27" s="13">
        <v>37079</v>
      </c>
      <c r="F27" s="13"/>
      <c r="G27" s="37">
        <v>47.3</v>
      </c>
      <c r="H27" s="37">
        <v>22.4</v>
      </c>
    </row>
    <row r="28" spans="1:8" ht="13.5">
      <c r="A28" s="96"/>
      <c r="B28" s="12" t="s">
        <v>3</v>
      </c>
      <c r="C28" s="13">
        <v>166395</v>
      </c>
      <c r="D28" s="13">
        <v>78893</v>
      </c>
      <c r="E28" s="13">
        <v>37467</v>
      </c>
      <c r="F28" s="13"/>
      <c r="G28" s="37">
        <v>47.4</v>
      </c>
      <c r="H28" s="37">
        <v>22.5</v>
      </c>
    </row>
    <row r="29" spans="1:8" ht="13.5">
      <c r="A29" s="94">
        <f>A25+1</f>
        <v>2005</v>
      </c>
      <c r="B29" s="12" t="s">
        <v>0</v>
      </c>
      <c r="C29" s="13">
        <v>166837</v>
      </c>
      <c r="D29" s="13">
        <v>77478</v>
      </c>
      <c r="E29" s="13">
        <v>38174</v>
      </c>
      <c r="F29" s="13"/>
      <c r="G29" s="37">
        <v>46.4</v>
      </c>
      <c r="H29" s="37">
        <v>22.9</v>
      </c>
    </row>
    <row r="30" spans="1:8" ht="13.5">
      <c r="A30" s="95"/>
      <c r="B30" s="12" t="s">
        <v>1</v>
      </c>
      <c r="C30" s="13">
        <v>168845</v>
      </c>
      <c r="D30" s="13">
        <v>78950</v>
      </c>
      <c r="E30" s="13">
        <v>38638</v>
      </c>
      <c r="F30" s="13"/>
      <c r="G30" s="37">
        <v>46.8</v>
      </c>
      <c r="H30" s="37">
        <v>22.9</v>
      </c>
    </row>
    <row r="31" spans="1:8" ht="13.5">
      <c r="A31" s="95"/>
      <c r="B31" s="12" t="s">
        <v>2</v>
      </c>
      <c r="C31" s="13">
        <v>170702</v>
      </c>
      <c r="D31" s="13">
        <v>79442</v>
      </c>
      <c r="E31" s="13">
        <v>39076</v>
      </c>
      <c r="F31" s="13"/>
      <c r="G31" s="37">
        <v>46.5</v>
      </c>
      <c r="H31" s="37">
        <v>22.9</v>
      </c>
    </row>
    <row r="32" spans="1:8" ht="13.5">
      <c r="A32" s="96"/>
      <c r="B32" s="12" t="s">
        <v>3</v>
      </c>
      <c r="C32" s="13">
        <v>171627</v>
      </c>
      <c r="D32" s="13">
        <v>78259</v>
      </c>
      <c r="E32" s="13">
        <v>39538</v>
      </c>
      <c r="F32" s="13"/>
      <c r="G32" s="37">
        <v>45.6</v>
      </c>
      <c r="H32" s="37">
        <v>23</v>
      </c>
    </row>
    <row r="33" spans="1:8" ht="13.5">
      <c r="A33" s="94">
        <f>A29+1</f>
        <v>2006</v>
      </c>
      <c r="B33" s="12" t="s">
        <v>0</v>
      </c>
      <c r="C33" s="13">
        <v>171668</v>
      </c>
      <c r="D33" s="13">
        <v>79128</v>
      </c>
      <c r="E33" s="13">
        <v>40540</v>
      </c>
      <c r="F33" s="13"/>
      <c r="G33" s="37">
        <v>46.1</v>
      </c>
      <c r="H33" s="37">
        <v>23.6</v>
      </c>
    </row>
    <row r="34" spans="1:8" ht="13.5">
      <c r="A34" s="95"/>
      <c r="B34" s="12" t="s">
        <v>1</v>
      </c>
      <c r="C34" s="13">
        <v>173243</v>
      </c>
      <c r="D34" s="13">
        <v>79292</v>
      </c>
      <c r="E34" s="13">
        <v>40752</v>
      </c>
      <c r="F34" s="13"/>
      <c r="G34" s="37">
        <v>45.8</v>
      </c>
      <c r="H34" s="37">
        <v>23.5</v>
      </c>
    </row>
    <row r="35" spans="1:8" ht="13.5">
      <c r="A35" s="95"/>
      <c r="B35" s="12" t="s">
        <v>2</v>
      </c>
      <c r="C35" s="13">
        <v>174870</v>
      </c>
      <c r="D35" s="13">
        <v>79826</v>
      </c>
      <c r="E35" s="13">
        <v>41360</v>
      </c>
      <c r="F35" s="13"/>
      <c r="G35" s="37">
        <v>45.6</v>
      </c>
      <c r="H35" s="37">
        <v>23.7</v>
      </c>
    </row>
    <row r="36" spans="1:8" ht="13.5">
      <c r="A36" s="96"/>
      <c r="B36" s="12" t="s">
        <v>3</v>
      </c>
      <c r="C36" s="13">
        <v>179588</v>
      </c>
      <c r="D36" s="13">
        <v>81329</v>
      </c>
      <c r="E36" s="13">
        <v>42812</v>
      </c>
      <c r="F36" s="13"/>
      <c r="G36" s="37">
        <v>45.3</v>
      </c>
      <c r="H36" s="37">
        <v>23.8</v>
      </c>
    </row>
    <row r="37" spans="1:8" ht="13.5">
      <c r="A37" s="94">
        <f>A33+1</f>
        <v>2007</v>
      </c>
      <c r="B37" s="12" t="s">
        <v>0</v>
      </c>
      <c r="C37" s="13">
        <v>181483</v>
      </c>
      <c r="D37" s="13">
        <v>82763</v>
      </c>
      <c r="E37" s="13">
        <v>43231</v>
      </c>
      <c r="F37" s="13"/>
      <c r="G37" s="37">
        <v>45.6</v>
      </c>
      <c r="H37" s="37">
        <v>23.8</v>
      </c>
    </row>
    <row r="38" spans="1:8" ht="13.5">
      <c r="A38" s="95"/>
      <c r="B38" s="12" t="s">
        <v>1</v>
      </c>
      <c r="C38" s="13">
        <v>181524</v>
      </c>
      <c r="D38" s="13">
        <v>81913</v>
      </c>
      <c r="E38" s="13">
        <v>42659</v>
      </c>
      <c r="F38" s="13"/>
      <c r="G38" s="37">
        <v>45.1</v>
      </c>
      <c r="H38" s="37">
        <v>23.5</v>
      </c>
    </row>
    <row r="39" spans="1:8" ht="13.5">
      <c r="A39" s="95"/>
      <c r="B39" s="12" t="s">
        <v>2</v>
      </c>
      <c r="C39" s="13">
        <v>183056</v>
      </c>
      <c r="D39" s="13">
        <v>82207</v>
      </c>
      <c r="E39" s="13">
        <v>42900</v>
      </c>
      <c r="F39" s="13"/>
      <c r="G39" s="37">
        <v>44.9</v>
      </c>
      <c r="H39" s="37">
        <v>23.4</v>
      </c>
    </row>
    <row r="40" spans="1:8" ht="13.5">
      <c r="A40" s="96"/>
      <c r="B40" s="12" t="s">
        <v>3</v>
      </c>
      <c r="C40" s="13">
        <v>184988</v>
      </c>
      <c r="D40" s="13">
        <v>83251</v>
      </c>
      <c r="E40" s="13">
        <v>43016</v>
      </c>
      <c r="F40" s="13"/>
      <c r="G40" s="37">
        <v>45</v>
      </c>
      <c r="H40" s="37">
        <v>23.3</v>
      </c>
    </row>
    <row r="41" spans="1:8" ht="13.5">
      <c r="A41" s="94">
        <f>A37+1</f>
        <v>2008</v>
      </c>
      <c r="B41" s="12" t="s">
        <v>0</v>
      </c>
      <c r="C41" s="13">
        <v>188831</v>
      </c>
      <c r="D41" s="13">
        <v>84402</v>
      </c>
      <c r="E41" s="13">
        <v>42809</v>
      </c>
      <c r="F41" s="13"/>
      <c r="G41" s="37">
        <v>44.7</v>
      </c>
      <c r="H41" s="37">
        <v>22.7</v>
      </c>
    </row>
    <row r="42" spans="1:8" ht="13.5">
      <c r="A42" s="95"/>
      <c r="B42" s="12" t="s">
        <v>1</v>
      </c>
      <c r="C42" s="13">
        <v>187770</v>
      </c>
      <c r="D42" s="13">
        <v>85954</v>
      </c>
      <c r="E42" s="13">
        <v>43225</v>
      </c>
      <c r="F42" s="13"/>
      <c r="G42" s="37">
        <v>45.8</v>
      </c>
      <c r="H42" s="37">
        <v>23</v>
      </c>
    </row>
    <row r="43" spans="1:8" ht="13.5">
      <c r="A43" s="95"/>
      <c r="B43" s="12" t="s">
        <v>2</v>
      </c>
      <c r="C43" s="13">
        <v>184486</v>
      </c>
      <c r="D43" s="13">
        <v>82538</v>
      </c>
      <c r="E43" s="13">
        <v>42370</v>
      </c>
      <c r="F43" s="13"/>
      <c r="G43" s="37">
        <v>44.7</v>
      </c>
      <c r="H43" s="37">
        <v>23</v>
      </c>
    </row>
    <row r="44" spans="1:8" ht="13.5">
      <c r="A44" s="96"/>
      <c r="B44" s="12" t="s">
        <v>3</v>
      </c>
      <c r="C44" s="13">
        <v>181198</v>
      </c>
      <c r="D44" s="13">
        <v>78286</v>
      </c>
      <c r="E44" s="13">
        <v>39932</v>
      </c>
      <c r="F44" s="13"/>
      <c r="G44" s="37">
        <v>43.2</v>
      </c>
      <c r="H44" s="37">
        <v>22</v>
      </c>
    </row>
    <row r="45" spans="1:8" ht="13.5">
      <c r="A45" s="94">
        <f>A41+1</f>
        <v>2009</v>
      </c>
      <c r="B45" s="12" t="s">
        <v>0</v>
      </c>
      <c r="C45" s="13">
        <v>175333</v>
      </c>
      <c r="D45" s="13">
        <v>76375</v>
      </c>
      <c r="E45" s="13">
        <v>36508</v>
      </c>
      <c r="F45" s="13"/>
      <c r="G45" s="37">
        <v>43.6</v>
      </c>
      <c r="H45" s="37">
        <v>20.8</v>
      </c>
    </row>
    <row r="46" spans="1:8" ht="13.5">
      <c r="A46" s="95"/>
      <c r="B46" s="12" t="s">
        <v>1</v>
      </c>
      <c r="C46" s="13">
        <v>173808</v>
      </c>
      <c r="D46" s="13">
        <v>73615</v>
      </c>
      <c r="E46" s="13">
        <v>35072</v>
      </c>
      <c r="F46" s="13"/>
      <c r="G46" s="37">
        <v>42.4</v>
      </c>
      <c r="H46" s="37">
        <v>20.2</v>
      </c>
    </row>
    <row r="47" spans="1:8" ht="13.5">
      <c r="A47" s="95"/>
      <c r="B47" s="12" t="s">
        <v>2</v>
      </c>
      <c r="C47" s="13">
        <v>175371</v>
      </c>
      <c r="D47" s="13">
        <v>74322</v>
      </c>
      <c r="E47" s="13">
        <v>34867</v>
      </c>
      <c r="F47" s="13"/>
      <c r="G47" s="37">
        <v>42.4</v>
      </c>
      <c r="H47" s="37">
        <v>19.9</v>
      </c>
    </row>
    <row r="48" spans="1:8" ht="13.5">
      <c r="A48" s="96"/>
      <c r="B48" s="12" t="s">
        <v>3</v>
      </c>
      <c r="C48" s="13">
        <v>176935</v>
      </c>
      <c r="D48" s="13">
        <v>75106</v>
      </c>
      <c r="E48" s="13">
        <v>36931</v>
      </c>
      <c r="F48" s="13"/>
      <c r="G48" s="37">
        <v>42.4</v>
      </c>
      <c r="H48" s="37">
        <v>20.9</v>
      </c>
    </row>
    <row r="49" spans="1:8" s="21" customFormat="1" ht="13.5">
      <c r="A49" s="94">
        <v>2010</v>
      </c>
      <c r="B49" s="12" t="s">
        <v>0</v>
      </c>
      <c r="C49" s="13">
        <v>175116</v>
      </c>
      <c r="D49" s="13">
        <v>74399</v>
      </c>
      <c r="E49" s="13">
        <v>36487</v>
      </c>
      <c r="F49" s="13"/>
      <c r="G49" s="37">
        <v>42.5</v>
      </c>
      <c r="H49" s="37">
        <v>20.8</v>
      </c>
    </row>
    <row r="50" spans="1:8" s="21" customFormat="1" ht="13.5">
      <c r="A50" s="95"/>
      <c r="B50" s="12" t="s">
        <v>1</v>
      </c>
      <c r="C50" s="13">
        <v>177178</v>
      </c>
      <c r="D50" s="13">
        <v>75933</v>
      </c>
      <c r="E50" s="13">
        <v>37981</v>
      </c>
      <c r="F50" s="13"/>
      <c r="G50" s="37">
        <v>42.9</v>
      </c>
      <c r="H50" s="37">
        <v>21.4</v>
      </c>
    </row>
    <row r="51" spans="1:8" s="21" customFormat="1" ht="13.5">
      <c r="A51" s="95"/>
      <c r="B51" s="12" t="s">
        <v>2</v>
      </c>
      <c r="C51" s="13">
        <v>180114</v>
      </c>
      <c r="D51" s="13">
        <v>76983</v>
      </c>
      <c r="E51" s="13">
        <v>38625</v>
      </c>
      <c r="F51" s="13"/>
      <c r="G51" s="37">
        <v>42.7</v>
      </c>
      <c r="H51" s="37">
        <v>21.4</v>
      </c>
    </row>
    <row r="52" spans="1:8" ht="13.5">
      <c r="A52" s="96"/>
      <c r="B52" s="12" t="s">
        <v>3</v>
      </c>
      <c r="C52" s="13">
        <v>183037</v>
      </c>
      <c r="D52" s="13">
        <v>79085</v>
      </c>
      <c r="E52" s="13">
        <v>40051</v>
      </c>
      <c r="F52" s="13"/>
      <c r="G52" s="37">
        <v>43.2</v>
      </c>
      <c r="H52" s="37">
        <v>21.9</v>
      </c>
    </row>
    <row r="53" spans="1:8" s="21" customFormat="1" ht="13.5">
      <c r="A53" s="94">
        <v>2011</v>
      </c>
      <c r="B53" s="12" t="s">
        <v>0</v>
      </c>
      <c r="C53" s="13">
        <v>182538</v>
      </c>
      <c r="D53" s="13">
        <v>78334</v>
      </c>
      <c r="E53" s="13">
        <v>39922</v>
      </c>
      <c r="F53" s="13"/>
      <c r="G53" s="37">
        <v>42.9</v>
      </c>
      <c r="H53" s="37">
        <v>21.9</v>
      </c>
    </row>
    <row r="54" spans="1:8" s="21" customFormat="1" ht="13.5">
      <c r="A54" s="95"/>
      <c r="B54" s="12" t="s">
        <v>1</v>
      </c>
      <c r="C54" s="13">
        <v>184186</v>
      </c>
      <c r="D54" s="13">
        <v>79040</v>
      </c>
      <c r="E54" s="13">
        <v>40020</v>
      </c>
      <c r="F54" s="13"/>
      <c r="G54" s="37">
        <v>42.9</v>
      </c>
      <c r="H54" s="37">
        <v>21.7</v>
      </c>
    </row>
    <row r="55" spans="1:8" s="21" customFormat="1" ht="13.5">
      <c r="A55" s="95"/>
      <c r="B55" s="12" t="s">
        <v>2</v>
      </c>
      <c r="C55" s="13">
        <v>184514</v>
      </c>
      <c r="D55" s="13">
        <v>78222</v>
      </c>
      <c r="E55" s="13">
        <v>39940</v>
      </c>
      <c r="F55" s="13"/>
      <c r="G55" s="37">
        <v>42.4</v>
      </c>
      <c r="H55" s="37">
        <v>21.6</v>
      </c>
    </row>
    <row r="56" spans="1:8" ht="13.5">
      <c r="A56" s="96"/>
      <c r="B56" s="12" t="s">
        <v>3</v>
      </c>
      <c r="C56" s="13">
        <v>182395</v>
      </c>
      <c r="D56" s="13">
        <v>76174</v>
      </c>
      <c r="E56" s="13">
        <v>40074</v>
      </c>
      <c r="F56" s="13"/>
      <c r="G56" s="37">
        <v>41.8</v>
      </c>
      <c r="H56" s="37">
        <v>22</v>
      </c>
    </row>
    <row r="57" spans="1:8" s="21" customFormat="1" ht="13.5">
      <c r="A57" s="17">
        <v>2012</v>
      </c>
      <c r="B57" s="12" t="s">
        <v>0</v>
      </c>
      <c r="C57" s="13">
        <v>180174</v>
      </c>
      <c r="D57" s="13">
        <v>75004</v>
      </c>
      <c r="E57" s="13">
        <v>37431</v>
      </c>
      <c r="F57" s="13"/>
      <c r="G57" s="37">
        <v>41.6</v>
      </c>
      <c r="H57" s="37">
        <v>20.8</v>
      </c>
    </row>
    <row r="58" spans="1:8" s="21" customFormat="1" ht="13.5">
      <c r="A58" s="17"/>
      <c r="B58" s="12" t="s">
        <v>1</v>
      </c>
      <c r="C58" s="13">
        <v>178528</v>
      </c>
      <c r="D58" s="13">
        <v>73174</v>
      </c>
      <c r="E58" s="13">
        <v>37179</v>
      </c>
      <c r="F58" s="13"/>
      <c r="G58" s="37">
        <v>41</v>
      </c>
      <c r="H58" s="37">
        <v>20.8</v>
      </c>
    </row>
    <row r="59" spans="1:8" s="21" customFormat="1" ht="13.5">
      <c r="A59" s="17"/>
      <c r="B59" s="12" t="s">
        <v>2</v>
      </c>
      <c r="C59" s="13">
        <v>177130</v>
      </c>
      <c r="D59" s="13">
        <v>71904</v>
      </c>
      <c r="E59" s="13">
        <v>36835</v>
      </c>
      <c r="F59" s="13"/>
      <c r="G59" s="37">
        <v>40.6</v>
      </c>
      <c r="H59" s="37">
        <v>20.8</v>
      </c>
    </row>
    <row r="60" spans="1:8" s="21" customFormat="1" ht="13.5">
      <c r="A60" s="67"/>
      <c r="B60" s="12" t="s">
        <v>3</v>
      </c>
      <c r="C60" s="13">
        <v>176003</v>
      </c>
      <c r="D60" s="13">
        <v>71740</v>
      </c>
      <c r="E60" s="13">
        <v>36086</v>
      </c>
      <c r="F60" s="13"/>
      <c r="G60" s="37">
        <v>40.8</v>
      </c>
      <c r="H60" s="37">
        <v>20.5</v>
      </c>
    </row>
    <row r="61" spans="1:8" s="21" customFormat="1" ht="13.5">
      <c r="A61" s="17">
        <v>2013</v>
      </c>
      <c r="B61" s="12" t="s">
        <v>0</v>
      </c>
      <c r="C61" s="13">
        <v>175561</v>
      </c>
      <c r="D61" s="13">
        <v>71734</v>
      </c>
      <c r="E61" s="13">
        <v>34447</v>
      </c>
      <c r="F61" s="13"/>
      <c r="G61" s="37">
        <v>40.9</v>
      </c>
      <c r="H61" s="37">
        <v>19.6</v>
      </c>
    </row>
    <row r="62" spans="1:8" s="21" customFormat="1" ht="13.5">
      <c r="A62" s="17"/>
      <c r="B62" s="12" t="s">
        <v>1</v>
      </c>
      <c r="C62" s="13">
        <v>176552</v>
      </c>
      <c r="D62" s="13">
        <v>72206</v>
      </c>
      <c r="E62" s="13">
        <v>34509</v>
      </c>
      <c r="F62" s="13"/>
      <c r="G62" s="37">
        <v>40.9</v>
      </c>
      <c r="H62" s="37">
        <v>19.5</v>
      </c>
    </row>
    <row r="63" spans="1:8" s="21" customFormat="1" ht="13.5">
      <c r="A63" s="17"/>
      <c r="B63" s="12" t="s">
        <v>2</v>
      </c>
      <c r="C63" s="13">
        <v>176616</v>
      </c>
      <c r="D63" s="13">
        <v>73144</v>
      </c>
      <c r="E63" s="13">
        <v>34613</v>
      </c>
      <c r="F63" s="13"/>
      <c r="G63" s="37">
        <v>41.4</v>
      </c>
      <c r="H63" s="37">
        <v>19.6</v>
      </c>
    </row>
    <row r="64" spans="1:8" s="21" customFormat="1" ht="13.5">
      <c r="A64" s="68"/>
      <c r="B64" s="12" t="s">
        <v>3</v>
      </c>
      <c r="C64" s="13">
        <v>177466</v>
      </c>
      <c r="D64" s="13">
        <v>72967</v>
      </c>
      <c r="E64" s="13">
        <v>34183</v>
      </c>
      <c r="F64" s="13"/>
      <c r="G64" s="37">
        <v>41.1</v>
      </c>
      <c r="H64" s="37">
        <v>19.3</v>
      </c>
    </row>
    <row r="65" spans="1:8" s="21" customFormat="1" ht="13.5">
      <c r="A65" s="17">
        <v>2014</v>
      </c>
      <c r="B65" s="12" t="s">
        <v>0</v>
      </c>
      <c r="C65" s="13">
        <v>179188</v>
      </c>
      <c r="D65" s="13">
        <v>74021</v>
      </c>
      <c r="E65" s="13">
        <v>34559</v>
      </c>
      <c r="F65" s="13"/>
      <c r="G65" s="37">
        <v>41.3</v>
      </c>
      <c r="H65" s="37">
        <v>19.3</v>
      </c>
    </row>
    <row r="66" spans="1:8" s="21" customFormat="1" ht="13.5">
      <c r="A66" s="17"/>
      <c r="B66" s="12" t="s">
        <v>1</v>
      </c>
      <c r="C66" s="13">
        <v>178088</v>
      </c>
      <c r="D66" s="13">
        <v>73375</v>
      </c>
      <c r="E66" s="13">
        <v>34693</v>
      </c>
      <c r="F66" s="13"/>
      <c r="G66" s="37">
        <v>41.2</v>
      </c>
      <c r="H66" s="37">
        <v>19.5</v>
      </c>
    </row>
    <row r="67" spans="1:8" s="21" customFormat="1" ht="13.5">
      <c r="A67" s="17"/>
      <c r="B67" s="12" t="s">
        <v>2</v>
      </c>
      <c r="C67" s="13">
        <v>177541</v>
      </c>
      <c r="D67" s="13">
        <v>73354</v>
      </c>
      <c r="E67" s="13">
        <v>34981</v>
      </c>
      <c r="F67" s="13"/>
      <c r="G67" s="37">
        <v>41.3</v>
      </c>
      <c r="H67" s="37">
        <v>19.7</v>
      </c>
    </row>
    <row r="68" spans="1:8" s="21" customFormat="1" ht="13.5">
      <c r="A68" s="68"/>
      <c r="B68" s="12" t="s">
        <v>3</v>
      </c>
      <c r="C68" s="13">
        <v>179107</v>
      </c>
      <c r="D68" s="13">
        <v>73696</v>
      </c>
      <c r="E68" s="13">
        <v>35553</v>
      </c>
      <c r="F68" s="13"/>
      <c r="G68" s="37">
        <v>41.1</v>
      </c>
      <c r="H68" s="37">
        <v>19.9</v>
      </c>
    </row>
    <row r="69" spans="1:8" s="21" customFormat="1" ht="13.5">
      <c r="A69" s="17">
        <v>2015</v>
      </c>
      <c r="B69" s="12" t="s">
        <v>0</v>
      </c>
      <c r="C69" s="13">
        <v>181954</v>
      </c>
      <c r="D69" s="13">
        <v>74135</v>
      </c>
      <c r="E69" s="13">
        <v>35655</v>
      </c>
      <c r="F69" s="13"/>
      <c r="G69" s="37">
        <v>40.7</v>
      </c>
      <c r="H69" s="37">
        <v>19.6</v>
      </c>
    </row>
    <row r="70" spans="1:8" s="21" customFormat="1" ht="13.5">
      <c r="A70" s="17"/>
      <c r="B70" s="12" t="s">
        <v>1</v>
      </c>
      <c r="C70" s="13">
        <v>182698</v>
      </c>
      <c r="D70" s="13">
        <v>74736</v>
      </c>
      <c r="E70" s="13">
        <v>35867</v>
      </c>
      <c r="F70" s="13"/>
      <c r="G70" s="37">
        <v>40.9</v>
      </c>
      <c r="H70" s="37">
        <v>19.6</v>
      </c>
    </row>
    <row r="71" spans="1:8" s="21" customFormat="1" ht="13.5">
      <c r="A71" s="76"/>
      <c r="B71" s="12" t="s">
        <v>2</v>
      </c>
      <c r="C71" s="13">
        <v>184494</v>
      </c>
      <c r="D71" s="13">
        <v>76339</v>
      </c>
      <c r="E71" s="13">
        <v>35993</v>
      </c>
      <c r="F71" s="13"/>
      <c r="G71" s="37">
        <v>41.4</v>
      </c>
      <c r="H71" s="37">
        <v>19.5</v>
      </c>
    </row>
    <row r="72" spans="1:8" s="21" customFormat="1" ht="13.5">
      <c r="A72" s="68"/>
      <c r="B72" s="12" t="s">
        <v>3</v>
      </c>
      <c r="C72" s="13">
        <v>186379</v>
      </c>
      <c r="D72" s="13">
        <v>77049</v>
      </c>
      <c r="E72" s="13">
        <v>36008</v>
      </c>
      <c r="F72" s="13"/>
      <c r="G72" s="37">
        <v>41.3</v>
      </c>
      <c r="H72" s="37">
        <v>19.3</v>
      </c>
    </row>
    <row r="73" spans="1:8" s="21" customFormat="1" ht="13.5">
      <c r="A73" s="77">
        <v>2016</v>
      </c>
      <c r="B73" s="12" t="s">
        <v>0</v>
      </c>
      <c r="C73" s="13">
        <v>188941</v>
      </c>
      <c r="D73" s="13">
        <v>78142</v>
      </c>
      <c r="E73" s="13">
        <v>36402</v>
      </c>
      <c r="F73" s="13"/>
      <c r="G73" s="37">
        <v>41.4</v>
      </c>
      <c r="H73" s="37">
        <v>19.3</v>
      </c>
    </row>
    <row r="74" spans="1:8" s="21" customFormat="1" ht="13.5">
      <c r="A74" s="81"/>
      <c r="B74" s="12" t="s">
        <v>1</v>
      </c>
      <c r="C74" s="13">
        <v>188065</v>
      </c>
      <c r="D74" s="13">
        <v>79283</v>
      </c>
      <c r="E74" s="13">
        <v>36400</v>
      </c>
      <c r="F74" s="13"/>
      <c r="G74" s="37">
        <v>42.2</v>
      </c>
      <c r="H74" s="37">
        <v>19.4</v>
      </c>
    </row>
    <row r="75" spans="1:8" s="21" customFormat="1" ht="13.5">
      <c r="A75" s="88"/>
      <c r="B75" s="12" t="s">
        <v>2</v>
      </c>
      <c r="C75" s="13">
        <v>189376</v>
      </c>
      <c r="D75" s="13">
        <v>79778</v>
      </c>
      <c r="E75" s="13">
        <v>37641</v>
      </c>
      <c r="F75" s="13"/>
      <c r="G75" s="37">
        <v>42.1</v>
      </c>
      <c r="H75" s="37">
        <v>19.9</v>
      </c>
    </row>
    <row r="76" spans="1:8" s="21" customFormat="1" ht="13.5">
      <c r="A76" s="68"/>
      <c r="B76" s="12" t="s">
        <v>3</v>
      </c>
      <c r="C76" s="13">
        <v>190522</v>
      </c>
      <c r="D76" s="13">
        <v>80799</v>
      </c>
      <c r="E76" s="13">
        <v>38998</v>
      </c>
      <c r="F76" s="13"/>
      <c r="G76" s="37">
        <v>42.4</v>
      </c>
      <c r="H76" s="37">
        <v>20.5</v>
      </c>
    </row>
    <row r="77" spans="1:8" s="21" customFormat="1" ht="13.5">
      <c r="A77" s="19"/>
      <c r="B77" s="20"/>
      <c r="C77" s="45"/>
      <c r="D77" s="45"/>
      <c r="E77" s="45"/>
      <c r="F77" s="45"/>
      <c r="G77" s="39"/>
      <c r="H77" s="39"/>
    </row>
    <row r="78" spans="1:8" s="53" customFormat="1" ht="13.5">
      <c r="A78" s="86" t="s">
        <v>27</v>
      </c>
      <c r="B78" s="48"/>
      <c r="C78" s="49"/>
      <c r="D78" s="49"/>
      <c r="E78" s="50"/>
      <c r="F78" s="50"/>
      <c r="G78" s="51"/>
      <c r="H78" s="52"/>
    </row>
    <row r="79" spans="1:8" s="59" customFormat="1" ht="13.5">
      <c r="A79" s="86" t="s">
        <v>28</v>
      </c>
      <c r="B79" s="54"/>
      <c r="C79" s="55"/>
      <c r="D79" s="55"/>
      <c r="E79" s="56"/>
      <c r="F79" s="56"/>
      <c r="G79" s="57"/>
      <c r="H79" s="58"/>
    </row>
    <row r="80" spans="1:8" ht="13.5">
      <c r="A80" s="22"/>
      <c r="B80" s="23"/>
      <c r="C80" s="24"/>
      <c r="D80" s="55"/>
      <c r="E80" s="25"/>
      <c r="F80" s="25"/>
      <c r="G80" s="60"/>
      <c r="H80" s="24"/>
    </row>
    <row r="81" spans="1:8" ht="13.5">
      <c r="A81" s="61"/>
      <c r="B81" s="23"/>
      <c r="C81" s="24"/>
      <c r="D81" s="55"/>
      <c r="E81" s="25"/>
      <c r="F81" s="25"/>
      <c r="G81" s="60"/>
      <c r="H81" s="24"/>
    </row>
    <row r="82" spans="1:8" ht="13.5">
      <c r="A82" s="22"/>
      <c r="B82" s="23"/>
      <c r="C82" s="24"/>
      <c r="D82" s="55"/>
      <c r="E82" s="25"/>
      <c r="F82" s="25"/>
      <c r="G82" s="60"/>
      <c r="H82" s="26"/>
    </row>
    <row r="83" spans="1:8" ht="13.5">
      <c r="A83" s="23"/>
      <c r="B83" s="23"/>
      <c r="C83" s="24"/>
      <c r="D83" s="55"/>
      <c r="E83" s="25"/>
      <c r="F83" s="25"/>
      <c r="G83" s="60"/>
      <c r="H83" s="26"/>
    </row>
    <row r="84" spans="1:2" ht="13.5">
      <c r="A84" s="28"/>
      <c r="B84" s="28"/>
    </row>
    <row r="85" spans="1:2" ht="13.5">
      <c r="A85" s="28"/>
      <c r="B85" s="28"/>
    </row>
    <row r="86" spans="1:8" ht="13.5">
      <c r="A86" s="28"/>
      <c r="B86" s="28"/>
      <c r="H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1">
    <mergeCell ref="A53:A56"/>
    <mergeCell ref="A45:A48"/>
    <mergeCell ref="A41:A44"/>
    <mergeCell ref="A21:A24"/>
    <mergeCell ref="A49:A52"/>
    <mergeCell ref="A37:A40"/>
    <mergeCell ref="A25:A28"/>
    <mergeCell ref="A33:A36"/>
    <mergeCell ref="A29:A32"/>
    <mergeCell ref="A13:A16"/>
    <mergeCell ref="A17:A20"/>
    <mergeCell ref="C1:H1"/>
    <mergeCell ref="G3:G4"/>
    <mergeCell ref="H3:H4"/>
    <mergeCell ref="E3:E4"/>
    <mergeCell ref="C3:C4"/>
    <mergeCell ref="G2:H2"/>
    <mergeCell ref="D3:D4"/>
    <mergeCell ref="C2:E2"/>
    <mergeCell ref="A5:A8"/>
    <mergeCell ref="A9:A12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view="pageBreakPreview" zoomScaleSheetLayoutView="100" zoomScalePageLayoutView="0" workbookViewId="0" topLeftCell="A49">
      <selection activeCell="J79" sqref="J79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140625" style="29" customWidth="1"/>
    <col min="4" max="4" width="13.140625" style="62" customWidth="1"/>
    <col min="5" max="5" width="13.140625" style="30" customWidth="1"/>
    <col min="6" max="6" width="2.57421875" style="6" customWidth="1"/>
    <col min="7" max="7" width="1.8515625" style="6" customWidth="1"/>
    <col min="8" max="8" width="13.140625" style="29" customWidth="1"/>
    <col min="9" max="9" width="13.140625" style="62" customWidth="1"/>
    <col min="10" max="10" width="13.140625" style="30" customWidth="1"/>
    <col min="11" max="11" width="2.28125" style="7" customWidth="1"/>
    <col min="12" max="16384" width="9.140625" style="7" customWidth="1"/>
  </cols>
  <sheetData>
    <row r="1" spans="3:10" ht="27" customHeight="1">
      <c r="C1" s="89" t="s">
        <v>5</v>
      </c>
      <c r="D1" s="89"/>
      <c r="E1" s="89"/>
      <c r="F1" s="89"/>
      <c r="G1" s="89"/>
      <c r="H1" s="89"/>
      <c r="I1" s="89"/>
      <c r="J1" s="89"/>
    </row>
    <row r="2" spans="1:11" s="10" customFormat="1" ht="40.5" customHeight="1">
      <c r="A2" s="8"/>
      <c r="B2" s="8"/>
      <c r="C2" s="92" t="s">
        <v>20</v>
      </c>
      <c r="D2" s="93"/>
      <c r="E2" s="93"/>
      <c r="F2" s="93"/>
      <c r="G2" s="8"/>
      <c r="H2" s="92" t="s">
        <v>21</v>
      </c>
      <c r="I2" s="93"/>
      <c r="J2" s="93"/>
      <c r="K2" s="93"/>
    </row>
    <row r="3" spans="1:10" ht="21.75" customHeight="1">
      <c r="A3" s="8"/>
      <c r="B3" s="8"/>
      <c r="C3" s="90" t="s">
        <v>23</v>
      </c>
      <c r="D3" s="102" t="s">
        <v>24</v>
      </c>
      <c r="E3" s="90" t="s">
        <v>7</v>
      </c>
      <c r="F3" s="8"/>
      <c r="G3" s="8"/>
      <c r="H3" s="90" t="s">
        <v>23</v>
      </c>
      <c r="I3" s="102" t="s">
        <v>24</v>
      </c>
      <c r="J3" s="90" t="s">
        <v>7</v>
      </c>
    </row>
    <row r="4" spans="1:10" s="10" customFormat="1" ht="36" customHeight="1">
      <c r="A4" s="11"/>
      <c r="B4" s="11"/>
      <c r="C4" s="91"/>
      <c r="D4" s="103"/>
      <c r="E4" s="91"/>
      <c r="F4" s="64"/>
      <c r="G4" s="64"/>
      <c r="H4" s="91"/>
      <c r="I4" s="103"/>
      <c r="J4" s="91"/>
    </row>
    <row r="5" spans="1:10" ht="15.75" customHeight="1">
      <c r="A5" s="94">
        <v>1999</v>
      </c>
      <c r="B5" s="12" t="s">
        <v>0</v>
      </c>
      <c r="C5" s="47"/>
      <c r="D5" s="47"/>
      <c r="E5" s="47"/>
      <c r="F5" s="106"/>
      <c r="G5" s="69"/>
      <c r="H5" s="73"/>
      <c r="I5" s="73"/>
      <c r="J5" s="71"/>
    </row>
    <row r="6" spans="1:10" ht="15.75" customHeight="1">
      <c r="A6" s="95"/>
      <c r="B6" s="12" t="s">
        <v>1</v>
      </c>
      <c r="C6" s="37">
        <f>+ROUND('Table 2.1'!C6/'Table 2.1'!C5*100-100,1)</f>
        <v>0.7</v>
      </c>
      <c r="D6" s="37">
        <f>+ROUND('Table 2.1'!D6/'Table 2.1'!D5*100-100,1)</f>
        <v>0.5</v>
      </c>
      <c r="E6" s="37">
        <f>+ROUND('Table 2.1'!E6/'Table 2.1'!E5*100-100,1)</f>
        <v>1.9</v>
      </c>
      <c r="F6" s="106"/>
      <c r="G6" s="69"/>
      <c r="H6" s="74"/>
      <c r="I6" s="74"/>
      <c r="J6" s="45"/>
    </row>
    <row r="7" spans="1:10" ht="15.75" customHeight="1">
      <c r="A7" s="95"/>
      <c r="B7" s="12" t="s">
        <v>2</v>
      </c>
      <c r="C7" s="37">
        <f>+ROUND('Table 2.1'!C7/'Table 2.1'!C6*100-100,1)</f>
        <v>1.5</v>
      </c>
      <c r="D7" s="37">
        <f>+ROUND('Table 2.1'!D7/'Table 2.1'!D6*100-100,1)</f>
        <v>2.1</v>
      </c>
      <c r="E7" s="37">
        <f>+ROUND('Table 2.1'!E7/'Table 2.1'!E6*100-100,1)</f>
        <v>2.7</v>
      </c>
      <c r="F7" s="106"/>
      <c r="G7" s="69"/>
      <c r="H7" s="74"/>
      <c r="I7" s="74"/>
      <c r="J7" s="45"/>
    </row>
    <row r="8" spans="1:10" ht="15.75" customHeight="1">
      <c r="A8" s="96"/>
      <c r="B8" s="12" t="s">
        <v>3</v>
      </c>
      <c r="C8" s="37">
        <f>+ROUND('Table 2.1'!C8/'Table 2.1'!C7*100-100,1)</f>
        <v>1.9</v>
      </c>
      <c r="D8" s="37">
        <f>+ROUND('Table 2.1'!D8/'Table 2.1'!D7*100-100,1)</f>
        <v>2.3</v>
      </c>
      <c r="E8" s="37">
        <f>+ROUND('Table 2.1'!E8/'Table 2.1'!E7*100-100,1)</f>
        <v>2.4</v>
      </c>
      <c r="F8" s="106"/>
      <c r="G8" s="69"/>
      <c r="H8" s="75"/>
      <c r="I8" s="75"/>
      <c r="J8" s="75"/>
    </row>
    <row r="9" spans="1:10" ht="13.5">
      <c r="A9" s="94">
        <v>2000</v>
      </c>
      <c r="B9" s="12" t="s">
        <v>0</v>
      </c>
      <c r="C9" s="37">
        <f>+ROUND('Table 2.1'!C9/'Table 2.1'!C8*100-100,1)</f>
        <v>0.4</v>
      </c>
      <c r="D9" s="37">
        <f>+ROUND('Table 2.1'!D9/'Table 2.1'!D8*100-100,1)</f>
        <v>0.9</v>
      </c>
      <c r="E9" s="37">
        <f>+ROUND('Table 2.1'!E9/'Table 2.1'!E8*100-100,1)</f>
        <v>5.6</v>
      </c>
      <c r="F9" s="106"/>
      <c r="G9" s="69"/>
      <c r="H9" s="37">
        <f>+ROUND('Table 2.1'!C9/'Table 2.1'!C5*100-100,1)</f>
        <v>4.4</v>
      </c>
      <c r="I9" s="37">
        <v>8.4</v>
      </c>
      <c r="J9" s="37">
        <v>12.4</v>
      </c>
    </row>
    <row r="10" spans="1:10" ht="13.5">
      <c r="A10" s="95"/>
      <c r="B10" s="12" t="s">
        <v>1</v>
      </c>
      <c r="C10" s="37">
        <f>+ROUND('Table 2.1'!C10/'Table 2.1'!C9*100-100,1)</f>
        <v>2.5</v>
      </c>
      <c r="D10" s="37">
        <f>+ROUND('Table 2.1'!D10/'Table 2.1'!D9*100-100,1)</f>
        <v>3.3</v>
      </c>
      <c r="E10" s="37">
        <f>+ROUND('Table 2.1'!E10/'Table 2.1'!E9*100-100,1)</f>
        <v>1.3</v>
      </c>
      <c r="F10" s="106"/>
      <c r="G10" s="69"/>
      <c r="H10" s="37">
        <f>+ROUND('Table 2.1'!C10/'Table 2.1'!C6*100-100,1)</f>
        <v>6.3</v>
      </c>
      <c r="I10" s="37">
        <v>8.6</v>
      </c>
      <c r="J10" s="37">
        <v>12.1</v>
      </c>
    </row>
    <row r="11" spans="1:10" ht="13.5">
      <c r="A11" s="95"/>
      <c r="B11" s="12" t="s">
        <v>2</v>
      </c>
      <c r="C11" s="37">
        <f>+ROUND('Table 2.1'!C11/'Table 2.1'!C10*100-100,1)</f>
        <v>1.5</v>
      </c>
      <c r="D11" s="37">
        <f>+ROUND('Table 2.1'!D11/'Table 2.1'!D10*100-100,1)</f>
        <v>1.9</v>
      </c>
      <c r="E11" s="37">
        <f>+ROUND('Table 2.1'!E11/'Table 2.1'!E10*100-100,1)</f>
        <v>2.1</v>
      </c>
      <c r="F11" s="106"/>
      <c r="G11" s="69"/>
      <c r="H11" s="37">
        <f>+ROUND('Table 2.1'!C11/'Table 2.1'!C7*100-100,1)</f>
        <v>6.3</v>
      </c>
      <c r="I11" s="37">
        <v>7.6</v>
      </c>
      <c r="J11" s="37">
        <v>11.6</v>
      </c>
    </row>
    <row r="12" spans="1:10" ht="13.5">
      <c r="A12" s="96"/>
      <c r="B12" s="12" t="s">
        <v>3</v>
      </c>
      <c r="C12" s="37">
        <f>+ROUND('Table 2.1'!C12/'Table 2.1'!C11*100-100,1)</f>
        <v>2.3</v>
      </c>
      <c r="D12" s="37">
        <f>+ROUND('Table 2.1'!D12/'Table 2.1'!D11*100-100,1)</f>
        <v>2.2</v>
      </c>
      <c r="E12" s="37">
        <f>+ROUND('Table 2.1'!E12/'Table 2.1'!E11*100-100,1)</f>
        <v>-0.4</v>
      </c>
      <c r="F12" s="106"/>
      <c r="G12" s="69"/>
      <c r="H12" s="37">
        <f>+ROUND('Table 2.1'!C12/'Table 2.1'!C8*100-100,1)</f>
        <v>6.8</v>
      </c>
      <c r="I12" s="37">
        <v>7.9</v>
      </c>
      <c r="J12" s="37">
        <v>10</v>
      </c>
    </row>
    <row r="13" spans="1:10" ht="13.5">
      <c r="A13" s="94">
        <v>2001</v>
      </c>
      <c r="B13" s="12" t="s">
        <v>0</v>
      </c>
      <c r="C13" s="37">
        <f>+ROUND('Table 2.1'!C13/'Table 2.1'!C12*100-100,1)</f>
        <v>1.9</v>
      </c>
      <c r="D13" s="37">
        <f>+ROUND('Table 2.1'!D13/'Table 2.1'!D12*100-100,1)</f>
        <v>2.8</v>
      </c>
      <c r="E13" s="37">
        <f>+ROUND('Table 2.1'!E13/'Table 2.1'!E12*100-100,1)</f>
        <v>3.5</v>
      </c>
      <c r="F13" s="106"/>
      <c r="G13" s="69"/>
      <c r="H13" s="37">
        <f>+ROUND('Table 2.1'!C13/'Table 2.1'!C9*100-100,1)</f>
        <v>8.5</v>
      </c>
      <c r="I13" s="37">
        <v>8.4</v>
      </c>
      <c r="J13" s="37">
        <v>7.5</v>
      </c>
    </row>
    <row r="14" spans="1:10" ht="13.5">
      <c r="A14" s="95"/>
      <c r="B14" s="12" t="s">
        <v>1</v>
      </c>
      <c r="C14" s="37">
        <f>+ROUND('Table 2.1'!C14/'Table 2.1'!C13*100-100,1)</f>
        <v>0.4</v>
      </c>
      <c r="D14" s="37">
        <f>+ROUND('Table 2.1'!D14/'Table 2.1'!D13*100-100,1)</f>
        <v>0.2</v>
      </c>
      <c r="E14" s="37">
        <f>+ROUND('Table 2.1'!E14/'Table 2.1'!E13*100-100,1)</f>
        <v>1.8</v>
      </c>
      <c r="F14" s="106"/>
      <c r="G14" s="69"/>
      <c r="H14" s="37">
        <f>+ROUND('Table 2.1'!C14/'Table 2.1'!C10*100-100,1)</f>
        <v>6.3</v>
      </c>
      <c r="I14" s="37">
        <v>7.3</v>
      </c>
      <c r="J14" s="37">
        <v>6.9</v>
      </c>
    </row>
    <row r="15" spans="1:10" ht="13.5">
      <c r="A15" s="95"/>
      <c r="B15" s="12" t="s">
        <v>2</v>
      </c>
      <c r="C15" s="37">
        <f>+ROUND('Table 2.1'!C15/'Table 2.1'!C14*100-100,1)</f>
        <v>0.9</v>
      </c>
      <c r="D15" s="37">
        <f>+ROUND('Table 2.1'!D15/'Table 2.1'!D14*100-100,1)</f>
        <v>-1.1</v>
      </c>
      <c r="E15" s="37">
        <f>+ROUND('Table 2.1'!E15/'Table 2.1'!E14*100-100,1)</f>
        <v>-0.6</v>
      </c>
      <c r="F15" s="106"/>
      <c r="G15" s="69"/>
      <c r="H15" s="37">
        <f>+ROUND('Table 2.1'!C15/'Table 2.1'!C11*100-100,1)</f>
        <v>5.7</v>
      </c>
      <c r="I15" s="37">
        <v>5.1</v>
      </c>
      <c r="J15" s="37">
        <v>4.6</v>
      </c>
    </row>
    <row r="16" spans="1:10" ht="13.5">
      <c r="A16" s="96"/>
      <c r="B16" s="12" t="s">
        <v>3</v>
      </c>
      <c r="C16" s="37">
        <f>+ROUND('Table 2.1'!C16/'Table 2.1'!C15*100-100,1)</f>
        <v>0</v>
      </c>
      <c r="D16" s="37">
        <f>+ROUND('Table 2.1'!D16/'Table 2.1'!D15*100-100,1)</f>
        <v>0.3</v>
      </c>
      <c r="E16" s="37">
        <f>+ROUND('Table 2.1'!E16/'Table 2.1'!E15*100-100,1)</f>
        <v>0.3</v>
      </c>
      <c r="F16" s="106"/>
      <c r="G16" s="69"/>
      <c r="H16" s="37">
        <f>+ROUND('Table 2.1'!C16/'Table 2.1'!C12*100-100,1)</f>
        <v>3.3</v>
      </c>
      <c r="I16" s="37">
        <v>3.1</v>
      </c>
      <c r="J16" s="37">
        <v>4.4</v>
      </c>
    </row>
    <row r="17" spans="1:10" ht="13.5">
      <c r="A17" s="94">
        <v>2002</v>
      </c>
      <c r="B17" s="12" t="s">
        <v>0</v>
      </c>
      <c r="C17" s="37">
        <f>+ROUND('Table 2.1'!C17/'Table 2.1'!C16*100-100,1)</f>
        <v>1.7</v>
      </c>
      <c r="D17" s="37">
        <f>+ROUND('Table 2.1'!D17/'Table 2.1'!D16*100-100,1)</f>
        <v>1</v>
      </c>
      <c r="E17" s="37">
        <f>+ROUND('Table 2.1'!E17/'Table 2.1'!E16*100-100,1)</f>
        <v>4.4</v>
      </c>
      <c r="F17" s="106"/>
      <c r="G17" s="69"/>
      <c r="H17" s="37">
        <f>+ROUND('Table 2.1'!C17/'Table 2.1'!C13*100-100,1)</f>
        <v>3.1</v>
      </c>
      <c r="I17" s="37">
        <v>1.3</v>
      </c>
      <c r="J17" s="37">
        <v>6.6</v>
      </c>
    </row>
    <row r="18" spans="1:10" ht="13.5">
      <c r="A18" s="95"/>
      <c r="B18" s="12" t="s">
        <v>1</v>
      </c>
      <c r="C18" s="37">
        <f>+ROUND('Table 2.1'!C18/'Table 2.1'!C17*100-100,1)</f>
        <v>0.4</v>
      </c>
      <c r="D18" s="37">
        <f>+ROUND('Table 2.1'!D18/'Table 2.1'!D17*100-100,1)</f>
        <v>1.2</v>
      </c>
      <c r="E18" s="37">
        <f>+ROUND('Table 2.1'!E18/'Table 2.1'!E17*100-100,1)</f>
        <v>0</v>
      </c>
      <c r="F18" s="106"/>
      <c r="G18" s="69"/>
      <c r="H18" s="37">
        <f>+ROUND('Table 2.1'!C18/'Table 2.1'!C14*100-100,1)</f>
        <v>3</v>
      </c>
      <c r="I18" s="37">
        <v>1.4</v>
      </c>
      <c r="J18" s="37">
        <v>5.1</v>
      </c>
    </row>
    <row r="19" spans="1:10" ht="13.5">
      <c r="A19" s="95"/>
      <c r="B19" s="12" t="s">
        <v>2</v>
      </c>
      <c r="C19" s="37">
        <f>+ROUND('Table 2.1'!C19/'Table 2.1'!C18*100-100,1)</f>
        <v>1.1</v>
      </c>
      <c r="D19" s="37">
        <f>+ROUND('Table 2.1'!D19/'Table 2.1'!D18*100-100,1)</f>
        <v>0.9</v>
      </c>
      <c r="E19" s="37">
        <f>+ROUND('Table 2.1'!E19/'Table 2.1'!E18*100-100,1)</f>
        <v>2.5</v>
      </c>
      <c r="F19" s="106"/>
      <c r="G19" s="69"/>
      <c r="H19" s="37">
        <f>+ROUND('Table 2.1'!C19/'Table 2.1'!C15*100-100,1)</f>
        <v>3.2</v>
      </c>
      <c r="I19" s="37">
        <v>2.4</v>
      </c>
      <c r="J19" s="37">
        <v>7.6</v>
      </c>
    </row>
    <row r="20" spans="1:10" ht="13.5">
      <c r="A20" s="96"/>
      <c r="B20" s="12" t="s">
        <v>3</v>
      </c>
      <c r="C20" s="37">
        <f>+ROUND('Table 2.1'!C20/'Table 2.1'!C19*100-100,1)</f>
        <v>0.4</v>
      </c>
      <c r="D20" s="37">
        <f>+ROUND('Table 2.1'!D20/'Table 2.1'!D19*100-100,1)</f>
        <v>-1.4</v>
      </c>
      <c r="E20" s="37">
        <f>+ROUND('Table 2.1'!E20/'Table 2.1'!E19*100-100,1)</f>
        <v>2.3</v>
      </c>
      <c r="F20" s="106"/>
      <c r="G20" s="69"/>
      <c r="H20" s="37">
        <f>+ROUND('Table 2.1'!C20/'Table 2.1'!C16*100-100,1)</f>
        <v>3.6</v>
      </c>
      <c r="I20" s="37">
        <v>1.4</v>
      </c>
      <c r="J20" s="37">
        <v>10.4</v>
      </c>
    </row>
    <row r="21" spans="1:10" ht="13.5">
      <c r="A21" s="94">
        <v>2003</v>
      </c>
      <c r="B21" s="12" t="s">
        <v>0</v>
      </c>
      <c r="C21" s="37">
        <f>+ROUND('Table 2.1'!C21/'Table 2.1'!C20*100-100,1)</f>
        <v>-0.1</v>
      </c>
      <c r="D21" s="37">
        <f>+ROUND('Table 2.1'!D21/'Table 2.1'!D20*100-100,1)</f>
        <v>-0.2</v>
      </c>
      <c r="E21" s="37">
        <f>+ROUND('Table 2.1'!E21/'Table 2.1'!E20*100-100,1)</f>
        <v>-3.5</v>
      </c>
      <c r="F21" s="106"/>
      <c r="G21" s="69"/>
      <c r="H21" s="37">
        <f>+ROUND('Table 2.1'!C21/'Table 2.1'!C17*100-100,1)</f>
        <v>1.8</v>
      </c>
      <c r="I21" s="37">
        <v>0.6</v>
      </c>
      <c r="J21" s="37">
        <v>0.9</v>
      </c>
    </row>
    <row r="22" spans="1:10" ht="13.5">
      <c r="A22" s="95"/>
      <c r="B22" s="12" t="s">
        <v>1</v>
      </c>
      <c r="C22" s="37">
        <f>+ROUND('Table 2.1'!C22/'Table 2.1'!C21*100-100,1)</f>
        <v>0.5</v>
      </c>
      <c r="D22" s="37">
        <f>+ROUND('Table 2.1'!D22/'Table 2.1'!D21*100-100,1)</f>
        <v>-0.8</v>
      </c>
      <c r="E22" s="37">
        <f>+ROUND('Table 2.1'!E22/'Table 2.1'!E21*100-100,1)</f>
        <v>-0.9</v>
      </c>
      <c r="F22" s="106"/>
      <c r="G22" s="69"/>
      <c r="H22" s="37">
        <f>+ROUND('Table 2.1'!C22/'Table 2.1'!C18*100-100,1)</f>
        <v>2</v>
      </c>
      <c r="I22" s="37">
        <v>-1.1</v>
      </c>
      <c r="J22" s="37">
        <v>0.9</v>
      </c>
    </row>
    <row r="23" spans="1:10" ht="13.5">
      <c r="A23" s="95"/>
      <c r="B23" s="12" t="s">
        <v>2</v>
      </c>
      <c r="C23" s="37">
        <f>+ROUND('Table 2.1'!C23/'Table 2.1'!C22*100-100,1)</f>
        <v>1</v>
      </c>
      <c r="D23" s="37">
        <f>+ROUND('Table 2.1'!D23/'Table 2.1'!D22*100-100,1)</f>
        <v>1.5</v>
      </c>
      <c r="E23" s="37">
        <f>+ROUND('Table 2.1'!E23/'Table 2.1'!E22*100-100,1)</f>
        <v>0.3</v>
      </c>
      <c r="F23" s="106"/>
      <c r="G23" s="69"/>
      <c r="H23" s="37">
        <f>+ROUND('Table 2.1'!C23/'Table 2.1'!C19*100-100,1)</f>
        <v>1.8</v>
      </c>
      <c r="I23" s="37">
        <v>-0.6</v>
      </c>
      <c r="J23" s="37">
        <v>-1.4</v>
      </c>
    </row>
    <row r="24" spans="1:10" ht="13.5">
      <c r="A24" s="96"/>
      <c r="B24" s="12" t="s">
        <v>3</v>
      </c>
      <c r="C24" s="37">
        <f>+ROUND('Table 2.1'!C24/'Table 2.1'!C23*100-100,1)</f>
        <v>1.5</v>
      </c>
      <c r="D24" s="37">
        <f>+ROUND('Table 2.1'!D24/'Table 2.1'!D23*100-100,1)</f>
        <v>2.6</v>
      </c>
      <c r="E24" s="37">
        <f>+ROUND('Table 2.1'!E24/'Table 2.1'!E23*100-100,1)</f>
        <v>0.2</v>
      </c>
      <c r="F24" s="106"/>
      <c r="G24" s="69"/>
      <c r="H24" s="37">
        <f>+ROUND('Table 2.1'!C24/'Table 2.1'!C20*100-100,1)</f>
        <v>2.9</v>
      </c>
      <c r="I24" s="37">
        <v>2.1</v>
      </c>
      <c r="J24" s="37">
        <v>-3.7</v>
      </c>
    </row>
    <row r="25" spans="1:10" ht="13.5">
      <c r="A25" s="94">
        <v>2004</v>
      </c>
      <c r="B25" s="12" t="s">
        <v>0</v>
      </c>
      <c r="C25" s="37">
        <f>+ROUND('Table 2.1'!C25/'Table 2.1'!C24*100-100,1)</f>
        <v>0.7</v>
      </c>
      <c r="D25" s="37">
        <f>+ROUND('Table 2.1'!D25/'Table 2.1'!D24*100-100,1)</f>
        <v>0.6</v>
      </c>
      <c r="E25" s="37">
        <f>+ROUND('Table 2.1'!E25/'Table 2.1'!E24*100-100,1)</f>
        <v>2.7</v>
      </c>
      <c r="F25" s="106"/>
      <c r="G25" s="69"/>
      <c r="H25" s="37">
        <f>+ROUND('Table 2.1'!C25/'Table 2.1'!C21*100-100,1)</f>
        <v>3.7</v>
      </c>
      <c r="I25" s="37">
        <v>3.8</v>
      </c>
      <c r="J25" s="37">
        <v>2.9</v>
      </c>
    </row>
    <row r="26" spans="1:10" ht="13.5">
      <c r="A26" s="95"/>
      <c r="B26" s="12" t="s">
        <v>1</v>
      </c>
      <c r="C26" s="37">
        <f>+ROUND('Table 2.1'!C26/'Table 2.1'!C25*100-100,1)</f>
        <v>1.2</v>
      </c>
      <c r="D26" s="37">
        <f>+ROUND('Table 2.1'!D26/'Table 2.1'!D25*100-100,1)</f>
        <v>0.8</v>
      </c>
      <c r="E26" s="37">
        <f>+ROUND('Table 2.1'!E26/'Table 2.1'!E25*100-100,1)</f>
        <v>0.5</v>
      </c>
      <c r="F26" s="106"/>
      <c r="G26" s="69"/>
      <c r="H26" s="37">
        <f>+ROUND('Table 2.1'!C26/'Table 2.1'!C22*100-100,1)</f>
        <v>4.4</v>
      </c>
      <c r="I26" s="37">
        <v>5.1</v>
      </c>
      <c r="J26" s="37">
        <v>3.6</v>
      </c>
    </row>
    <row r="27" spans="1:10" ht="13.5">
      <c r="A27" s="95"/>
      <c r="B27" s="12" t="s">
        <v>2</v>
      </c>
      <c r="C27" s="37">
        <f>+ROUND('Table 2.1'!C27/'Table 2.1'!C26*100-100,1)</f>
        <v>0.8</v>
      </c>
      <c r="D27" s="37">
        <f>+ROUND('Table 2.1'!D27/'Table 2.1'!D26*100-100,1)</f>
        <v>0</v>
      </c>
      <c r="E27" s="37">
        <f>+ROUND('Table 2.1'!E27/'Table 2.1'!E26*100-100,1)</f>
        <v>-0.6</v>
      </c>
      <c r="F27" s="106"/>
      <c r="G27" s="69"/>
      <c r="H27" s="37">
        <f>+ROUND('Table 2.1'!C27/'Table 2.1'!C23*100-100,1)</f>
        <v>4.2</v>
      </c>
      <c r="I27" s="37">
        <v>4.1</v>
      </c>
      <c r="J27" s="37">
        <v>3.5</v>
      </c>
    </row>
    <row r="28" spans="1:10" ht="13.5">
      <c r="A28" s="96"/>
      <c r="B28" s="12" t="s">
        <v>3</v>
      </c>
      <c r="C28" s="37">
        <f>+ROUND('Table 2.1'!C28/'Table 2.1'!C27*100-100,1)</f>
        <v>0.4</v>
      </c>
      <c r="D28" s="37">
        <f>+ROUND('Table 2.1'!D28/'Table 2.1'!D27*100-100,1)</f>
        <v>0.6</v>
      </c>
      <c r="E28" s="37">
        <f>+ROUND('Table 2.1'!E28/'Table 2.1'!E27*100-100,1)</f>
        <v>1</v>
      </c>
      <c r="F28" s="106"/>
      <c r="G28" s="69"/>
      <c r="H28" s="37">
        <f>+ROUND('Table 2.1'!C28/'Table 2.1'!C24*100-100,1)</f>
        <v>3.1</v>
      </c>
      <c r="I28" s="37">
        <v>2.5</v>
      </c>
      <c r="J28" s="37">
        <v>4.1</v>
      </c>
    </row>
    <row r="29" spans="1:10" ht="13.5">
      <c r="A29" s="94">
        <v>2005</v>
      </c>
      <c r="B29" s="12" t="s">
        <v>0</v>
      </c>
      <c r="C29" s="37">
        <f>+ROUND('Table 2.1'!C29/'Table 2.1'!C28*100-100,1)</f>
        <v>0.3</v>
      </c>
      <c r="D29" s="37">
        <f>+ROUND('Table 2.1'!D29/'Table 2.1'!D28*100-100,1)</f>
        <v>-1.8</v>
      </c>
      <c r="E29" s="37">
        <f>+ROUND('Table 2.1'!E29/'Table 2.1'!E28*100-100,1)</f>
        <v>1.9</v>
      </c>
      <c r="F29" s="106"/>
      <c r="G29" s="69"/>
      <c r="H29" s="37">
        <f>+ROUND('Table 2.1'!C29/'Table 2.1'!C25*100-100,1)</f>
        <v>2.7</v>
      </c>
      <c r="I29" s="37">
        <v>-0.5</v>
      </c>
      <c r="J29" s="37">
        <v>2.9</v>
      </c>
    </row>
    <row r="30" spans="1:10" ht="13.5">
      <c r="A30" s="95"/>
      <c r="B30" s="12" t="s">
        <v>1</v>
      </c>
      <c r="C30" s="37">
        <f>+ROUND('Table 2.1'!C30/'Table 2.1'!C29*100-100,1)</f>
        <v>1.2</v>
      </c>
      <c r="D30" s="37">
        <f>+ROUND('Table 2.1'!D30/'Table 2.1'!D29*100-100,1)</f>
        <v>1.9</v>
      </c>
      <c r="E30" s="37">
        <f>+ROUND('Table 2.1'!E30/'Table 2.1'!E29*100-100,1)</f>
        <v>1.2</v>
      </c>
      <c r="F30" s="106"/>
      <c r="G30" s="69"/>
      <c r="H30" s="37">
        <f>+ROUND('Table 2.1'!C30/'Table 2.1'!C26*100-100,1)</f>
        <v>2.6</v>
      </c>
      <c r="I30" s="37">
        <v>0.7</v>
      </c>
      <c r="J30" s="37">
        <v>3.7</v>
      </c>
    </row>
    <row r="31" spans="1:10" ht="13.5">
      <c r="A31" s="95"/>
      <c r="B31" s="12" t="s">
        <v>2</v>
      </c>
      <c r="C31" s="37">
        <f>+ROUND('Table 2.1'!C31/'Table 2.1'!C30*100-100,1)</f>
        <v>1.1</v>
      </c>
      <c r="D31" s="37">
        <f>+ROUND('Table 2.1'!D31/'Table 2.1'!D30*100-100,1)</f>
        <v>0.6</v>
      </c>
      <c r="E31" s="37">
        <f>+ROUND('Table 2.1'!E31/'Table 2.1'!E30*100-100,1)</f>
        <v>1.1</v>
      </c>
      <c r="F31" s="106"/>
      <c r="G31" s="69"/>
      <c r="H31" s="37">
        <f>+ROUND('Table 2.1'!C31/'Table 2.1'!C27*100-100,1)</f>
        <v>3</v>
      </c>
      <c r="I31" s="37">
        <v>1.1</v>
      </c>
      <c r="J31" s="37">
        <v>5.7</v>
      </c>
    </row>
    <row r="32" spans="1:10" ht="13.5">
      <c r="A32" s="96"/>
      <c r="B32" s="12" t="s">
        <v>3</v>
      </c>
      <c r="C32" s="37">
        <f>+ROUND('Table 2.1'!C32/'Table 2.1'!C31*100-100,1)</f>
        <v>0.5</v>
      </c>
      <c r="D32" s="37">
        <f>+ROUND('Table 2.1'!D32/'Table 2.1'!D31*100-100,1)</f>
        <v>-1.5</v>
      </c>
      <c r="E32" s="37">
        <f>+ROUND('Table 2.1'!E32/'Table 2.1'!E31*100-100,1)</f>
        <v>1.2</v>
      </c>
      <c r="F32" s="106"/>
      <c r="G32" s="69"/>
      <c r="H32" s="37">
        <f>+ROUND('Table 2.1'!C32/'Table 2.1'!C28*100-100,1)</f>
        <v>3.1</v>
      </c>
      <c r="I32" s="37">
        <v>-0.6</v>
      </c>
      <c r="J32" s="37">
        <v>5.3</v>
      </c>
    </row>
    <row r="33" spans="1:10" ht="13.5">
      <c r="A33" s="94">
        <v>2006</v>
      </c>
      <c r="B33" s="12" t="s">
        <v>0</v>
      </c>
      <c r="C33" s="37">
        <f>+ROUND('Table 2.1'!C33/'Table 2.1'!C32*100-100,1)</f>
        <v>0</v>
      </c>
      <c r="D33" s="37">
        <f>+ROUND('Table 2.1'!D33/'Table 2.1'!D32*100-100,1)</f>
        <v>1.1</v>
      </c>
      <c r="E33" s="37">
        <f>+ROUND('Table 2.1'!E33/'Table 2.1'!E32*100-100,1)</f>
        <v>2.5</v>
      </c>
      <c r="F33" s="106"/>
      <c r="G33" s="69"/>
      <c r="H33" s="37">
        <f>+ROUND('Table 2.1'!C33/'Table 2.1'!C29*100-100,1)</f>
        <v>2.9</v>
      </c>
      <c r="I33" s="37">
        <v>2.3</v>
      </c>
      <c r="J33" s="37">
        <v>6.6</v>
      </c>
    </row>
    <row r="34" spans="1:10" ht="13.5">
      <c r="A34" s="95"/>
      <c r="B34" s="12" t="s">
        <v>1</v>
      </c>
      <c r="C34" s="37">
        <f>+ROUND('Table 2.1'!C34/'Table 2.1'!C33*100-100,1)</f>
        <v>0.9</v>
      </c>
      <c r="D34" s="37">
        <f>+ROUND('Table 2.1'!D34/'Table 2.1'!D33*100-100,1)</f>
        <v>0.2</v>
      </c>
      <c r="E34" s="37">
        <f>+ROUND('Table 2.1'!E34/'Table 2.1'!E33*100-100,1)</f>
        <v>0.5</v>
      </c>
      <c r="F34" s="106"/>
      <c r="G34" s="69"/>
      <c r="H34" s="37">
        <f>+ROUND('Table 2.1'!C34/'Table 2.1'!C30*100-100,1)</f>
        <v>2.6</v>
      </c>
      <c r="I34" s="37">
        <v>0.9</v>
      </c>
      <c r="J34" s="37">
        <v>6.3</v>
      </c>
    </row>
    <row r="35" spans="1:10" ht="13.5">
      <c r="A35" s="95"/>
      <c r="B35" s="12" t="s">
        <v>2</v>
      </c>
      <c r="C35" s="37">
        <f>+ROUND('Table 2.1'!C35/'Table 2.1'!C34*100-100,1)</f>
        <v>0.9</v>
      </c>
      <c r="D35" s="37">
        <f>+ROUND('Table 2.1'!D35/'Table 2.1'!D34*100-100,1)</f>
        <v>0.7</v>
      </c>
      <c r="E35" s="37">
        <f>+ROUND('Table 2.1'!E35/'Table 2.1'!E34*100-100,1)</f>
        <v>1.5</v>
      </c>
      <c r="F35" s="106"/>
      <c r="G35" s="69"/>
      <c r="H35" s="37">
        <f>+ROUND('Table 2.1'!C35/'Table 2.1'!C31*100-100,1)</f>
        <v>2.4</v>
      </c>
      <c r="I35" s="37">
        <v>0.8</v>
      </c>
      <c r="J35" s="37">
        <v>4.4</v>
      </c>
    </row>
    <row r="36" spans="1:10" ht="13.5">
      <c r="A36" s="96"/>
      <c r="B36" s="12" t="s">
        <v>3</v>
      </c>
      <c r="C36" s="37">
        <f>+ROUND('Table 2.1'!C36/'Table 2.1'!C35*100-100,1)</f>
        <v>2.7</v>
      </c>
      <c r="D36" s="37">
        <f>+ROUND('Table 2.1'!D36/'Table 2.1'!D35*100-100,1)</f>
        <v>1.9</v>
      </c>
      <c r="E36" s="37">
        <f>+ROUND('Table 2.1'!E36/'Table 2.1'!E35*100-100,1)</f>
        <v>3.5</v>
      </c>
      <c r="F36" s="106"/>
      <c r="G36" s="69"/>
      <c r="H36" s="37">
        <f>+ROUND('Table 2.1'!C36/'Table 2.1'!C32*100-100,1)</f>
        <v>4.6</v>
      </c>
      <c r="I36" s="37">
        <v>3</v>
      </c>
      <c r="J36" s="37">
        <v>7.1</v>
      </c>
    </row>
    <row r="37" spans="1:10" ht="13.5">
      <c r="A37" s="94">
        <v>2007</v>
      </c>
      <c r="B37" s="12" t="s">
        <v>0</v>
      </c>
      <c r="C37" s="37">
        <f>+ROUND('Table 2.1'!C37/'Table 2.1'!C36*100-100,1)</f>
        <v>1.1</v>
      </c>
      <c r="D37" s="37">
        <f>+ROUND('Table 2.1'!D37/'Table 2.1'!D36*100-100,1)</f>
        <v>1.8</v>
      </c>
      <c r="E37" s="37">
        <f>+ROUND('Table 2.1'!E37/'Table 2.1'!E36*100-100,1)</f>
        <v>1</v>
      </c>
      <c r="F37" s="106"/>
      <c r="G37" s="69"/>
      <c r="H37" s="37">
        <f>+ROUND('Table 2.1'!C37/'Table 2.1'!C33*100-100,1)</f>
        <v>5.7</v>
      </c>
      <c r="I37" s="37">
        <v>2.8</v>
      </c>
      <c r="J37" s="37">
        <v>6.2</v>
      </c>
    </row>
    <row r="38" spans="1:10" ht="13.5">
      <c r="A38" s="95"/>
      <c r="B38" s="12" t="s">
        <v>1</v>
      </c>
      <c r="C38" s="37">
        <f>+ROUND('Table 2.1'!C38/'Table 2.1'!C37*100-100,1)</f>
        <v>0</v>
      </c>
      <c r="D38" s="37">
        <f>+ROUND('Table 2.1'!D38/'Table 2.1'!D37*100-100,1)</f>
        <v>-1</v>
      </c>
      <c r="E38" s="37">
        <f>+ROUND('Table 2.1'!E38/'Table 2.1'!E37*100-100,1)</f>
        <v>-1.3</v>
      </c>
      <c r="F38" s="106"/>
      <c r="G38" s="69"/>
      <c r="H38" s="37">
        <f>+ROUND('Table 2.1'!C38/'Table 2.1'!C34*100-100,1)</f>
        <v>4.8</v>
      </c>
      <c r="I38" s="37">
        <v>3.4</v>
      </c>
      <c r="J38" s="37">
        <v>4</v>
      </c>
    </row>
    <row r="39" spans="1:10" ht="13.5">
      <c r="A39" s="95"/>
      <c r="B39" s="12" t="s">
        <v>2</v>
      </c>
      <c r="C39" s="37">
        <f>+ROUND('Table 2.1'!C39/'Table 2.1'!C38*100-100,1)</f>
        <v>0.8</v>
      </c>
      <c r="D39" s="37">
        <f>+ROUND('Table 2.1'!D39/'Table 2.1'!D38*100-100,1)</f>
        <v>0.4</v>
      </c>
      <c r="E39" s="37">
        <f>+ROUND('Table 2.1'!E39/'Table 2.1'!E38*100-100,1)</f>
        <v>0.6</v>
      </c>
      <c r="F39" s="106"/>
      <c r="G39" s="69"/>
      <c r="H39" s="37">
        <f>+ROUND('Table 2.1'!C39/'Table 2.1'!C35*100-100,1)</f>
        <v>4.7</v>
      </c>
      <c r="I39" s="37">
        <v>2.8</v>
      </c>
      <c r="J39" s="37">
        <v>3.9</v>
      </c>
    </row>
    <row r="40" spans="1:10" ht="13.5">
      <c r="A40" s="96"/>
      <c r="B40" s="12" t="s">
        <v>3</v>
      </c>
      <c r="C40" s="37">
        <f>+ROUND('Table 2.1'!C40/'Table 2.1'!C39*100-100,1)</f>
        <v>1.1</v>
      </c>
      <c r="D40" s="37">
        <f>+ROUND('Table 2.1'!D40/'Table 2.1'!D39*100-100,1)</f>
        <v>1.3</v>
      </c>
      <c r="E40" s="37">
        <f>+ROUND('Table 2.1'!E40/'Table 2.1'!E39*100-100,1)</f>
        <v>0.3</v>
      </c>
      <c r="F40" s="106"/>
      <c r="G40" s="69"/>
      <c r="H40" s="37">
        <f>+ROUND('Table 2.1'!C40/'Table 2.1'!C36*100-100,1)</f>
        <v>3</v>
      </c>
      <c r="I40" s="37">
        <v>4.2</v>
      </c>
      <c r="J40" s="37">
        <v>1.4</v>
      </c>
    </row>
    <row r="41" spans="1:10" ht="13.5">
      <c r="A41" s="94">
        <v>2008</v>
      </c>
      <c r="B41" s="12" t="s">
        <v>0</v>
      </c>
      <c r="C41" s="37">
        <f>+ROUND('Table 2.1'!C41/'Table 2.1'!C40*100-100,1)</f>
        <v>2.1</v>
      </c>
      <c r="D41" s="37">
        <f>+ROUND('Table 2.1'!D41/'Table 2.1'!D40*100-100,1)</f>
        <v>1.4</v>
      </c>
      <c r="E41" s="37">
        <f>+ROUND('Table 2.1'!E41/'Table 2.1'!E40*100-100,1)</f>
        <v>-0.5</v>
      </c>
      <c r="F41" s="106"/>
      <c r="G41" s="69"/>
      <c r="H41" s="37">
        <f>+ROUND('Table 2.1'!C41/'Table 2.1'!C37*100-100,1)</f>
        <v>4</v>
      </c>
      <c r="I41" s="37">
        <v>3.6</v>
      </c>
      <c r="J41" s="37">
        <v>0.2</v>
      </c>
    </row>
    <row r="42" spans="1:10" ht="13.5">
      <c r="A42" s="95"/>
      <c r="B42" s="12" t="s">
        <v>1</v>
      </c>
      <c r="C42" s="37">
        <f>+ROUND('Table 2.1'!C42/'Table 2.1'!C41*100-100,1)</f>
        <v>-0.6</v>
      </c>
      <c r="D42" s="37">
        <f>+ROUND('Table 2.1'!D42/'Table 2.1'!D41*100-100,1)</f>
        <v>1.8</v>
      </c>
      <c r="E42" s="37">
        <f>+ROUND('Table 2.1'!E42/'Table 2.1'!E41*100-100,1)</f>
        <v>1</v>
      </c>
      <c r="F42" s="106"/>
      <c r="G42" s="69"/>
      <c r="H42" s="37">
        <f>+ROUND('Table 2.1'!C42/'Table 2.1'!C38*100-100,1)</f>
        <v>3.4</v>
      </c>
      <c r="I42" s="37">
        <v>6.4</v>
      </c>
      <c r="J42" s="37">
        <v>1.7</v>
      </c>
    </row>
    <row r="43" spans="1:10" ht="13.5">
      <c r="A43" s="95"/>
      <c r="B43" s="12" t="s">
        <v>2</v>
      </c>
      <c r="C43" s="37">
        <f>+ROUND('Table 2.1'!C43/'Table 2.1'!C42*100-100,1)</f>
        <v>-1.7</v>
      </c>
      <c r="D43" s="37">
        <f>+ROUND('Table 2.1'!D43/'Table 2.1'!D42*100-100,1)</f>
        <v>-4</v>
      </c>
      <c r="E43" s="37">
        <f>+ROUND('Table 2.1'!E43/'Table 2.1'!E42*100-100,1)</f>
        <v>-2</v>
      </c>
      <c r="F43" s="106"/>
      <c r="G43" s="69"/>
      <c r="H43" s="37">
        <f>+ROUND('Table 2.1'!C43/'Table 2.1'!C39*100-100,1)</f>
        <v>0.8</v>
      </c>
      <c r="I43" s="37">
        <v>-1.3</v>
      </c>
      <c r="J43" s="37">
        <v>-1.2</v>
      </c>
    </row>
    <row r="44" spans="1:10" ht="13.5">
      <c r="A44" s="96"/>
      <c r="B44" s="12" t="s">
        <v>3</v>
      </c>
      <c r="C44" s="37">
        <f>+ROUND('Table 2.1'!C44/'Table 2.1'!C43*100-100,1)</f>
        <v>-1.8</v>
      </c>
      <c r="D44" s="37">
        <f>+ROUND('Table 2.1'!D44/'Table 2.1'!D43*100-100,1)</f>
        <v>-5.2</v>
      </c>
      <c r="E44" s="37">
        <f>+ROUND('Table 2.1'!E44/'Table 2.1'!E43*100-100,1)</f>
        <v>-5.8</v>
      </c>
      <c r="F44" s="106"/>
      <c r="G44" s="69"/>
      <c r="H44" s="37">
        <f>+ROUND('Table 2.1'!C44/'Table 2.1'!C40*100-100,1)</f>
        <v>-2</v>
      </c>
      <c r="I44" s="37">
        <v>-7.4</v>
      </c>
      <c r="J44" s="37">
        <v>-7</v>
      </c>
    </row>
    <row r="45" spans="1:10" ht="13.5">
      <c r="A45" s="94">
        <v>2009</v>
      </c>
      <c r="B45" s="12" t="s">
        <v>0</v>
      </c>
      <c r="C45" s="37">
        <f>+ROUND('Table 2.1'!C45/'Table 2.1'!C44*100-100,1)</f>
        <v>-3.2</v>
      </c>
      <c r="D45" s="37">
        <f>+ROUND('Table 2.1'!D45/'Table 2.1'!D44*100-100,1)</f>
        <v>-2.4</v>
      </c>
      <c r="E45" s="37">
        <f>+ROUND('Table 2.1'!E45/'Table 2.1'!E44*100-100,1)</f>
        <v>-8.6</v>
      </c>
      <c r="F45" s="106"/>
      <c r="G45" s="69"/>
      <c r="H45" s="37">
        <f>+ROUND('Table 2.1'!C45/'Table 2.1'!C41*100-100,1)</f>
        <v>-7.1</v>
      </c>
      <c r="I45" s="37">
        <v>-10.3</v>
      </c>
      <c r="J45" s="37">
        <v>-14.7</v>
      </c>
    </row>
    <row r="46" spans="1:10" ht="13.5">
      <c r="A46" s="95"/>
      <c r="B46" s="12" t="s">
        <v>1</v>
      </c>
      <c r="C46" s="37">
        <f>+ROUND('Table 2.1'!C46/'Table 2.1'!C45*100-100,1)</f>
        <v>-0.9</v>
      </c>
      <c r="D46" s="37">
        <f>+ROUND('Table 2.1'!D46/'Table 2.1'!D45*100-100,1)</f>
        <v>-3.6</v>
      </c>
      <c r="E46" s="37">
        <f>+ROUND('Table 2.1'!E46/'Table 2.1'!E45*100-100,1)</f>
        <v>-3.9</v>
      </c>
      <c r="F46" s="106"/>
      <c r="G46" s="69"/>
      <c r="H46" s="37">
        <f>+ROUND('Table 2.1'!C46/'Table 2.1'!C42*100-100,1)</f>
        <v>-7.4</v>
      </c>
      <c r="I46" s="37">
        <v>-15.1</v>
      </c>
      <c r="J46" s="37">
        <v>-18.4</v>
      </c>
    </row>
    <row r="47" spans="1:10" ht="13.5">
      <c r="A47" s="95"/>
      <c r="B47" s="12" t="s">
        <v>2</v>
      </c>
      <c r="C47" s="37">
        <f>+ROUND('Table 2.1'!C47/'Table 2.1'!C46*100-100,1)</f>
        <v>0.9</v>
      </c>
      <c r="D47" s="37">
        <f>+ROUND('Table 2.1'!D47/'Table 2.1'!D46*100-100,1)</f>
        <v>1</v>
      </c>
      <c r="E47" s="37">
        <f>+ROUND('Table 2.1'!E47/'Table 2.1'!E46*100-100,1)</f>
        <v>-0.6</v>
      </c>
      <c r="F47" s="106"/>
      <c r="G47" s="69"/>
      <c r="H47" s="37">
        <f>+ROUND('Table 2.1'!C47/'Table 2.1'!C43*100-100,1)</f>
        <v>-4.9</v>
      </c>
      <c r="I47" s="37">
        <v>-8</v>
      </c>
      <c r="J47" s="37">
        <v>-16.7</v>
      </c>
    </row>
    <row r="48" spans="1:10" ht="13.5">
      <c r="A48" s="96"/>
      <c r="B48" s="12" t="s">
        <v>3</v>
      </c>
      <c r="C48" s="37">
        <f>+ROUND('Table 2.1'!C48/'Table 2.1'!C47*100-100,1)</f>
        <v>0.9</v>
      </c>
      <c r="D48" s="37">
        <f>+ROUND('Table 2.1'!D48/'Table 2.1'!D47*100-100,1)</f>
        <v>1.1</v>
      </c>
      <c r="E48" s="37">
        <f>+ROUND('Table 2.1'!E48/'Table 2.1'!E47*100-100,1)</f>
        <v>5.9</v>
      </c>
      <c r="F48" s="106"/>
      <c r="G48" s="69"/>
      <c r="H48" s="37">
        <f>+ROUND('Table 2.1'!C48/'Table 2.1'!C44*100-100,1)</f>
        <v>-2.4</v>
      </c>
      <c r="I48" s="37">
        <v>-4.3</v>
      </c>
      <c r="J48" s="37">
        <v>-7.8</v>
      </c>
    </row>
    <row r="49" spans="1:10" s="21" customFormat="1" ht="13.5">
      <c r="A49" s="94">
        <v>2010</v>
      </c>
      <c r="B49" s="12" t="s">
        <v>0</v>
      </c>
      <c r="C49" s="37">
        <f>+ROUND('Table 2.1'!C49/'Table 2.1'!C48*100-100,1)</f>
        <v>-1</v>
      </c>
      <c r="D49" s="37">
        <f>+ROUND('Table 2.1'!D49/'Table 2.1'!D48*100-100,1)</f>
        <v>-0.9</v>
      </c>
      <c r="E49" s="37">
        <f>+ROUND('Table 2.1'!E49/'Table 2.1'!E48*100-100,1)</f>
        <v>-1.2</v>
      </c>
      <c r="F49" s="70"/>
      <c r="G49" s="69"/>
      <c r="H49" s="37">
        <f>+ROUND('Table 2.1'!C49/'Table 2.1'!C45*100-100,1)</f>
        <v>-0.1</v>
      </c>
      <c r="I49" s="37">
        <f>+ROUND('Table 2.1'!D49/'Table 2.1'!D45*100-100,1)</f>
        <v>-2.6</v>
      </c>
      <c r="J49" s="37">
        <f>+ROUND('Table 2.1'!E49/'Table 2.1'!E45*100-100,1)</f>
        <v>-0.1</v>
      </c>
    </row>
    <row r="50" spans="1:10" s="21" customFormat="1" ht="13.5">
      <c r="A50" s="95"/>
      <c r="B50" s="12" t="s">
        <v>1</v>
      </c>
      <c r="C50" s="37">
        <f>+ROUND('Table 2.1'!C50/'Table 2.1'!C49*100-100,1)</f>
        <v>1.2</v>
      </c>
      <c r="D50" s="37">
        <f>+ROUND('Table 2.1'!D50/'Table 2.1'!D49*100-100,1)</f>
        <v>2.1</v>
      </c>
      <c r="E50" s="37">
        <f>+ROUND('Table 2.1'!E50/'Table 2.1'!E49*100-100,1)</f>
        <v>4.1</v>
      </c>
      <c r="F50" s="70"/>
      <c r="G50" s="69"/>
      <c r="H50" s="37">
        <f>+ROUND('Table 2.1'!C50/'Table 2.1'!C46*100-100,1)</f>
        <v>1.9</v>
      </c>
      <c r="I50" s="37">
        <f>+ROUND('Table 2.1'!D50/'Table 2.1'!D46*100-100,1)</f>
        <v>3.1</v>
      </c>
      <c r="J50" s="37">
        <f>+ROUND('Table 2.1'!E50/'Table 2.1'!E46*100-100,1)</f>
        <v>8.3</v>
      </c>
    </row>
    <row r="51" spans="1:10" s="21" customFormat="1" ht="13.5">
      <c r="A51" s="95"/>
      <c r="B51" s="12" t="s">
        <v>2</v>
      </c>
      <c r="C51" s="37">
        <f>+ROUND('Table 2.1'!C51/'Table 2.1'!C50*100-100,1)</f>
        <v>1.7</v>
      </c>
      <c r="D51" s="37">
        <f>+ROUND('Table 2.1'!D51/'Table 2.1'!D50*100-100,1)</f>
        <v>1.4</v>
      </c>
      <c r="E51" s="37">
        <f>+ROUND('Table 2.1'!E51/'Table 2.1'!E50*100-100,1)</f>
        <v>1.7</v>
      </c>
      <c r="F51" s="70"/>
      <c r="G51" s="69"/>
      <c r="H51" s="37">
        <f>+ROUND('Table 2.1'!C51/'Table 2.1'!C47*100-100,1)</f>
        <v>2.7</v>
      </c>
      <c r="I51" s="37">
        <f>+ROUND('Table 2.1'!D51/'Table 2.1'!D47*100-100,1)</f>
        <v>3.6</v>
      </c>
      <c r="J51" s="37">
        <f>+ROUND('Table 2.1'!E51/'Table 2.1'!E47*100-100,1)</f>
        <v>10.8</v>
      </c>
    </row>
    <row r="52" spans="1:10" ht="13.5">
      <c r="A52" s="96"/>
      <c r="B52" s="12" t="s">
        <v>3</v>
      </c>
      <c r="C52" s="37">
        <f>+ROUND('Table 2.1'!C52/'Table 2.1'!C51*100-100,1)</f>
        <v>1.6</v>
      </c>
      <c r="D52" s="37">
        <f>+ROUND('Table 2.1'!D52/'Table 2.1'!D51*100-100,1)</f>
        <v>2.7</v>
      </c>
      <c r="E52" s="37">
        <f>+ROUND('Table 2.1'!E52/'Table 2.1'!E51*100-100,1)</f>
        <v>3.7</v>
      </c>
      <c r="F52" s="70"/>
      <c r="G52" s="69"/>
      <c r="H52" s="37">
        <f>+ROUND('Table 2.1'!C52/'Table 2.1'!C48*100-100,1)</f>
        <v>3.4</v>
      </c>
      <c r="I52" s="37">
        <f>+ROUND('Table 2.1'!D52/'Table 2.1'!D48*100-100,1)</f>
        <v>5.3</v>
      </c>
      <c r="J52" s="37">
        <f>+ROUND('Table 2.1'!E52/'Table 2.1'!E48*100-100,1)</f>
        <v>8.4</v>
      </c>
    </row>
    <row r="53" spans="1:10" s="21" customFormat="1" ht="13.5">
      <c r="A53" s="94">
        <v>2011</v>
      </c>
      <c r="B53" s="12" t="s">
        <v>0</v>
      </c>
      <c r="C53" s="37">
        <f>+ROUND('Table 2.1'!C53/'Table 2.1'!C52*100-100,1)</f>
        <v>-0.3</v>
      </c>
      <c r="D53" s="37">
        <f>+ROUND('Table 2.1'!D53/'Table 2.1'!D52*100-100,1)</f>
        <v>-0.9</v>
      </c>
      <c r="E53" s="37">
        <f>+ROUND('Table 2.1'!E53/'Table 2.1'!E52*100-100,1)</f>
        <v>-0.3</v>
      </c>
      <c r="F53" s="70"/>
      <c r="G53" s="69"/>
      <c r="H53" s="37">
        <f>+ROUND('Table 2.1'!C53/'Table 2.1'!C49*100-100,1)</f>
        <v>4.2</v>
      </c>
      <c r="I53" s="37">
        <f>+ROUND('Table 2.1'!D53/'Table 2.1'!D49*100-100,1)</f>
        <v>5.3</v>
      </c>
      <c r="J53" s="37">
        <f>+ROUND('Table 2.1'!E53/'Table 2.1'!E49*100-100,1)</f>
        <v>9.4</v>
      </c>
    </row>
    <row r="54" spans="1:10" s="21" customFormat="1" ht="13.5">
      <c r="A54" s="95"/>
      <c r="B54" s="12" t="s">
        <v>1</v>
      </c>
      <c r="C54" s="37">
        <f>+ROUND('Table 2.1'!C54/'Table 2.1'!C53*100-100,1)</f>
        <v>0.9</v>
      </c>
      <c r="D54" s="37">
        <f>+ROUND('Table 2.1'!D54/'Table 2.1'!D53*100-100,1)</f>
        <v>0.9</v>
      </c>
      <c r="E54" s="37">
        <f>+ROUND('Table 2.1'!E54/'Table 2.1'!E53*100-100,1)</f>
        <v>0.2</v>
      </c>
      <c r="F54" s="70"/>
      <c r="G54" s="69"/>
      <c r="H54" s="37">
        <f>+ROUND('Table 2.1'!C54/'Table 2.1'!C50*100-100,1)</f>
        <v>4</v>
      </c>
      <c r="I54" s="37">
        <f>+ROUND('Table 2.1'!D54/'Table 2.1'!D50*100-100,1)</f>
        <v>4.1</v>
      </c>
      <c r="J54" s="37">
        <f>+ROUND('Table 2.1'!E54/'Table 2.1'!E50*100-100,1)</f>
        <v>5.4</v>
      </c>
    </row>
    <row r="55" spans="1:10" s="21" customFormat="1" ht="13.5">
      <c r="A55" s="95"/>
      <c r="B55" s="12" t="s">
        <v>2</v>
      </c>
      <c r="C55" s="37">
        <f>+ROUND('Table 2.1'!C55/'Table 2.1'!C54*100-100,1)</f>
        <v>0.2</v>
      </c>
      <c r="D55" s="37">
        <f>+ROUND('Table 2.1'!D55/'Table 2.1'!D54*100-100,1)</f>
        <v>-1</v>
      </c>
      <c r="E55" s="37">
        <f>+ROUND('Table 2.1'!E55/'Table 2.1'!E54*100-100,1)</f>
        <v>-0.2</v>
      </c>
      <c r="F55" s="70"/>
      <c r="G55" s="69"/>
      <c r="H55" s="37">
        <f>+ROUND('Table 2.1'!C55/'Table 2.1'!C51*100-100,1)</f>
        <v>2.4</v>
      </c>
      <c r="I55" s="37">
        <f>+ROUND('Table 2.1'!D55/'Table 2.1'!D51*100-100,1)</f>
        <v>1.6</v>
      </c>
      <c r="J55" s="37">
        <f>+ROUND('Table 2.1'!E55/'Table 2.1'!E51*100-100,1)</f>
        <v>3.4</v>
      </c>
    </row>
    <row r="56" spans="1:10" ht="13.5">
      <c r="A56" s="96"/>
      <c r="B56" s="12" t="s">
        <v>3</v>
      </c>
      <c r="C56" s="37">
        <f>+ROUND('Table 2.1'!C56/'Table 2.1'!C55*100-100,1)</f>
        <v>-1.1</v>
      </c>
      <c r="D56" s="37">
        <f>+ROUND('Table 2.1'!D56/'Table 2.1'!D55*100-100,1)</f>
        <v>-2.6</v>
      </c>
      <c r="E56" s="37">
        <f>+ROUND('Table 2.1'!E56/'Table 2.1'!E55*100-100,1)</f>
        <v>0.3</v>
      </c>
      <c r="F56" s="70"/>
      <c r="G56" s="69"/>
      <c r="H56" s="37">
        <f>+ROUND('Table 2.1'!C56/'Table 2.1'!C52*100-100,1)</f>
        <v>-0.4</v>
      </c>
      <c r="I56" s="37">
        <f>+ROUND('Table 2.1'!D56/'Table 2.1'!D52*100-100,1)</f>
        <v>-3.7</v>
      </c>
      <c r="J56" s="37">
        <f>+ROUND('Table 2.1'!E56/'Table 2.1'!E52*100-100,1)</f>
        <v>0.1</v>
      </c>
    </row>
    <row r="57" spans="1:10" s="21" customFormat="1" ht="13.5">
      <c r="A57" s="17">
        <v>2012</v>
      </c>
      <c r="B57" s="12" t="s">
        <v>0</v>
      </c>
      <c r="C57" s="37">
        <f>+ROUND('Table 2.1'!C57/'Table 2.1'!C56*100-100,1)</f>
        <v>-1.2</v>
      </c>
      <c r="D57" s="37">
        <f>+ROUND('Table 2.1'!D57/'Table 2.1'!D56*100-100,1)</f>
        <v>-1.5</v>
      </c>
      <c r="E57" s="37">
        <f>+ROUND('Table 2.1'!E57/'Table 2.1'!E56*100-100,1)</f>
        <v>-6.6</v>
      </c>
      <c r="F57" s="70"/>
      <c r="G57" s="69"/>
      <c r="H57" s="37">
        <f>+ROUND('Table 2.1'!C57/'Table 2.1'!C53*100-100,1)</f>
        <v>-1.3</v>
      </c>
      <c r="I57" s="37">
        <f>+ROUND('Table 2.1'!D57/'Table 2.1'!D53*100-100,1)</f>
        <v>-4.3</v>
      </c>
      <c r="J57" s="37">
        <f>+ROUND('Table 2.1'!E57/'Table 2.1'!E53*100-100,1)</f>
        <v>-6.2</v>
      </c>
    </row>
    <row r="58" spans="1:10" s="21" customFormat="1" ht="13.5">
      <c r="A58" s="17"/>
      <c r="B58" s="12" t="s">
        <v>1</v>
      </c>
      <c r="C58" s="37">
        <f>+ROUND('Table 2.1'!C58/'Table 2.1'!C57*100-100,1)</f>
        <v>-0.9</v>
      </c>
      <c r="D58" s="37">
        <f>+ROUND('Table 2.1'!D58/'Table 2.1'!D57*100-100,1)</f>
        <v>-2.4</v>
      </c>
      <c r="E58" s="37">
        <f>+ROUND('Table 2.1'!E58/'Table 2.1'!E57*100-100,1)</f>
        <v>-0.7</v>
      </c>
      <c r="F58" s="19"/>
      <c r="G58" s="20"/>
      <c r="H58" s="37">
        <f>+ROUND('Table 2.1'!C58/'Table 2.1'!C54*100-100,1)</f>
        <v>-3.1</v>
      </c>
      <c r="I58" s="37">
        <f>+ROUND('Table 2.1'!D58/'Table 2.1'!D54*100-100,1)</f>
        <v>-7.4</v>
      </c>
      <c r="J58" s="37">
        <f>+ROUND('Table 2.1'!E58/'Table 2.1'!E54*100-100,1)</f>
        <v>-7.1</v>
      </c>
    </row>
    <row r="59" spans="1:10" s="21" customFormat="1" ht="13.5">
      <c r="A59" s="17"/>
      <c r="B59" s="12" t="s">
        <v>2</v>
      </c>
      <c r="C59" s="37">
        <f>+ROUND('Table 2.1'!C59/'Table 2.1'!C58*100-100,1)</f>
        <v>-0.8</v>
      </c>
      <c r="D59" s="37">
        <f>+ROUND('Table 2.1'!D59/'Table 2.1'!D58*100-100,1)</f>
        <v>-1.7</v>
      </c>
      <c r="E59" s="37">
        <f>+ROUND('Table 2.1'!E59/'Table 2.1'!E58*100-100,1)</f>
        <v>-0.9</v>
      </c>
      <c r="F59" s="19"/>
      <c r="G59" s="20"/>
      <c r="H59" s="37">
        <f>+ROUND('Table 2.1'!C59/'Table 2.1'!C55*100-100,1)</f>
        <v>-4</v>
      </c>
      <c r="I59" s="37">
        <f>+ROUND('Table 2.1'!D59/'Table 2.1'!D55*100-100,1)</f>
        <v>-8.1</v>
      </c>
      <c r="J59" s="37">
        <f>+ROUND('Table 2.1'!E59/'Table 2.1'!E55*100-100,1)</f>
        <v>-7.8</v>
      </c>
    </row>
    <row r="60" spans="1:10" s="21" customFormat="1" ht="13.5">
      <c r="A60" s="67"/>
      <c r="B60" s="12" t="s">
        <v>3</v>
      </c>
      <c r="C60" s="37">
        <f>+ROUND('Table 2.1'!C60/'Table 2.1'!C59*100-100,1)</f>
        <v>-0.6</v>
      </c>
      <c r="D60" s="37">
        <f>+ROUND('Table 2.1'!D60/'Table 2.1'!D59*100-100,1)</f>
        <v>-0.2</v>
      </c>
      <c r="E60" s="37">
        <f>+ROUND('Table 2.1'!E60/'Table 2.1'!E59*100-100,1)</f>
        <v>-2</v>
      </c>
      <c r="F60" s="19"/>
      <c r="G60" s="20"/>
      <c r="H60" s="37">
        <f>+ROUND('Table 2.1'!C60/'Table 2.1'!C56*100-100,1)</f>
        <v>-3.5</v>
      </c>
      <c r="I60" s="37">
        <f>+ROUND('Table 2.1'!D60/'Table 2.1'!D56*100-100,1)</f>
        <v>-5.8</v>
      </c>
      <c r="J60" s="37">
        <f>+ROUND('Table 2.1'!E60/'Table 2.1'!E56*100-100,1)</f>
        <v>-10</v>
      </c>
    </row>
    <row r="61" spans="1:10" s="21" customFormat="1" ht="13.5">
      <c r="A61" s="17">
        <v>2013</v>
      </c>
      <c r="B61" s="12" t="s">
        <v>0</v>
      </c>
      <c r="C61" s="37">
        <f>+ROUND('Table 2.1'!C61/'Table 2.1'!C60*100-100,1)</f>
        <v>-0.3</v>
      </c>
      <c r="D61" s="37">
        <f>+ROUND('Table 2.1'!D61/'Table 2.1'!D60*100-100,1)</f>
        <v>0</v>
      </c>
      <c r="E61" s="37">
        <f>+ROUND('Table 2.1'!E61/'Table 2.1'!E60*100-100,1)</f>
        <v>-4.5</v>
      </c>
      <c r="F61" s="19"/>
      <c r="G61" s="20"/>
      <c r="H61" s="37">
        <f>+ROUND('Table 2.1'!C61/'Table 2.1'!C57*100-100,1)</f>
        <v>-2.6</v>
      </c>
      <c r="I61" s="37">
        <f>+ROUND('Table 2.1'!D61/'Table 2.1'!D57*100-100,1)</f>
        <v>-4.4</v>
      </c>
      <c r="J61" s="37">
        <f>+ROUND('Table 2.1'!E61/'Table 2.1'!E57*100-100,1)</f>
        <v>-8</v>
      </c>
    </row>
    <row r="62" spans="1:10" s="21" customFormat="1" ht="13.5">
      <c r="A62" s="17"/>
      <c r="B62" s="12" t="s">
        <v>1</v>
      </c>
      <c r="C62" s="37">
        <f>+ROUND('Table 2.1'!C62/'Table 2.1'!C61*100-100,1)</f>
        <v>0.6</v>
      </c>
      <c r="D62" s="37">
        <f>+ROUND('Table 2.1'!D62/'Table 2.1'!D61*100-100,1)</f>
        <v>0.7</v>
      </c>
      <c r="E62" s="37">
        <f>+ROUND('Table 2.1'!E62/'Table 2.1'!E61*100-100,1)</f>
        <v>0.2</v>
      </c>
      <c r="F62" s="19"/>
      <c r="G62" s="20"/>
      <c r="H62" s="37">
        <f>+ROUND('Table 2.1'!C62/'Table 2.1'!C58*100-100,1)</f>
        <v>-1.1</v>
      </c>
      <c r="I62" s="37">
        <f>+ROUND('Table 2.1'!D62/'Table 2.1'!D58*100-100,1)</f>
        <v>-1.3</v>
      </c>
      <c r="J62" s="37">
        <f>+ROUND('Table 2.1'!E62/'Table 2.1'!E58*100-100,1)</f>
        <v>-7.2</v>
      </c>
    </row>
    <row r="63" spans="1:10" s="21" customFormat="1" ht="13.5">
      <c r="A63" s="17"/>
      <c r="B63" s="12" t="s">
        <v>2</v>
      </c>
      <c r="C63" s="37">
        <f>+ROUND('Table 2.1'!C63/'Table 2.1'!C62*100-100,1)</f>
        <v>0</v>
      </c>
      <c r="D63" s="37">
        <f>+ROUND('Table 2.1'!D63/'Table 2.1'!D62*100-100,1)</f>
        <v>1.3</v>
      </c>
      <c r="E63" s="37">
        <f>+ROUND('Table 2.1'!E63/'Table 2.1'!E62*100-100,1)</f>
        <v>0.3</v>
      </c>
      <c r="F63" s="19"/>
      <c r="G63" s="20"/>
      <c r="H63" s="37">
        <f>+ROUND('Table 2.1'!C63/'Table 2.1'!C59*100-100,1)</f>
        <v>-0.3</v>
      </c>
      <c r="I63" s="37">
        <f>+ROUND('Table 2.1'!D63/'Table 2.1'!D59*100-100,1)</f>
        <v>1.7</v>
      </c>
      <c r="J63" s="37">
        <f>+ROUND('Table 2.1'!E63/'Table 2.1'!E59*100-100,1)</f>
        <v>-6</v>
      </c>
    </row>
    <row r="64" spans="1:10" s="21" customFormat="1" ht="13.5">
      <c r="A64" s="68"/>
      <c r="B64" s="12" t="s">
        <v>3</v>
      </c>
      <c r="C64" s="37">
        <f>+ROUND('Table 2.1'!C64/'Table 2.1'!C63*100-100,1)</f>
        <v>0.5</v>
      </c>
      <c r="D64" s="37">
        <f>+ROUND('Table 2.1'!D64/'Table 2.1'!D63*100-100,1)</f>
        <v>-0.2</v>
      </c>
      <c r="E64" s="37">
        <f>+ROUND('Table 2.1'!E64/'Table 2.1'!E63*100-100,1)</f>
        <v>-1.2</v>
      </c>
      <c r="F64" s="19"/>
      <c r="G64" s="20"/>
      <c r="H64" s="37">
        <f>+ROUND('Table 2.1'!C64/'Table 2.1'!C60*100-100,1)</f>
        <v>0.8</v>
      </c>
      <c r="I64" s="37">
        <f>+ROUND('Table 2.1'!D64/'Table 2.1'!D60*100-100,1)</f>
        <v>1.7</v>
      </c>
      <c r="J64" s="37">
        <f>+ROUND('Table 2.1'!E64/'Table 2.1'!E60*100-100,1)</f>
        <v>-5.3</v>
      </c>
    </row>
    <row r="65" spans="1:10" s="21" customFormat="1" ht="13.5">
      <c r="A65" s="17">
        <v>2014</v>
      </c>
      <c r="B65" s="12" t="s">
        <v>0</v>
      </c>
      <c r="C65" s="37">
        <f>+ROUND('Table 2.1'!C65/'Table 2.1'!C64*100-100,1)</f>
        <v>1</v>
      </c>
      <c r="D65" s="37">
        <f>+ROUND('Table 2.1'!D65/'Table 2.1'!D64*100-100,1)</f>
        <v>1.4</v>
      </c>
      <c r="E65" s="37">
        <f>+ROUND('Table 2.1'!E65/'Table 2.1'!E64*100-100,1)</f>
        <v>1.1</v>
      </c>
      <c r="F65" s="19"/>
      <c r="G65" s="20"/>
      <c r="H65" s="37">
        <f>+ROUND('Table 2.1'!C65/'Table 2.1'!C61*100-100,1)</f>
        <v>2.1</v>
      </c>
      <c r="I65" s="37">
        <f>+ROUND('Table 2.1'!D65/'Table 2.1'!D61*100-100,1)</f>
        <v>3.2</v>
      </c>
      <c r="J65" s="37">
        <f>+ROUND('Table 2.1'!E65/'Table 2.1'!E61*100-100,1)</f>
        <v>0.3</v>
      </c>
    </row>
    <row r="66" spans="1:10" s="21" customFormat="1" ht="13.5">
      <c r="A66" s="17"/>
      <c r="B66" s="12" t="s">
        <v>1</v>
      </c>
      <c r="C66" s="37">
        <f>+ROUND('Table 2.1'!C66/'Table 2.1'!C65*100-100,1)</f>
        <v>-0.6</v>
      </c>
      <c r="D66" s="37">
        <f>+ROUND('Table 2.1'!D66/'Table 2.1'!D65*100-100,1)</f>
        <v>-0.9</v>
      </c>
      <c r="E66" s="37">
        <f>+ROUND('Table 2.1'!E66/'Table 2.1'!E65*100-100,1)</f>
        <v>0.4</v>
      </c>
      <c r="F66" s="19"/>
      <c r="G66" s="20"/>
      <c r="H66" s="37">
        <f>+ROUND('Table 2.1'!C66/'Table 2.1'!C62*100-100,1)</f>
        <v>0.9</v>
      </c>
      <c r="I66" s="37">
        <f>+ROUND('Table 2.1'!D66/'Table 2.1'!D62*100-100,1)</f>
        <v>1.6</v>
      </c>
      <c r="J66" s="37">
        <f>+ROUND('Table 2.1'!E66/'Table 2.1'!E62*100-100,1)</f>
        <v>0.5</v>
      </c>
    </row>
    <row r="67" spans="1:10" s="21" customFormat="1" ht="13.5">
      <c r="A67" s="17"/>
      <c r="B67" s="12" t="s">
        <v>2</v>
      </c>
      <c r="C67" s="37">
        <f>+ROUND('Table 2.1'!C67/'Table 2.1'!C66*100-100,1)</f>
        <v>-0.3</v>
      </c>
      <c r="D67" s="37">
        <f>+ROUND('Table 2.1'!D67/'Table 2.1'!D66*100-100,1)</f>
        <v>0</v>
      </c>
      <c r="E67" s="37">
        <f>+ROUND('Table 2.1'!E67/'Table 2.1'!E66*100-100,1)</f>
        <v>0.8</v>
      </c>
      <c r="F67" s="19"/>
      <c r="G67" s="20"/>
      <c r="H67" s="37">
        <f>+ROUND('Table 2.1'!C67/'Table 2.1'!C63*100-100,1)</f>
        <v>0.5</v>
      </c>
      <c r="I67" s="37">
        <f>+ROUND('Table 2.1'!D67/'Table 2.1'!D63*100-100,1)</f>
        <v>0.3</v>
      </c>
      <c r="J67" s="37">
        <f>+ROUND('Table 2.1'!E67/'Table 2.1'!E63*100-100,1)</f>
        <v>1.1</v>
      </c>
    </row>
    <row r="68" spans="1:10" s="21" customFormat="1" ht="13.5">
      <c r="A68" s="68"/>
      <c r="B68" s="12" t="s">
        <v>3</v>
      </c>
      <c r="C68" s="37">
        <f>+ROUND('Table 2.1'!C68/'Table 2.1'!C67*100-100,1)</f>
        <v>0.9</v>
      </c>
      <c r="D68" s="37">
        <f>+ROUND('Table 2.1'!D68/'Table 2.1'!D67*100-100,1)</f>
        <v>0.5</v>
      </c>
      <c r="E68" s="37">
        <f>+ROUND('Table 2.1'!E68/'Table 2.1'!E67*100-100,1)</f>
        <v>1.6</v>
      </c>
      <c r="F68" s="19"/>
      <c r="G68" s="20"/>
      <c r="H68" s="37">
        <f>+ROUND('Table 2.1'!C68/'Table 2.1'!C64*100-100,1)</f>
        <v>0.9</v>
      </c>
      <c r="I68" s="37">
        <f>+ROUND('Table 2.1'!D68/'Table 2.1'!D64*100-100,1)</f>
        <v>1</v>
      </c>
      <c r="J68" s="37">
        <f>+ROUND('Table 2.1'!E68/'Table 2.1'!E64*100-100,1)</f>
        <v>4</v>
      </c>
    </row>
    <row r="69" spans="1:10" s="21" customFormat="1" ht="13.5">
      <c r="A69" s="17">
        <v>2015</v>
      </c>
      <c r="B69" s="12" t="s">
        <v>0</v>
      </c>
      <c r="C69" s="37">
        <f>+ROUND('Table 2.1'!C69/'Table 2.1'!C68*100-100,1)</f>
        <v>1.6</v>
      </c>
      <c r="D69" s="37">
        <f>+ROUND('Table 2.1'!D69/'Table 2.1'!D68*100-100,1)</f>
        <v>0.6</v>
      </c>
      <c r="E69" s="37">
        <f>+ROUND('Table 2.1'!E69/'Table 2.1'!E68*100-100,1)</f>
        <v>0.3</v>
      </c>
      <c r="F69" s="19"/>
      <c r="G69" s="20"/>
      <c r="H69" s="37">
        <f>+ROUND('Table 2.1'!C69/'Table 2.1'!C65*100-100,1)</f>
        <v>1.5</v>
      </c>
      <c r="I69" s="37">
        <f>+ROUND('Table 2.1'!D69/'Table 2.1'!D65*100-100,1)</f>
        <v>0.2</v>
      </c>
      <c r="J69" s="37">
        <f>+ROUND('Table 2.1'!E69/'Table 2.1'!E65*100-100,1)</f>
        <v>3.2</v>
      </c>
    </row>
    <row r="70" spans="1:10" s="21" customFormat="1" ht="13.5">
      <c r="A70" s="17"/>
      <c r="B70" s="12" t="s">
        <v>1</v>
      </c>
      <c r="C70" s="37">
        <f>+ROUND('Table 2.1'!C70/'Table 2.1'!C69*100-100,1)</f>
        <v>0.4</v>
      </c>
      <c r="D70" s="37">
        <f>+ROUND('Table 2.1'!D70/'Table 2.1'!D69*100-100,1)</f>
        <v>0.8</v>
      </c>
      <c r="E70" s="37">
        <f>+ROUND('Table 2.1'!E70/'Table 2.1'!E69*100-100,1)</f>
        <v>0.6</v>
      </c>
      <c r="F70" s="19"/>
      <c r="G70" s="20"/>
      <c r="H70" s="37">
        <f>+ROUND('Table 2.1'!C70/'Table 2.1'!C66*100-100,1)</f>
        <v>2.6</v>
      </c>
      <c r="I70" s="37">
        <f>+ROUND('Table 2.1'!D70/'Table 2.1'!D66*100-100,1)</f>
        <v>1.9</v>
      </c>
      <c r="J70" s="37">
        <f>+ROUND('Table 2.1'!E70/'Table 2.1'!E66*100-100,1)</f>
        <v>3.4</v>
      </c>
    </row>
    <row r="71" spans="1:10" s="21" customFormat="1" ht="13.5">
      <c r="A71" s="76"/>
      <c r="B71" s="12" t="s">
        <v>2</v>
      </c>
      <c r="C71" s="37">
        <f>+ROUND('Table 2.1'!C71/'Table 2.1'!C70*100-100,1)</f>
        <v>1</v>
      </c>
      <c r="D71" s="37">
        <f>+ROUND('Table 2.1'!D71/'Table 2.1'!D70*100-100,1)</f>
        <v>2.1</v>
      </c>
      <c r="E71" s="37">
        <f>+ROUND('Table 2.1'!E71/'Table 2.1'!E70*100-100,1)</f>
        <v>0.4</v>
      </c>
      <c r="F71" s="19"/>
      <c r="G71" s="20"/>
      <c r="H71" s="37">
        <f>+ROUND('Table 2.1'!C71/'Table 2.1'!C67*100-100,1)</f>
        <v>3.9</v>
      </c>
      <c r="I71" s="37">
        <f>+ROUND('Table 2.1'!D71/'Table 2.1'!D67*100-100,1)</f>
        <v>4.1</v>
      </c>
      <c r="J71" s="37">
        <f>+ROUND('Table 2.1'!E71/'Table 2.1'!E67*100-100,1)</f>
        <v>2.9</v>
      </c>
    </row>
    <row r="72" spans="1:10" ht="13.5">
      <c r="A72" s="78"/>
      <c r="B72" s="12" t="s">
        <v>3</v>
      </c>
      <c r="C72" s="37">
        <f>+ROUND('Table 2.1'!C72/'Table 2.1'!C71*100-100,1)</f>
        <v>1</v>
      </c>
      <c r="D72" s="37">
        <f>+ROUND('Table 2.1'!D72/'Table 2.1'!D71*100-100,1)</f>
        <v>0.9</v>
      </c>
      <c r="E72" s="37">
        <f>+ROUND('Table 2.1'!E72/'Table 2.1'!E71*100-100,1)</f>
        <v>0</v>
      </c>
      <c r="F72" s="19"/>
      <c r="G72" s="20"/>
      <c r="H72" s="37">
        <f>+ROUND('Table 2.1'!C72/'Table 2.1'!C68*100-100,1)</f>
        <v>4.1</v>
      </c>
      <c r="I72" s="37">
        <f>+ROUND('Table 2.1'!D72/'Table 2.1'!D68*100-100,1)</f>
        <v>4.5</v>
      </c>
      <c r="J72" s="37">
        <f>+ROUND('Table 2.1'!E72/'Table 2.1'!E68*100-100,1)</f>
        <v>1.3</v>
      </c>
    </row>
    <row r="73" spans="1:10" ht="13.5">
      <c r="A73" s="77">
        <v>2016</v>
      </c>
      <c r="B73" s="12" t="s">
        <v>0</v>
      </c>
      <c r="C73" s="37">
        <f>+ROUND('Table 2.1'!C73/'Table 2.1'!C72*100-100,1)</f>
        <v>1.4</v>
      </c>
      <c r="D73" s="37">
        <f>+ROUND('Table 2.1'!D73/'Table 2.1'!D72*100-100,1)</f>
        <v>1.4</v>
      </c>
      <c r="E73" s="37">
        <f>+ROUND('Table 2.1'!E73/'Table 2.1'!E72*100-100,1)</f>
        <v>1.1</v>
      </c>
      <c r="F73" s="19"/>
      <c r="G73" s="20"/>
      <c r="H73" s="37">
        <f>+ROUND('Table 2.1'!C73/'Table 2.1'!C69*100-100,1)</f>
        <v>3.8</v>
      </c>
      <c r="I73" s="37">
        <f>+ROUND('Table 2.1'!D73/'Table 2.1'!D69*100-100,1)</f>
        <v>5.4</v>
      </c>
      <c r="J73" s="37">
        <f>+ROUND('Table 2.1'!E73/'Table 2.1'!E69*100-100,1)</f>
        <v>2.1</v>
      </c>
    </row>
    <row r="74" spans="1:10" s="21" customFormat="1" ht="13.5">
      <c r="A74" s="81"/>
      <c r="B74" s="12" t="s">
        <v>1</v>
      </c>
      <c r="C74" s="37">
        <f>+ROUND('Table 2.1'!C74/'Table 2.1'!C73*100-100,1)</f>
        <v>-0.5</v>
      </c>
      <c r="D74" s="37">
        <f>+ROUND('Table 2.1'!D74/'Table 2.1'!D73*100-100,1)</f>
        <v>1.5</v>
      </c>
      <c r="E74" s="37">
        <f>+ROUND('Table 2.1'!E74/'Table 2.1'!E73*100-100,1)</f>
        <v>0</v>
      </c>
      <c r="F74" s="19"/>
      <c r="G74" s="20"/>
      <c r="H74" s="37">
        <f>+ROUND('Table 2.1'!C74/'Table 2.1'!C70*100-100,1)</f>
        <v>2.9</v>
      </c>
      <c r="I74" s="37">
        <f>+ROUND('Table 2.1'!D74/'Table 2.1'!D70*100-100,1)</f>
        <v>6.1</v>
      </c>
      <c r="J74" s="37">
        <f>+ROUND('Table 2.1'!E74/'Table 2.1'!E70*100-100,1)</f>
        <v>1.5</v>
      </c>
    </row>
    <row r="75" spans="1:10" s="21" customFormat="1" ht="13.5">
      <c r="A75" s="88"/>
      <c r="B75" s="12" t="s">
        <v>2</v>
      </c>
      <c r="C75" s="37">
        <f>+ROUND('Table 2.1'!C75/'Table 2.1'!C74*100-100,1)</f>
        <v>0.7</v>
      </c>
      <c r="D75" s="37">
        <f>+ROUND('Table 2.1'!D75/'Table 2.1'!D74*100-100,1)</f>
        <v>0.6</v>
      </c>
      <c r="E75" s="37">
        <f>+ROUND('Table 2.1'!E75/'Table 2.1'!E74*100-100,1)</f>
        <v>3.4</v>
      </c>
      <c r="F75" s="19"/>
      <c r="G75" s="20"/>
      <c r="H75" s="37">
        <f>+ROUND('Table 2.1'!C75/'Table 2.1'!C71*100-100,1)</f>
        <v>2.6</v>
      </c>
      <c r="I75" s="37">
        <f>+ROUND('Table 2.1'!D75/'Table 2.1'!D71*100-100,1)</f>
        <v>4.5</v>
      </c>
      <c r="J75" s="37">
        <f>+ROUND('Table 2.1'!E75/'Table 2.1'!E71*100-100,1)</f>
        <v>4.6</v>
      </c>
    </row>
    <row r="76" spans="1:10" ht="13.5">
      <c r="A76" s="78"/>
      <c r="B76" s="12" t="s">
        <v>3</v>
      </c>
      <c r="C76" s="37">
        <f>+ROUND('Table 2.1'!C76/'Table 2.1'!C75*100-100,1)</f>
        <v>0.6</v>
      </c>
      <c r="D76" s="37">
        <f>+ROUND('Table 2.1'!D76/'Table 2.1'!D75*100-100,1)</f>
        <v>1.3</v>
      </c>
      <c r="E76" s="37">
        <f>+ROUND('Table 2.1'!E76/'Table 2.1'!E75*100-100,1)</f>
        <v>3.6</v>
      </c>
      <c r="F76" s="19"/>
      <c r="G76" s="20"/>
      <c r="H76" s="37">
        <f>+ROUND('Table 2.1'!C76/'Table 2.1'!C72*100-100,1)</f>
        <v>2.2</v>
      </c>
      <c r="I76" s="37">
        <f>+ROUND('Table 2.1'!D76/'Table 2.1'!D72*100-100,1)</f>
        <v>4.9</v>
      </c>
      <c r="J76" s="37">
        <f>+ROUND('Table 2.1'!E76/'Table 2.1'!E72*100-100,1)</f>
        <v>8.3</v>
      </c>
    </row>
    <row r="77" spans="1:10" ht="13.5">
      <c r="A77" s="23"/>
      <c r="B77" s="23"/>
      <c r="C77" s="24"/>
      <c r="D77" s="55"/>
      <c r="E77" s="25"/>
      <c r="F77" s="23"/>
      <c r="G77" s="23"/>
      <c r="H77" s="24"/>
      <c r="I77" s="55"/>
      <c r="J77" s="25"/>
    </row>
    <row r="78" spans="1:7" ht="13.5">
      <c r="A78" s="28"/>
      <c r="B78" s="28"/>
      <c r="F78" s="28"/>
      <c r="G78" s="28"/>
    </row>
    <row r="79" spans="1:7" ht="13.5">
      <c r="A79" s="28"/>
      <c r="B79" s="28"/>
      <c r="F79" s="28"/>
      <c r="G79" s="28"/>
    </row>
    <row r="80" spans="1:7" ht="13.5">
      <c r="A80" s="28"/>
      <c r="B80" s="28"/>
      <c r="F80" s="28"/>
      <c r="G80" s="28"/>
    </row>
    <row r="81" spans="1:7" ht="13.5">
      <c r="A81" s="28"/>
      <c r="B81" s="28"/>
      <c r="F81" s="28"/>
      <c r="G81" s="28"/>
    </row>
    <row r="82" spans="1:7" ht="13.5">
      <c r="A82" s="33"/>
      <c r="B82" s="33"/>
      <c r="F82" s="33"/>
      <c r="G82" s="33"/>
    </row>
    <row r="83" spans="1:7" ht="13.5">
      <c r="A83" s="33"/>
      <c r="B83" s="33"/>
      <c r="F83" s="33"/>
      <c r="G83" s="33"/>
    </row>
    <row r="84" spans="1:7" ht="13.5">
      <c r="A84" s="33"/>
      <c r="B84" s="33"/>
      <c r="F84" s="33"/>
      <c r="G84" s="33"/>
    </row>
    <row r="85" spans="1:7" ht="13.5">
      <c r="A85" s="33"/>
      <c r="B85" s="33"/>
      <c r="F85" s="33"/>
      <c r="G85" s="33"/>
    </row>
    <row r="86" spans="1:7" ht="13.5">
      <c r="A86" s="33"/>
      <c r="B86" s="33"/>
      <c r="F86" s="33"/>
      <c r="G86" s="33"/>
    </row>
    <row r="87" spans="1:7" ht="13.5">
      <c r="A87" s="33"/>
      <c r="B87" s="33"/>
      <c r="F87" s="33"/>
      <c r="G87" s="33"/>
    </row>
    <row r="88" spans="1:7" ht="13.5">
      <c r="A88" s="34"/>
      <c r="B88" s="34"/>
      <c r="F88" s="34"/>
      <c r="G88" s="34"/>
    </row>
  </sheetData>
  <sheetProtection/>
  <mergeCells count="33">
    <mergeCell ref="C1:J1"/>
    <mergeCell ref="H3:H4"/>
    <mergeCell ref="C3:C4"/>
    <mergeCell ref="D3:D4"/>
    <mergeCell ref="E3:E4"/>
    <mergeCell ref="C2:F2"/>
    <mergeCell ref="H2:K2"/>
    <mergeCell ref="F13:F16"/>
    <mergeCell ref="A45:A48"/>
    <mergeCell ref="I3:I4"/>
    <mergeCell ref="J3:J4"/>
    <mergeCell ref="F5:F8"/>
    <mergeCell ref="A33:A36"/>
    <mergeCell ref="A17:A20"/>
    <mergeCell ref="A5:A8"/>
    <mergeCell ref="F9:F12"/>
    <mergeCell ref="A13:A16"/>
    <mergeCell ref="A9:A12"/>
    <mergeCell ref="A53:A56"/>
    <mergeCell ref="F17:F20"/>
    <mergeCell ref="F37:F40"/>
    <mergeCell ref="F41:F44"/>
    <mergeCell ref="F45:F48"/>
    <mergeCell ref="F21:F24"/>
    <mergeCell ref="F25:F28"/>
    <mergeCell ref="F29:F32"/>
    <mergeCell ref="A37:A40"/>
    <mergeCell ref="A41:A44"/>
    <mergeCell ref="F33:F36"/>
    <mergeCell ref="A49:A52"/>
    <mergeCell ref="A21:A24"/>
    <mergeCell ref="A25:A28"/>
    <mergeCell ref="A29:A32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71" r:id="rId1"/>
  <colBreaks count="1" manualBreakCount="1">
    <brk id="5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view="pageBreakPreview" zoomScaleSheetLayoutView="100" zoomScalePageLayoutView="0" workbookViewId="0" topLeftCell="A55">
      <selection activeCell="A76" sqref="A76:IV76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4.140625" style="62" customWidth="1"/>
    <col min="5" max="5" width="14.8515625" style="30" customWidth="1"/>
    <col min="6" max="6" width="4.28125" style="30" customWidth="1"/>
    <col min="7" max="7" width="10.421875" style="63" customWidth="1"/>
    <col min="8" max="8" width="11.421875" style="29" customWidth="1"/>
    <col min="9" max="16384" width="9.140625" style="7" customWidth="1"/>
  </cols>
  <sheetData>
    <row r="1" spans="3:10" ht="27" customHeight="1">
      <c r="C1" s="89" t="s">
        <v>5</v>
      </c>
      <c r="D1" s="89"/>
      <c r="E1" s="89"/>
      <c r="F1" s="89"/>
      <c r="G1" s="89"/>
      <c r="H1" s="89"/>
      <c r="I1" s="79"/>
      <c r="J1" s="79"/>
    </row>
    <row r="2" spans="1:8" s="10" customFormat="1" ht="30.75" customHeight="1">
      <c r="A2" s="8"/>
      <c r="B2" s="8"/>
      <c r="C2" s="104" t="s">
        <v>22</v>
      </c>
      <c r="D2" s="105"/>
      <c r="E2" s="105"/>
      <c r="F2" s="46"/>
      <c r="G2" s="101" t="s">
        <v>9</v>
      </c>
      <c r="H2" s="101"/>
    </row>
    <row r="3" spans="1:8" ht="21.75" customHeight="1">
      <c r="A3" s="8"/>
      <c r="B3" s="8"/>
      <c r="C3" s="90" t="s">
        <v>23</v>
      </c>
      <c r="D3" s="102" t="s">
        <v>24</v>
      </c>
      <c r="E3" s="90" t="s">
        <v>7</v>
      </c>
      <c r="F3" s="80"/>
      <c r="G3" s="99" t="s">
        <v>25</v>
      </c>
      <c r="H3" s="90" t="s">
        <v>26</v>
      </c>
    </row>
    <row r="4" spans="1:8" s="10" customFormat="1" ht="36" customHeight="1">
      <c r="A4" s="11"/>
      <c r="B4" s="11"/>
      <c r="C4" s="91"/>
      <c r="D4" s="103"/>
      <c r="E4" s="91"/>
      <c r="F4" s="87"/>
      <c r="G4" s="100"/>
      <c r="H4" s="91"/>
    </row>
    <row r="5" spans="1:8" ht="15.75" customHeight="1">
      <c r="A5" s="94">
        <v>1999</v>
      </c>
      <c r="B5" s="12" t="s">
        <v>0</v>
      </c>
      <c r="C5" s="13">
        <v>127557</v>
      </c>
      <c r="D5" s="13">
        <v>65736</v>
      </c>
      <c r="E5" s="13">
        <v>28156</v>
      </c>
      <c r="F5" s="13"/>
      <c r="G5" s="37">
        <v>51.5</v>
      </c>
      <c r="H5" s="37">
        <v>22.1</v>
      </c>
    </row>
    <row r="6" spans="1:8" ht="15.75" customHeight="1">
      <c r="A6" s="95"/>
      <c r="B6" s="12" t="s">
        <v>1</v>
      </c>
      <c r="C6" s="13">
        <v>135369</v>
      </c>
      <c r="D6" s="13">
        <v>63062</v>
      </c>
      <c r="E6" s="13">
        <v>29723</v>
      </c>
      <c r="F6" s="13"/>
      <c r="G6" s="37">
        <v>46.6</v>
      </c>
      <c r="H6" s="37">
        <v>22</v>
      </c>
    </row>
    <row r="7" spans="1:8" ht="15.75" customHeight="1">
      <c r="A7" s="95"/>
      <c r="B7" s="12" t="s">
        <v>2</v>
      </c>
      <c r="C7" s="13">
        <v>130888</v>
      </c>
      <c r="D7" s="13">
        <v>67785</v>
      </c>
      <c r="E7" s="13">
        <v>26480</v>
      </c>
      <c r="F7" s="13"/>
      <c r="G7" s="37">
        <v>51.8</v>
      </c>
      <c r="H7" s="37">
        <v>20.2</v>
      </c>
    </row>
    <row r="8" spans="1:8" ht="15.75" customHeight="1">
      <c r="A8" s="96"/>
      <c r="B8" s="12" t="s">
        <v>3</v>
      </c>
      <c r="C8" s="13">
        <v>142627</v>
      </c>
      <c r="D8" s="13">
        <v>62303</v>
      </c>
      <c r="E8" s="13">
        <v>31801</v>
      </c>
      <c r="F8" s="13"/>
      <c r="G8" s="37">
        <v>43.7</v>
      </c>
      <c r="H8" s="37">
        <v>22.3</v>
      </c>
    </row>
    <row r="9" spans="1:8" ht="13.5">
      <c r="A9" s="94">
        <f>A5+1</f>
        <v>2000</v>
      </c>
      <c r="B9" s="12" t="s">
        <v>0</v>
      </c>
      <c r="C9" s="13">
        <v>136013</v>
      </c>
      <c r="D9" s="13">
        <v>69806</v>
      </c>
      <c r="E9" s="13">
        <v>32180</v>
      </c>
      <c r="F9" s="13"/>
      <c r="G9" s="37">
        <v>51.3</v>
      </c>
      <c r="H9" s="37">
        <v>23.7</v>
      </c>
    </row>
    <row r="10" spans="1:8" ht="13.5">
      <c r="A10" s="95"/>
      <c r="B10" s="12" t="s">
        <v>1</v>
      </c>
      <c r="C10" s="13">
        <v>143863</v>
      </c>
      <c r="D10" s="13">
        <v>69316</v>
      </c>
      <c r="E10" s="13">
        <v>33537</v>
      </c>
      <c r="F10" s="13"/>
      <c r="G10" s="37">
        <v>48.2</v>
      </c>
      <c r="H10" s="37">
        <v>23.3</v>
      </c>
    </row>
    <row r="11" spans="1:8" ht="13.5">
      <c r="A11" s="95"/>
      <c r="B11" s="12" t="s">
        <v>2</v>
      </c>
      <c r="C11" s="13">
        <v>138723</v>
      </c>
      <c r="D11" s="13">
        <v>73742</v>
      </c>
      <c r="E11" s="13">
        <v>29586</v>
      </c>
      <c r="F11" s="13"/>
      <c r="G11" s="37">
        <v>53.2</v>
      </c>
      <c r="H11" s="37">
        <v>21.3</v>
      </c>
    </row>
    <row r="12" spans="1:8" ht="13.5">
      <c r="A12" s="96"/>
      <c r="B12" s="12" t="s">
        <v>3</v>
      </c>
      <c r="C12" s="13">
        <v>149955</v>
      </c>
      <c r="D12" s="13">
        <v>67063</v>
      </c>
      <c r="E12" s="13">
        <v>34137</v>
      </c>
      <c r="F12" s="13"/>
      <c r="G12" s="37">
        <v>44.7</v>
      </c>
      <c r="H12" s="37">
        <v>22.8</v>
      </c>
    </row>
    <row r="13" spans="1:8" ht="13.5">
      <c r="A13" s="94">
        <f>A9+1</f>
        <v>2001</v>
      </c>
      <c r="B13" s="12" t="s">
        <v>0</v>
      </c>
      <c r="C13" s="13">
        <v>147533</v>
      </c>
      <c r="D13" s="13">
        <v>77160</v>
      </c>
      <c r="E13" s="13">
        <v>34476</v>
      </c>
      <c r="F13" s="13"/>
      <c r="G13" s="37">
        <v>52.3</v>
      </c>
      <c r="H13" s="37">
        <v>23.4</v>
      </c>
    </row>
    <row r="14" spans="1:8" ht="13.5">
      <c r="A14" s="95"/>
      <c r="B14" s="12" t="s">
        <v>1</v>
      </c>
      <c r="C14" s="13">
        <v>152704</v>
      </c>
      <c r="D14" s="13">
        <v>74715</v>
      </c>
      <c r="E14" s="13">
        <v>35894</v>
      </c>
      <c r="F14" s="13"/>
      <c r="G14" s="37">
        <v>48.9</v>
      </c>
      <c r="H14" s="37">
        <v>23.5</v>
      </c>
    </row>
    <row r="15" spans="1:8" ht="13.5">
      <c r="A15" s="95"/>
      <c r="B15" s="12" t="s">
        <v>2</v>
      </c>
      <c r="C15" s="13">
        <v>146413</v>
      </c>
      <c r="D15" s="13">
        <v>76986</v>
      </c>
      <c r="E15" s="13">
        <v>30713</v>
      </c>
      <c r="F15" s="13"/>
      <c r="G15" s="37">
        <v>52.6</v>
      </c>
      <c r="H15" s="37">
        <v>21</v>
      </c>
    </row>
    <row r="16" spans="1:8" ht="13.5">
      <c r="A16" s="96"/>
      <c r="B16" s="12" t="s">
        <v>3</v>
      </c>
      <c r="C16" s="13">
        <v>155352</v>
      </c>
      <c r="D16" s="13">
        <v>67613</v>
      </c>
      <c r="E16" s="13">
        <v>35683</v>
      </c>
      <c r="F16" s="13"/>
      <c r="G16" s="37">
        <v>43.5</v>
      </c>
      <c r="H16" s="37">
        <v>23</v>
      </c>
    </row>
    <row r="17" spans="1:8" ht="13.5">
      <c r="A17" s="94">
        <f>A13+1</f>
        <v>2002</v>
      </c>
      <c r="B17" s="12" t="s">
        <v>0</v>
      </c>
      <c r="C17" s="13">
        <v>150371</v>
      </c>
      <c r="D17" s="13">
        <v>76339</v>
      </c>
      <c r="E17" s="13">
        <v>36207</v>
      </c>
      <c r="F17" s="13"/>
      <c r="G17" s="37">
        <v>50.8</v>
      </c>
      <c r="H17" s="37">
        <v>24.1</v>
      </c>
    </row>
    <row r="18" spans="1:8" ht="13.5">
      <c r="A18" s="95"/>
      <c r="B18" s="12" t="s">
        <v>1</v>
      </c>
      <c r="C18" s="13">
        <v>157388</v>
      </c>
      <c r="D18" s="13">
        <v>75306</v>
      </c>
      <c r="E18" s="13">
        <v>37005</v>
      </c>
      <c r="F18" s="13"/>
      <c r="G18" s="37">
        <v>47.8</v>
      </c>
      <c r="H18" s="37">
        <v>23.5</v>
      </c>
    </row>
    <row r="19" spans="1:8" ht="13.5">
      <c r="A19" s="95"/>
      <c r="B19" s="12" t="s">
        <v>2</v>
      </c>
      <c r="C19" s="13">
        <v>152665</v>
      </c>
      <c r="D19" s="13">
        <v>80646</v>
      </c>
      <c r="E19" s="13">
        <v>33155</v>
      </c>
      <c r="F19" s="13"/>
      <c r="G19" s="37">
        <v>52.8</v>
      </c>
      <c r="H19" s="37">
        <v>21.7</v>
      </c>
    </row>
    <row r="20" spans="1:8" ht="13.5">
      <c r="A20" s="96"/>
      <c r="B20" s="12" t="s">
        <v>3</v>
      </c>
      <c r="C20" s="13">
        <v>161018</v>
      </c>
      <c r="D20" s="13">
        <v>69145</v>
      </c>
      <c r="E20" s="13">
        <v>39711</v>
      </c>
      <c r="F20" s="13"/>
      <c r="G20" s="37">
        <v>42.9</v>
      </c>
      <c r="H20" s="37">
        <v>24.7</v>
      </c>
    </row>
    <row r="21" spans="1:8" ht="13.5">
      <c r="A21" s="94">
        <f>A17+1</f>
        <v>2003</v>
      </c>
      <c r="B21" s="12" t="s">
        <v>0</v>
      </c>
      <c r="C21" s="13">
        <v>152439</v>
      </c>
      <c r="D21" s="13">
        <v>76015</v>
      </c>
      <c r="E21" s="13">
        <v>36650</v>
      </c>
      <c r="F21" s="13"/>
      <c r="G21" s="37">
        <v>49.9</v>
      </c>
      <c r="H21" s="37">
        <v>24</v>
      </c>
    </row>
    <row r="22" spans="1:8" ht="13.5">
      <c r="A22" s="95"/>
      <c r="B22" s="12" t="s">
        <v>1</v>
      </c>
      <c r="C22" s="13">
        <v>159398</v>
      </c>
      <c r="D22" s="13">
        <v>73773</v>
      </c>
      <c r="E22" s="13">
        <v>36856</v>
      </c>
      <c r="F22" s="13"/>
      <c r="G22" s="37">
        <v>46.3</v>
      </c>
      <c r="H22" s="37">
        <v>23.1</v>
      </c>
    </row>
    <row r="23" spans="1:8" ht="13.5">
      <c r="A23" s="95"/>
      <c r="B23" s="12" t="s">
        <v>2</v>
      </c>
      <c r="C23" s="13">
        <v>156267</v>
      </c>
      <c r="D23" s="13">
        <v>80527</v>
      </c>
      <c r="E23" s="13">
        <v>33032</v>
      </c>
      <c r="F23" s="13"/>
      <c r="G23" s="37">
        <v>51.5</v>
      </c>
      <c r="H23" s="37">
        <v>21.1</v>
      </c>
    </row>
    <row r="24" spans="1:8" ht="13.5">
      <c r="A24" s="96"/>
      <c r="B24" s="12" t="s">
        <v>3</v>
      </c>
      <c r="C24" s="13">
        <v>166525</v>
      </c>
      <c r="D24" s="13">
        <v>71753</v>
      </c>
      <c r="E24" s="13">
        <v>37927</v>
      </c>
      <c r="F24" s="13"/>
      <c r="G24" s="37">
        <v>43.1</v>
      </c>
      <c r="H24" s="37">
        <v>22.8</v>
      </c>
    </row>
    <row r="25" spans="1:8" ht="13.5">
      <c r="A25" s="94">
        <f>A21+1</f>
        <v>2004</v>
      </c>
      <c r="B25" s="12" t="s">
        <v>0</v>
      </c>
      <c r="C25" s="13">
        <v>157701</v>
      </c>
      <c r="D25" s="13">
        <v>78635</v>
      </c>
      <c r="E25" s="13">
        <v>37341</v>
      </c>
      <c r="F25" s="13"/>
      <c r="G25" s="37">
        <v>49.9</v>
      </c>
      <c r="H25" s="37">
        <v>23.7</v>
      </c>
    </row>
    <row r="26" spans="1:8" ht="13.5">
      <c r="A26" s="95"/>
      <c r="B26" s="12" t="s">
        <v>1</v>
      </c>
      <c r="C26" s="13">
        <v>167123</v>
      </c>
      <c r="D26" s="13">
        <v>78186</v>
      </c>
      <c r="E26" s="13">
        <v>38903</v>
      </c>
      <c r="F26" s="13"/>
      <c r="G26" s="37">
        <v>46.8</v>
      </c>
      <c r="H26" s="37">
        <v>23.3</v>
      </c>
    </row>
    <row r="27" spans="1:8" ht="13.5">
      <c r="A27" s="95"/>
      <c r="B27" s="12" t="s">
        <v>2</v>
      </c>
      <c r="C27" s="13">
        <v>162786</v>
      </c>
      <c r="D27" s="13">
        <v>84307</v>
      </c>
      <c r="E27" s="13">
        <v>34391</v>
      </c>
      <c r="F27" s="13"/>
      <c r="G27" s="37">
        <v>51.8</v>
      </c>
      <c r="H27" s="37">
        <v>21.1</v>
      </c>
    </row>
    <row r="28" spans="1:8" ht="13.5">
      <c r="A28" s="96"/>
      <c r="B28" s="12" t="s">
        <v>3</v>
      </c>
      <c r="C28" s="13">
        <v>171539</v>
      </c>
      <c r="D28" s="13">
        <v>72564</v>
      </c>
      <c r="E28" s="13">
        <v>38335</v>
      </c>
      <c r="F28" s="13"/>
      <c r="G28" s="37">
        <v>42.3</v>
      </c>
      <c r="H28" s="37">
        <v>22.3</v>
      </c>
    </row>
    <row r="29" spans="1:8" ht="13.5">
      <c r="A29" s="94">
        <f>A25+1</f>
        <v>2005</v>
      </c>
      <c r="B29" s="12" t="s">
        <v>0</v>
      </c>
      <c r="C29" s="13">
        <v>160937</v>
      </c>
      <c r="D29" s="13">
        <v>77714</v>
      </c>
      <c r="E29" s="13">
        <v>38069</v>
      </c>
      <c r="F29" s="13"/>
      <c r="G29" s="37">
        <v>48.3</v>
      </c>
      <c r="H29" s="37">
        <v>23.7</v>
      </c>
    </row>
    <row r="30" spans="1:8" ht="13.5">
      <c r="A30" s="95"/>
      <c r="B30" s="12" t="s">
        <v>1</v>
      </c>
      <c r="C30" s="13">
        <v>173006</v>
      </c>
      <c r="D30" s="13">
        <v>78945</v>
      </c>
      <c r="E30" s="13">
        <v>40229</v>
      </c>
      <c r="F30" s="13"/>
      <c r="G30" s="37">
        <v>45.6</v>
      </c>
      <c r="H30" s="37">
        <v>23.3</v>
      </c>
    </row>
    <row r="31" spans="1:8" ht="13.5">
      <c r="A31" s="95"/>
      <c r="B31" s="12" t="s">
        <v>2</v>
      </c>
      <c r="C31" s="13">
        <v>168274</v>
      </c>
      <c r="D31" s="13">
        <v>85956</v>
      </c>
      <c r="E31" s="13">
        <v>36068</v>
      </c>
      <c r="F31" s="13"/>
      <c r="G31" s="37">
        <v>51.1</v>
      </c>
      <c r="H31" s="37">
        <v>21.4</v>
      </c>
    </row>
    <row r="32" spans="1:8" ht="13.5">
      <c r="A32" s="96"/>
      <c r="B32" s="12" t="s">
        <v>3</v>
      </c>
      <c r="C32" s="13">
        <v>175794</v>
      </c>
      <c r="D32" s="13">
        <v>71513</v>
      </c>
      <c r="E32" s="13">
        <v>41060</v>
      </c>
      <c r="F32" s="13"/>
      <c r="G32" s="37">
        <v>40.7</v>
      </c>
      <c r="H32" s="37">
        <v>23.4</v>
      </c>
    </row>
    <row r="33" spans="1:8" ht="13.5">
      <c r="A33" s="94">
        <f>A29+1</f>
        <v>2006</v>
      </c>
      <c r="B33" s="12" t="s">
        <v>0</v>
      </c>
      <c r="C33" s="13">
        <v>167958</v>
      </c>
      <c r="D33" s="13">
        <v>80091</v>
      </c>
      <c r="E33" s="13">
        <v>40802</v>
      </c>
      <c r="F33" s="13"/>
      <c r="G33" s="37">
        <v>47.7</v>
      </c>
      <c r="H33" s="37">
        <v>24.3</v>
      </c>
    </row>
    <row r="34" spans="1:8" ht="13.5">
      <c r="A34" s="95"/>
      <c r="B34" s="12" t="s">
        <v>1</v>
      </c>
      <c r="C34" s="13">
        <v>176679</v>
      </c>
      <c r="D34" s="13">
        <v>79322</v>
      </c>
      <c r="E34" s="13">
        <v>42267</v>
      </c>
      <c r="F34" s="13"/>
      <c r="G34" s="37">
        <v>44.9</v>
      </c>
      <c r="H34" s="37">
        <v>23.9</v>
      </c>
    </row>
    <row r="35" spans="1:8" ht="13.5">
      <c r="A35" s="95"/>
      <c r="B35" s="12" t="s">
        <v>2</v>
      </c>
      <c r="C35" s="13">
        <v>171336</v>
      </c>
      <c r="D35" s="13">
        <v>86233</v>
      </c>
      <c r="E35" s="13">
        <v>38486</v>
      </c>
      <c r="F35" s="13"/>
      <c r="G35" s="37">
        <v>50.3</v>
      </c>
      <c r="H35" s="37">
        <v>22.5</v>
      </c>
    </row>
    <row r="36" spans="1:8" ht="13.5">
      <c r="A36" s="96"/>
      <c r="B36" s="12" t="s">
        <v>3</v>
      </c>
      <c r="C36" s="13">
        <v>183396</v>
      </c>
      <c r="D36" s="13">
        <v>73931</v>
      </c>
      <c r="E36" s="13">
        <v>43909</v>
      </c>
      <c r="F36" s="13"/>
      <c r="G36" s="37">
        <v>40.3</v>
      </c>
      <c r="H36" s="37">
        <v>23.9</v>
      </c>
    </row>
    <row r="37" spans="1:8" ht="13.5">
      <c r="A37" s="94">
        <f>A33+1</f>
        <v>2007</v>
      </c>
      <c r="B37" s="12" t="s">
        <v>0</v>
      </c>
      <c r="C37" s="13">
        <v>177182</v>
      </c>
      <c r="D37" s="13">
        <v>84504</v>
      </c>
      <c r="E37" s="13">
        <v>43741</v>
      </c>
      <c r="F37" s="13"/>
      <c r="G37" s="37">
        <v>47.7</v>
      </c>
      <c r="H37" s="37">
        <v>24.7</v>
      </c>
    </row>
    <row r="38" spans="1:8" ht="13.5">
      <c r="A38" s="95"/>
      <c r="B38" s="12" t="s">
        <v>1</v>
      </c>
      <c r="C38" s="13">
        <v>185403</v>
      </c>
      <c r="D38" s="13">
        <v>82130</v>
      </c>
      <c r="E38" s="13">
        <v>44739</v>
      </c>
      <c r="F38" s="13"/>
      <c r="G38" s="37">
        <v>44.3</v>
      </c>
      <c r="H38" s="37">
        <v>24.1</v>
      </c>
    </row>
    <row r="39" spans="1:8" ht="13.5">
      <c r="A39" s="95"/>
      <c r="B39" s="12" t="s">
        <v>2</v>
      </c>
      <c r="C39" s="13">
        <v>179367</v>
      </c>
      <c r="D39" s="13">
        <v>88737</v>
      </c>
      <c r="E39" s="13">
        <v>39678</v>
      </c>
      <c r="F39" s="13"/>
      <c r="G39" s="37">
        <v>49.5</v>
      </c>
      <c r="H39" s="37">
        <v>22.1</v>
      </c>
    </row>
    <row r="40" spans="1:8" ht="13.5">
      <c r="A40" s="96"/>
      <c r="B40" s="12" t="s">
        <v>3</v>
      </c>
      <c r="C40" s="13">
        <v>189098</v>
      </c>
      <c r="D40" s="13">
        <v>74762</v>
      </c>
      <c r="E40" s="13">
        <v>43648</v>
      </c>
      <c r="F40" s="13"/>
      <c r="G40" s="37">
        <v>39.5</v>
      </c>
      <c r="H40" s="37">
        <v>23.1</v>
      </c>
    </row>
    <row r="41" spans="1:8" ht="13.5">
      <c r="A41" s="94">
        <f>A37+1</f>
        <v>2008</v>
      </c>
      <c r="B41" s="12" t="s">
        <v>0</v>
      </c>
      <c r="C41" s="13">
        <v>181659</v>
      </c>
      <c r="D41" s="13">
        <v>85159</v>
      </c>
      <c r="E41" s="13">
        <v>42971</v>
      </c>
      <c r="F41" s="13"/>
      <c r="G41" s="37">
        <v>46.9</v>
      </c>
      <c r="H41" s="37">
        <v>23.7</v>
      </c>
    </row>
    <row r="42" spans="1:8" ht="13.5">
      <c r="A42" s="95"/>
      <c r="B42" s="12" t="s">
        <v>1</v>
      </c>
      <c r="C42" s="13">
        <v>190815</v>
      </c>
      <c r="D42" s="13">
        <v>86224</v>
      </c>
      <c r="E42" s="13">
        <v>44734</v>
      </c>
      <c r="F42" s="13"/>
      <c r="G42" s="37">
        <v>45.2</v>
      </c>
      <c r="H42" s="37">
        <v>23.4</v>
      </c>
    </row>
    <row r="43" spans="1:8" ht="13.5">
      <c r="A43" s="95"/>
      <c r="B43" s="12" t="s">
        <v>2</v>
      </c>
      <c r="C43" s="13">
        <v>184160</v>
      </c>
      <c r="D43" s="13">
        <v>89761</v>
      </c>
      <c r="E43" s="13">
        <v>40049</v>
      </c>
      <c r="F43" s="13"/>
      <c r="G43" s="37">
        <v>48.7</v>
      </c>
      <c r="H43" s="37">
        <v>21.7</v>
      </c>
    </row>
    <row r="44" spans="1:8" ht="13.5">
      <c r="A44" s="96"/>
      <c r="B44" s="12" t="s">
        <v>3</v>
      </c>
      <c r="C44" s="13">
        <v>185653</v>
      </c>
      <c r="D44" s="13">
        <v>70035</v>
      </c>
      <c r="E44" s="13">
        <v>40583</v>
      </c>
      <c r="F44" s="13"/>
      <c r="G44" s="37">
        <v>37.7</v>
      </c>
      <c r="H44" s="37">
        <v>21.9</v>
      </c>
    </row>
    <row r="45" spans="1:8" ht="13.5">
      <c r="A45" s="94">
        <f>A41+1</f>
        <v>2009</v>
      </c>
      <c r="B45" s="12" t="s">
        <v>0</v>
      </c>
      <c r="C45" s="13">
        <v>168521</v>
      </c>
      <c r="D45" s="13">
        <v>75253</v>
      </c>
      <c r="E45" s="13">
        <v>36774</v>
      </c>
      <c r="F45" s="13"/>
      <c r="G45" s="37">
        <v>44.7</v>
      </c>
      <c r="H45" s="37">
        <v>21.8</v>
      </c>
    </row>
    <row r="46" spans="1:8" ht="13.5">
      <c r="A46" s="95"/>
      <c r="B46" s="12" t="s">
        <v>1</v>
      </c>
      <c r="C46" s="13">
        <v>176206</v>
      </c>
      <c r="D46" s="13">
        <v>73043</v>
      </c>
      <c r="E46" s="13">
        <v>35946</v>
      </c>
      <c r="F46" s="13"/>
      <c r="G46" s="37">
        <v>41.5</v>
      </c>
      <c r="H46" s="37">
        <v>20.4</v>
      </c>
    </row>
    <row r="47" spans="1:8" ht="13.5">
      <c r="A47" s="95"/>
      <c r="B47" s="12" t="s">
        <v>2</v>
      </c>
      <c r="C47" s="13">
        <v>175287</v>
      </c>
      <c r="D47" s="13">
        <v>83539</v>
      </c>
      <c r="E47" s="13">
        <v>33639</v>
      </c>
      <c r="F47" s="13"/>
      <c r="G47" s="37">
        <v>47.7</v>
      </c>
      <c r="H47" s="37">
        <v>19.2</v>
      </c>
    </row>
    <row r="48" spans="1:8" ht="13.5">
      <c r="A48" s="96"/>
      <c r="B48" s="12" t="s">
        <v>3</v>
      </c>
      <c r="C48" s="13">
        <v>181432</v>
      </c>
      <c r="D48" s="13">
        <v>67583</v>
      </c>
      <c r="E48" s="13">
        <v>37021</v>
      </c>
      <c r="F48" s="13"/>
      <c r="G48" s="37">
        <v>37.2</v>
      </c>
      <c r="H48" s="37">
        <v>20.4</v>
      </c>
    </row>
    <row r="49" spans="1:8" s="21" customFormat="1" ht="13.5">
      <c r="A49" s="94">
        <v>2010</v>
      </c>
      <c r="B49" s="12" t="s">
        <v>0</v>
      </c>
      <c r="C49" s="13">
        <v>167737</v>
      </c>
      <c r="D49" s="13">
        <v>73012</v>
      </c>
      <c r="E49" s="13">
        <v>36159</v>
      </c>
      <c r="F49" s="13"/>
      <c r="G49" s="37">
        <v>43.5</v>
      </c>
      <c r="H49" s="37">
        <v>21.6</v>
      </c>
    </row>
    <row r="50" spans="1:8" s="21" customFormat="1" ht="13.5">
      <c r="A50" s="95"/>
      <c r="B50" s="12" t="s">
        <v>1</v>
      </c>
      <c r="C50" s="13">
        <v>180508</v>
      </c>
      <c r="D50" s="13">
        <v>74800</v>
      </c>
      <c r="E50" s="13">
        <v>39901</v>
      </c>
      <c r="F50" s="13"/>
      <c r="G50" s="37">
        <v>41.4</v>
      </c>
      <c r="H50" s="37">
        <v>22.1</v>
      </c>
    </row>
    <row r="51" spans="1:8" s="21" customFormat="1" ht="13.5">
      <c r="A51" s="95"/>
      <c r="B51" s="12" t="s">
        <v>2</v>
      </c>
      <c r="C51" s="13">
        <v>180180</v>
      </c>
      <c r="D51" s="13">
        <v>86996</v>
      </c>
      <c r="E51" s="13">
        <v>36082</v>
      </c>
      <c r="F51" s="13"/>
      <c r="G51" s="37">
        <v>48.3</v>
      </c>
      <c r="H51" s="37">
        <v>20</v>
      </c>
    </row>
    <row r="52" spans="1:8" ht="13.5">
      <c r="A52" s="96"/>
      <c r="B52" s="12" t="s">
        <v>3</v>
      </c>
      <c r="C52" s="13">
        <v>187020</v>
      </c>
      <c r="D52" s="13">
        <v>71591</v>
      </c>
      <c r="E52" s="13">
        <v>41002</v>
      </c>
      <c r="F52" s="13"/>
      <c r="G52" s="37">
        <v>38.3</v>
      </c>
      <c r="H52" s="37">
        <v>21.9</v>
      </c>
    </row>
    <row r="53" spans="1:8" s="21" customFormat="1" ht="13.5">
      <c r="A53" s="94">
        <v>2011</v>
      </c>
      <c r="B53" s="12" t="s">
        <v>0</v>
      </c>
      <c r="C53" s="13">
        <v>174841</v>
      </c>
      <c r="D53" s="13">
        <v>76720</v>
      </c>
      <c r="E53" s="13">
        <v>39386</v>
      </c>
      <c r="F53" s="13"/>
      <c r="G53" s="37">
        <v>43.9</v>
      </c>
      <c r="H53" s="37">
        <v>22.5</v>
      </c>
    </row>
    <row r="54" spans="1:8" s="21" customFormat="1" ht="13.5">
      <c r="A54" s="95"/>
      <c r="B54" s="12" t="s">
        <v>1</v>
      </c>
      <c r="C54" s="13">
        <v>188245</v>
      </c>
      <c r="D54" s="13">
        <v>77631</v>
      </c>
      <c r="E54" s="13">
        <v>41838</v>
      </c>
      <c r="F54" s="13"/>
      <c r="G54" s="37">
        <v>41.2</v>
      </c>
      <c r="H54" s="37">
        <v>22.2</v>
      </c>
    </row>
    <row r="55" spans="1:8" s="21" customFormat="1" ht="13.5">
      <c r="A55" s="95"/>
      <c r="B55" s="12" t="s">
        <v>2</v>
      </c>
      <c r="C55" s="13">
        <v>184955</v>
      </c>
      <c r="D55" s="13">
        <v>88849</v>
      </c>
      <c r="E55" s="13">
        <v>38578</v>
      </c>
      <c r="F55" s="13"/>
      <c r="G55" s="37">
        <v>48</v>
      </c>
      <c r="H55" s="37">
        <v>20.9</v>
      </c>
    </row>
    <row r="56" spans="1:8" ht="13.5">
      <c r="A56" s="96"/>
      <c r="B56" s="12" t="s">
        <v>3</v>
      </c>
      <c r="C56" s="13">
        <v>185593</v>
      </c>
      <c r="D56" s="13">
        <v>68570</v>
      </c>
      <c r="E56" s="13">
        <v>40155</v>
      </c>
      <c r="F56" s="13"/>
      <c r="G56" s="37">
        <v>36.9</v>
      </c>
      <c r="H56" s="37">
        <v>21.6</v>
      </c>
    </row>
    <row r="57" spans="1:8" s="21" customFormat="1" ht="13.5">
      <c r="A57" s="17">
        <v>2012</v>
      </c>
      <c r="B57" s="12" t="s">
        <v>0</v>
      </c>
      <c r="C57" s="13">
        <v>173518</v>
      </c>
      <c r="D57" s="13">
        <v>73671</v>
      </c>
      <c r="E57" s="13">
        <v>37612</v>
      </c>
      <c r="F57" s="13"/>
      <c r="G57" s="37">
        <v>42.5</v>
      </c>
      <c r="H57" s="37">
        <v>21.7</v>
      </c>
    </row>
    <row r="58" spans="1:8" s="21" customFormat="1" ht="13.5">
      <c r="A58" s="17"/>
      <c r="B58" s="12" t="s">
        <v>1</v>
      </c>
      <c r="C58" s="13">
        <v>181569</v>
      </c>
      <c r="D58" s="13">
        <v>71761</v>
      </c>
      <c r="E58" s="13">
        <v>39357</v>
      </c>
      <c r="F58" s="13"/>
      <c r="G58" s="37">
        <v>39.5</v>
      </c>
      <c r="H58" s="37">
        <v>21.7</v>
      </c>
    </row>
    <row r="59" spans="1:8" s="21" customFormat="1" ht="13.5">
      <c r="A59" s="17"/>
      <c r="B59" s="12" t="s">
        <v>2</v>
      </c>
      <c r="C59" s="13">
        <v>177361</v>
      </c>
      <c r="D59" s="13">
        <v>81802</v>
      </c>
      <c r="E59" s="13">
        <v>35112</v>
      </c>
      <c r="F59" s="13"/>
      <c r="G59" s="37">
        <v>46.1</v>
      </c>
      <c r="H59" s="37">
        <v>19.8</v>
      </c>
    </row>
    <row r="60" spans="1:8" s="21" customFormat="1" ht="13.5">
      <c r="A60" s="67"/>
      <c r="B60" s="12" t="s">
        <v>3</v>
      </c>
      <c r="C60" s="13">
        <v>179387</v>
      </c>
      <c r="D60" s="13">
        <v>64588</v>
      </c>
      <c r="E60" s="13">
        <v>35451</v>
      </c>
      <c r="F60" s="13"/>
      <c r="G60" s="37">
        <v>36</v>
      </c>
      <c r="H60" s="37">
        <v>19.8</v>
      </c>
    </row>
    <row r="61" spans="1:8" s="21" customFormat="1" ht="13.5">
      <c r="A61" s="17">
        <v>2013</v>
      </c>
      <c r="B61" s="12" t="s">
        <v>0</v>
      </c>
      <c r="C61" s="13">
        <v>168490</v>
      </c>
      <c r="D61" s="13">
        <v>71315</v>
      </c>
      <c r="E61" s="13">
        <v>34716</v>
      </c>
      <c r="F61" s="13"/>
      <c r="G61" s="37">
        <v>42.3</v>
      </c>
      <c r="H61" s="37">
        <v>20.6</v>
      </c>
    </row>
    <row r="62" spans="1:8" s="21" customFormat="1" ht="13.5">
      <c r="A62" s="17"/>
      <c r="B62" s="12" t="s">
        <v>1</v>
      </c>
      <c r="C62" s="13">
        <v>178876</v>
      </c>
      <c r="D62" s="13">
        <v>70393</v>
      </c>
      <c r="E62" s="13">
        <v>35536</v>
      </c>
      <c r="F62" s="13"/>
      <c r="G62" s="37">
        <v>39.4</v>
      </c>
      <c r="H62" s="37">
        <v>19.9</v>
      </c>
    </row>
    <row r="63" spans="1:8" s="21" customFormat="1" ht="13.5">
      <c r="A63" s="17"/>
      <c r="B63" s="12" t="s">
        <v>2</v>
      </c>
      <c r="C63" s="13">
        <v>178311</v>
      </c>
      <c r="D63" s="13">
        <v>82974</v>
      </c>
      <c r="E63" s="13">
        <v>32739</v>
      </c>
      <c r="F63" s="13"/>
      <c r="G63" s="37">
        <v>46.5</v>
      </c>
      <c r="H63" s="37">
        <v>18.4</v>
      </c>
    </row>
    <row r="64" spans="1:8" s="21" customFormat="1" ht="13.5">
      <c r="A64" s="68"/>
      <c r="B64" s="12" t="s">
        <v>3</v>
      </c>
      <c r="C64" s="13">
        <v>180517</v>
      </c>
      <c r="D64" s="13">
        <v>65370</v>
      </c>
      <c r="E64" s="13">
        <v>34760</v>
      </c>
      <c r="F64" s="13"/>
      <c r="G64" s="37">
        <v>36.2</v>
      </c>
      <c r="H64" s="37">
        <v>19.3</v>
      </c>
    </row>
    <row r="65" spans="1:8" s="21" customFormat="1" ht="13.5">
      <c r="A65" s="17">
        <v>2014</v>
      </c>
      <c r="B65" s="12" t="s">
        <v>0</v>
      </c>
      <c r="C65" s="13">
        <v>171518</v>
      </c>
      <c r="D65" s="13">
        <v>74075</v>
      </c>
      <c r="E65" s="13">
        <v>34620</v>
      </c>
      <c r="F65" s="13"/>
      <c r="G65" s="37">
        <v>43.2</v>
      </c>
      <c r="H65" s="37">
        <v>20.2</v>
      </c>
    </row>
    <row r="66" spans="1:8" s="21" customFormat="1" ht="13.5">
      <c r="A66" s="17"/>
      <c r="B66" s="12" t="s">
        <v>1</v>
      </c>
      <c r="C66" s="13">
        <v>179626</v>
      </c>
      <c r="D66" s="13">
        <v>71258</v>
      </c>
      <c r="E66" s="13">
        <v>36050</v>
      </c>
      <c r="F66" s="13"/>
      <c r="G66" s="37">
        <v>39.7</v>
      </c>
      <c r="H66" s="37">
        <v>20.1</v>
      </c>
    </row>
    <row r="67" spans="1:8" s="21" customFormat="1" ht="13.5">
      <c r="A67" s="17"/>
      <c r="B67" s="12" t="s">
        <v>2</v>
      </c>
      <c r="C67" s="13">
        <v>179810</v>
      </c>
      <c r="D67" s="13">
        <v>83336</v>
      </c>
      <c r="E67" s="13">
        <v>33688</v>
      </c>
      <c r="F67" s="13"/>
      <c r="G67" s="37">
        <v>46.3</v>
      </c>
      <c r="H67" s="37">
        <v>18.7</v>
      </c>
    </row>
    <row r="68" spans="1:8" s="21" customFormat="1" ht="13.5">
      <c r="A68" s="68"/>
      <c r="B68" s="12" t="s">
        <v>3</v>
      </c>
      <c r="C68" s="13">
        <v>182970</v>
      </c>
      <c r="D68" s="13">
        <v>65777</v>
      </c>
      <c r="E68" s="13">
        <v>35428</v>
      </c>
      <c r="F68" s="13"/>
      <c r="G68" s="37">
        <v>35.9</v>
      </c>
      <c r="H68" s="37">
        <v>19.4</v>
      </c>
    </row>
    <row r="69" spans="1:8" s="21" customFormat="1" ht="13.5">
      <c r="A69" s="17">
        <v>2015</v>
      </c>
      <c r="B69" s="12" t="s">
        <v>0</v>
      </c>
      <c r="C69" s="13">
        <v>174689</v>
      </c>
      <c r="D69" s="13">
        <v>74259</v>
      </c>
      <c r="E69" s="13">
        <v>35996</v>
      </c>
      <c r="F69" s="13"/>
      <c r="G69" s="37">
        <v>42.5</v>
      </c>
      <c r="H69" s="37">
        <v>20.6</v>
      </c>
    </row>
    <row r="70" spans="1:8" s="21" customFormat="1" ht="13.5">
      <c r="A70" s="17"/>
      <c r="B70" s="12" t="s">
        <v>1</v>
      </c>
      <c r="C70" s="13">
        <v>184636</v>
      </c>
      <c r="D70" s="13">
        <v>72486</v>
      </c>
      <c r="E70" s="13">
        <v>37121</v>
      </c>
      <c r="F70" s="13"/>
      <c r="G70" s="37">
        <v>39.3</v>
      </c>
      <c r="H70" s="37">
        <v>20.1</v>
      </c>
    </row>
    <row r="71" spans="1:8" s="21" customFormat="1" ht="13.5">
      <c r="A71" s="76"/>
      <c r="B71" s="12" t="s">
        <v>2</v>
      </c>
      <c r="C71" s="13">
        <v>186276</v>
      </c>
      <c r="D71" s="13">
        <v>86796</v>
      </c>
      <c r="E71" s="13">
        <v>34670</v>
      </c>
      <c r="F71" s="13"/>
      <c r="G71" s="37">
        <v>46.6</v>
      </c>
      <c r="H71" s="37">
        <v>18.6</v>
      </c>
    </row>
    <row r="72" spans="1:8" s="21" customFormat="1" ht="13.5">
      <c r="A72" s="68"/>
      <c r="B72" s="12" t="s">
        <v>3</v>
      </c>
      <c r="C72" s="13">
        <v>189923</v>
      </c>
      <c r="D72" s="13">
        <v>68717</v>
      </c>
      <c r="E72" s="13">
        <v>35737</v>
      </c>
      <c r="F72" s="13"/>
      <c r="G72" s="37">
        <v>36.2</v>
      </c>
      <c r="H72" s="37">
        <v>18.8</v>
      </c>
    </row>
    <row r="73" spans="1:8" s="21" customFormat="1" ht="13.5">
      <c r="A73" s="77">
        <v>2016</v>
      </c>
      <c r="B73" s="12" t="s">
        <v>0</v>
      </c>
      <c r="C73" s="13">
        <v>180965</v>
      </c>
      <c r="D73" s="13">
        <v>78300</v>
      </c>
      <c r="E73" s="13">
        <v>36747</v>
      </c>
      <c r="F73" s="13"/>
      <c r="G73" s="37">
        <v>43.3</v>
      </c>
      <c r="H73" s="37">
        <v>20.3</v>
      </c>
    </row>
    <row r="74" spans="1:8" s="21" customFormat="1" ht="13.5">
      <c r="A74" s="81"/>
      <c r="B74" s="12" t="s">
        <v>1</v>
      </c>
      <c r="C74" s="13">
        <v>191268</v>
      </c>
      <c r="D74" s="13">
        <v>77062</v>
      </c>
      <c r="E74" s="13">
        <v>38326</v>
      </c>
      <c r="F74" s="13"/>
      <c r="G74" s="37">
        <v>40.3</v>
      </c>
      <c r="H74" s="37">
        <v>20</v>
      </c>
    </row>
    <row r="75" spans="1:8" s="21" customFormat="1" ht="13.5">
      <c r="A75" s="88"/>
      <c r="B75" s="12" t="s">
        <v>2</v>
      </c>
      <c r="C75" s="13">
        <v>190672</v>
      </c>
      <c r="D75" s="13">
        <v>90628</v>
      </c>
      <c r="E75" s="13">
        <v>35663</v>
      </c>
      <c r="F75" s="13"/>
      <c r="G75" s="37">
        <v>47.5</v>
      </c>
      <c r="H75" s="37">
        <v>18.7</v>
      </c>
    </row>
    <row r="76" spans="1:8" s="21" customFormat="1" ht="13.5">
      <c r="A76" s="68"/>
      <c r="B76" s="12" t="s">
        <v>3</v>
      </c>
      <c r="C76" s="13">
        <v>193998</v>
      </c>
      <c r="D76" s="13">
        <v>72012</v>
      </c>
      <c r="E76" s="13">
        <v>38704</v>
      </c>
      <c r="F76" s="13"/>
      <c r="G76" s="37">
        <v>37.1</v>
      </c>
      <c r="H76" s="37">
        <v>20</v>
      </c>
    </row>
    <row r="77" spans="1:8" s="21" customFormat="1" ht="13.5">
      <c r="A77" s="19"/>
      <c r="B77" s="20"/>
      <c r="C77" s="45"/>
      <c r="D77" s="45"/>
      <c r="E77" s="45"/>
      <c r="F77" s="45"/>
      <c r="G77" s="39"/>
      <c r="H77" s="39"/>
    </row>
    <row r="78" spans="1:9" s="53" customFormat="1" ht="13.5">
      <c r="A78" s="86" t="s">
        <v>27</v>
      </c>
      <c r="B78" s="48"/>
      <c r="C78" s="49"/>
      <c r="D78" s="49"/>
      <c r="E78" s="50"/>
      <c r="F78" s="50"/>
      <c r="G78" s="51"/>
      <c r="H78" s="52"/>
      <c r="I78" s="65"/>
    </row>
    <row r="79" spans="1:9" s="59" customFormat="1" ht="13.5">
      <c r="A79" s="86" t="s">
        <v>28</v>
      </c>
      <c r="B79" s="54"/>
      <c r="C79" s="55"/>
      <c r="D79" s="55"/>
      <c r="E79" s="56"/>
      <c r="F79" s="56"/>
      <c r="G79" s="57"/>
      <c r="H79" s="58"/>
      <c r="I79" s="66"/>
    </row>
    <row r="80" spans="1:9" ht="13.5">
      <c r="A80" s="22"/>
      <c r="B80" s="23"/>
      <c r="C80" s="24"/>
      <c r="D80" s="55"/>
      <c r="E80" s="25"/>
      <c r="F80" s="25"/>
      <c r="G80" s="60"/>
      <c r="H80" s="24"/>
      <c r="I80" s="61"/>
    </row>
    <row r="81" spans="1:9" ht="13.5">
      <c r="A81" s="61"/>
      <c r="B81" s="23"/>
      <c r="C81" s="24"/>
      <c r="D81" s="55"/>
      <c r="E81" s="25"/>
      <c r="F81" s="25"/>
      <c r="G81" s="60"/>
      <c r="H81" s="24"/>
      <c r="I81" s="61"/>
    </row>
    <row r="82" spans="1:9" ht="13.5">
      <c r="A82" s="22"/>
      <c r="B82" s="23"/>
      <c r="C82" s="24"/>
      <c r="D82" s="55"/>
      <c r="E82" s="25"/>
      <c r="F82" s="25"/>
      <c r="G82" s="60"/>
      <c r="H82" s="26"/>
      <c r="I82" s="61"/>
    </row>
    <row r="83" spans="1:9" ht="13.5">
      <c r="A83" s="23"/>
      <c r="B83" s="23"/>
      <c r="C83" s="24"/>
      <c r="D83" s="55"/>
      <c r="E83" s="25"/>
      <c r="F83" s="25"/>
      <c r="G83" s="60"/>
      <c r="H83" s="26"/>
      <c r="I83" s="61"/>
    </row>
    <row r="84" spans="1:2" ht="13.5">
      <c r="A84" s="28"/>
      <c r="B84" s="28"/>
    </row>
    <row r="85" spans="1:2" ht="13.5">
      <c r="A85" s="28"/>
      <c r="B85" s="28"/>
    </row>
    <row r="86" spans="1:8" ht="13.5">
      <c r="A86" s="28"/>
      <c r="B86" s="28"/>
      <c r="H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1">
    <mergeCell ref="C1:H1"/>
    <mergeCell ref="G3:G4"/>
    <mergeCell ref="H3:H4"/>
    <mergeCell ref="E3:E4"/>
    <mergeCell ref="C3:C4"/>
    <mergeCell ref="D3:D4"/>
    <mergeCell ref="A53:A56"/>
    <mergeCell ref="G2:H2"/>
    <mergeCell ref="A41:A44"/>
    <mergeCell ref="A21:A24"/>
    <mergeCell ref="A9:A12"/>
    <mergeCell ref="A13:A16"/>
    <mergeCell ref="A33:A36"/>
    <mergeCell ref="A29:A32"/>
    <mergeCell ref="A17:A20"/>
    <mergeCell ref="A45:A48"/>
    <mergeCell ref="A37:A40"/>
    <mergeCell ref="C2:E2"/>
    <mergeCell ref="A49:A52"/>
    <mergeCell ref="A25:A28"/>
    <mergeCell ref="A5:A8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view="pageBreakPreview" zoomScaleSheetLayoutView="100" zoomScalePageLayoutView="0" workbookViewId="0" topLeftCell="A46">
      <selection activeCell="C57" sqref="C49:I57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6384" width="9.140625" style="7" customWidth="1"/>
  </cols>
  <sheetData>
    <row r="1" spans="3:9" ht="27" customHeight="1">
      <c r="C1" s="89" t="s">
        <v>46</v>
      </c>
      <c r="D1" s="89"/>
      <c r="E1" s="89"/>
      <c r="F1" s="89"/>
      <c r="G1" s="89"/>
      <c r="H1" s="89"/>
      <c r="I1" s="89"/>
    </row>
    <row r="2" spans="1:9" s="10" customFormat="1" ht="36" customHeight="1">
      <c r="A2" s="8"/>
      <c r="B2" s="8"/>
      <c r="C2" s="92" t="s">
        <v>8</v>
      </c>
      <c r="D2" s="93"/>
      <c r="E2" s="93"/>
      <c r="F2" s="93"/>
      <c r="G2" s="9"/>
      <c r="H2" s="93" t="s">
        <v>9</v>
      </c>
      <c r="I2" s="93"/>
    </row>
    <row r="3" spans="1:9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80"/>
      <c r="H3" s="90" t="s">
        <v>10</v>
      </c>
      <c r="I3" s="90" t="s">
        <v>11</v>
      </c>
    </row>
    <row r="4" spans="1:9" s="10" customFormat="1" ht="30" customHeight="1">
      <c r="A4" s="11"/>
      <c r="B4" s="11"/>
      <c r="C4" s="91"/>
      <c r="D4" s="91"/>
      <c r="E4" s="91"/>
      <c r="F4" s="91"/>
      <c r="G4" s="87"/>
      <c r="H4" s="91"/>
      <c r="I4" s="91"/>
    </row>
    <row r="5" spans="1:11" ht="15.75" customHeight="1">
      <c r="A5" s="94">
        <v>1999</v>
      </c>
      <c r="B5" s="12" t="s">
        <v>0</v>
      </c>
      <c r="C5" s="13">
        <v>201248</v>
      </c>
      <c r="D5" s="13">
        <v>261590</v>
      </c>
      <c r="E5" s="13">
        <v>173025</v>
      </c>
      <c r="F5" s="13">
        <v>18497</v>
      </c>
      <c r="G5" s="14"/>
      <c r="H5" s="37">
        <v>14.8</v>
      </c>
      <c r="I5" s="37">
        <v>9.1</v>
      </c>
      <c r="J5" s="16"/>
      <c r="K5" s="16"/>
    </row>
    <row r="6" spans="1:11" ht="15.75" customHeight="1">
      <c r="A6" s="95"/>
      <c r="B6" s="12" t="s">
        <v>1</v>
      </c>
      <c r="C6" s="13">
        <v>202402</v>
      </c>
      <c r="D6" s="13">
        <v>261277</v>
      </c>
      <c r="E6" s="13">
        <v>175857</v>
      </c>
      <c r="F6" s="13">
        <v>18892</v>
      </c>
      <c r="G6" s="14"/>
      <c r="H6" s="37">
        <v>13.9</v>
      </c>
      <c r="I6" s="37">
        <v>9.2</v>
      </c>
      <c r="J6" s="16"/>
      <c r="K6" s="16"/>
    </row>
    <row r="7" spans="1:11" ht="15.75" customHeight="1">
      <c r="A7" s="95"/>
      <c r="B7" s="12" t="s">
        <v>2</v>
      </c>
      <c r="C7" s="13">
        <v>207692</v>
      </c>
      <c r="D7" s="13">
        <v>266165</v>
      </c>
      <c r="E7" s="13">
        <v>178927</v>
      </c>
      <c r="F7" s="13">
        <v>19105</v>
      </c>
      <c r="G7" s="14"/>
      <c r="H7" s="37">
        <v>14.6</v>
      </c>
      <c r="I7" s="37">
        <v>9.1</v>
      </c>
      <c r="J7" s="16"/>
      <c r="K7" s="16"/>
    </row>
    <row r="8" spans="1:11" ht="15.75" customHeight="1">
      <c r="A8" s="96"/>
      <c r="B8" s="12" t="s">
        <v>3</v>
      </c>
      <c r="C8" s="13">
        <v>207056</v>
      </c>
      <c r="D8" s="13">
        <v>262138</v>
      </c>
      <c r="E8" s="13">
        <v>181691</v>
      </c>
      <c r="F8" s="13">
        <v>19636</v>
      </c>
      <c r="G8" s="14"/>
      <c r="H8" s="37">
        <v>13</v>
      </c>
      <c r="I8" s="37">
        <v>9.4</v>
      </c>
      <c r="J8" s="16"/>
      <c r="K8" s="16"/>
    </row>
    <row r="9" spans="1:11" ht="13.5">
      <c r="A9" s="94">
        <f>A5+1</f>
        <v>2000</v>
      </c>
      <c r="B9" s="12" t="s">
        <v>0</v>
      </c>
      <c r="C9" s="13">
        <v>204756</v>
      </c>
      <c r="D9" s="13">
        <v>257782</v>
      </c>
      <c r="E9" s="13">
        <v>182787</v>
      </c>
      <c r="F9" s="13">
        <v>20944</v>
      </c>
      <c r="G9" s="14"/>
      <c r="H9" s="37">
        <v>11.6</v>
      </c>
      <c r="I9" s="37">
        <v>10.1</v>
      </c>
      <c r="J9" s="16"/>
      <c r="K9" s="16"/>
    </row>
    <row r="10" spans="1:11" ht="13.5">
      <c r="A10" s="95"/>
      <c r="B10" s="12" t="s">
        <v>1</v>
      </c>
      <c r="C10" s="13">
        <v>211585</v>
      </c>
      <c r="D10" s="13">
        <v>263961</v>
      </c>
      <c r="E10" s="13">
        <v>186606</v>
      </c>
      <c r="F10" s="13">
        <v>21059</v>
      </c>
      <c r="G10" s="14"/>
      <c r="H10" s="37">
        <v>12.6</v>
      </c>
      <c r="I10" s="37">
        <v>9.9</v>
      </c>
      <c r="J10" s="16"/>
      <c r="K10" s="16"/>
    </row>
    <row r="11" spans="1:11" ht="13.5">
      <c r="A11" s="95"/>
      <c r="B11" s="12" t="s">
        <v>2</v>
      </c>
      <c r="C11" s="13">
        <v>215616</v>
      </c>
      <c r="D11" s="13">
        <v>266646</v>
      </c>
      <c r="E11" s="13">
        <v>189228</v>
      </c>
      <c r="F11" s="13">
        <v>21480</v>
      </c>
      <c r="G11" s="14"/>
      <c r="H11" s="37">
        <v>13.1</v>
      </c>
      <c r="I11" s="37">
        <v>9.9</v>
      </c>
      <c r="J11" s="16"/>
      <c r="K11" s="16"/>
    </row>
    <row r="12" spans="1:11" ht="13.5">
      <c r="A12" s="96"/>
      <c r="B12" s="12" t="s">
        <v>3</v>
      </c>
      <c r="C12" s="13">
        <v>221456</v>
      </c>
      <c r="D12" s="13">
        <v>271838</v>
      </c>
      <c r="E12" s="13">
        <v>191865</v>
      </c>
      <c r="F12" s="13">
        <v>21296</v>
      </c>
      <c r="G12" s="14"/>
      <c r="H12" s="37">
        <v>14.2</v>
      </c>
      <c r="I12" s="37">
        <v>9.5</v>
      </c>
      <c r="J12" s="16"/>
      <c r="K12" s="16"/>
    </row>
    <row r="13" spans="1:11" ht="13.5">
      <c r="A13" s="94">
        <f>A9+1</f>
        <v>2001</v>
      </c>
      <c r="B13" s="12" t="s">
        <v>0</v>
      </c>
      <c r="C13" s="13">
        <v>223909</v>
      </c>
      <c r="D13" s="13">
        <v>274135</v>
      </c>
      <c r="E13" s="13">
        <v>192536</v>
      </c>
      <c r="F13" s="13">
        <v>21850</v>
      </c>
      <c r="G13" s="14"/>
      <c r="H13" s="37">
        <v>14.8</v>
      </c>
      <c r="I13" s="37">
        <v>9.7</v>
      </c>
      <c r="J13" s="16"/>
      <c r="K13" s="16"/>
    </row>
    <row r="14" spans="1:11" ht="13.5">
      <c r="A14" s="95"/>
      <c r="B14" s="12" t="s">
        <v>1</v>
      </c>
      <c r="C14" s="13">
        <v>223799</v>
      </c>
      <c r="D14" s="13">
        <v>270939</v>
      </c>
      <c r="E14" s="13">
        <v>193932</v>
      </c>
      <c r="F14" s="13">
        <v>21927</v>
      </c>
      <c r="G14" s="14"/>
      <c r="H14" s="37">
        <v>14.2</v>
      </c>
      <c r="I14" s="37">
        <v>9.7</v>
      </c>
      <c r="J14" s="16"/>
      <c r="K14" s="16"/>
    </row>
    <row r="15" spans="1:11" ht="13.5">
      <c r="A15" s="95"/>
      <c r="B15" s="12" t="s">
        <v>2</v>
      </c>
      <c r="C15" s="13">
        <v>223240</v>
      </c>
      <c r="D15" s="13">
        <v>269226</v>
      </c>
      <c r="E15" s="13">
        <v>193891</v>
      </c>
      <c r="F15" s="13">
        <v>21845</v>
      </c>
      <c r="G15" s="14"/>
      <c r="H15" s="37">
        <v>14</v>
      </c>
      <c r="I15" s="37">
        <v>9.7</v>
      </c>
      <c r="J15" s="16"/>
      <c r="K15" s="16"/>
    </row>
    <row r="16" spans="1:11" ht="13.5">
      <c r="A16" s="96"/>
      <c r="B16" s="12" t="s">
        <v>3</v>
      </c>
      <c r="C16" s="13">
        <v>223860</v>
      </c>
      <c r="D16" s="13">
        <v>269056</v>
      </c>
      <c r="E16" s="13">
        <v>194579</v>
      </c>
      <c r="F16" s="13">
        <v>22484</v>
      </c>
      <c r="G16" s="14"/>
      <c r="H16" s="37">
        <v>13.9</v>
      </c>
      <c r="I16" s="37">
        <v>9.9</v>
      </c>
      <c r="J16" s="16"/>
      <c r="K16" s="16"/>
    </row>
    <row r="17" spans="1:11" ht="13.5">
      <c r="A17" s="94">
        <f>A13+1</f>
        <v>2002</v>
      </c>
      <c r="B17" s="12" t="s">
        <v>0</v>
      </c>
      <c r="C17" s="13">
        <v>230075</v>
      </c>
      <c r="D17" s="13">
        <v>273898</v>
      </c>
      <c r="E17" s="13">
        <v>196863</v>
      </c>
      <c r="F17" s="13">
        <v>23627</v>
      </c>
      <c r="G17" s="14"/>
      <c r="H17" s="37">
        <v>15.2</v>
      </c>
      <c r="I17" s="37">
        <v>10.2</v>
      </c>
      <c r="J17" s="16"/>
      <c r="K17" s="16"/>
    </row>
    <row r="18" spans="1:11" ht="13.5">
      <c r="A18" s="95"/>
      <c r="B18" s="12" t="s">
        <v>1</v>
      </c>
      <c r="C18" s="13">
        <v>234275</v>
      </c>
      <c r="D18" s="13">
        <v>276216</v>
      </c>
      <c r="E18" s="13">
        <v>198139</v>
      </c>
      <c r="F18" s="13">
        <v>23325</v>
      </c>
      <c r="G18" s="14"/>
      <c r="H18" s="37">
        <v>16.2</v>
      </c>
      <c r="I18" s="37">
        <v>9.9</v>
      </c>
      <c r="J18" s="16"/>
      <c r="K18" s="16"/>
    </row>
    <row r="19" spans="1:11" ht="13.5">
      <c r="A19" s="95"/>
      <c r="B19" s="12" t="s">
        <v>2</v>
      </c>
      <c r="C19" s="13">
        <v>231893</v>
      </c>
      <c r="D19" s="13">
        <v>271768</v>
      </c>
      <c r="E19" s="13">
        <v>200146</v>
      </c>
      <c r="F19" s="13">
        <v>24510</v>
      </c>
      <c r="G19" s="14"/>
      <c r="H19" s="37">
        <v>14.5</v>
      </c>
      <c r="I19" s="37">
        <v>10.5</v>
      </c>
      <c r="J19" s="16"/>
      <c r="K19" s="16"/>
    </row>
    <row r="20" spans="1:11" ht="13.5">
      <c r="A20" s="96"/>
      <c r="B20" s="12" t="s">
        <v>3</v>
      </c>
      <c r="C20" s="13">
        <v>233440</v>
      </c>
      <c r="D20" s="13">
        <v>271922</v>
      </c>
      <c r="E20" s="13">
        <v>202610</v>
      </c>
      <c r="F20" s="13">
        <v>25473</v>
      </c>
      <c r="G20" s="14"/>
      <c r="H20" s="37">
        <v>13.9</v>
      </c>
      <c r="I20" s="37">
        <v>10.8</v>
      </c>
      <c r="J20" s="16"/>
      <c r="K20" s="16"/>
    </row>
    <row r="21" spans="1:11" ht="13.5">
      <c r="A21" s="94">
        <f>A17+1</f>
        <v>2003</v>
      </c>
      <c r="B21" s="12" t="s">
        <v>0</v>
      </c>
      <c r="C21" s="13">
        <v>237922</v>
      </c>
      <c r="D21" s="13">
        <v>274146</v>
      </c>
      <c r="E21" s="13">
        <v>204593</v>
      </c>
      <c r="F21" s="13">
        <v>24903</v>
      </c>
      <c r="G21" s="14"/>
      <c r="H21" s="37">
        <v>14.6</v>
      </c>
      <c r="I21" s="37">
        <v>10.4</v>
      </c>
      <c r="J21" s="16"/>
      <c r="K21" s="16"/>
    </row>
    <row r="22" spans="1:11" ht="13.5">
      <c r="A22" s="95"/>
      <c r="B22" s="12" t="s">
        <v>1</v>
      </c>
      <c r="C22" s="13">
        <v>238176</v>
      </c>
      <c r="D22" s="13">
        <v>273119</v>
      </c>
      <c r="E22" s="13">
        <v>206158</v>
      </c>
      <c r="F22" s="13">
        <v>24775</v>
      </c>
      <c r="G22" s="14"/>
      <c r="H22" s="37">
        <v>14</v>
      </c>
      <c r="I22" s="37">
        <v>10.3</v>
      </c>
      <c r="J22" s="16"/>
      <c r="K22" s="16"/>
    </row>
    <row r="23" spans="1:11" ht="13.5">
      <c r="A23" s="95"/>
      <c r="B23" s="12" t="s">
        <v>2</v>
      </c>
      <c r="C23" s="13">
        <v>242601</v>
      </c>
      <c r="D23" s="13">
        <v>276759</v>
      </c>
      <c r="E23" s="13">
        <v>207844</v>
      </c>
      <c r="F23" s="13">
        <v>24832</v>
      </c>
      <c r="G23" s="14"/>
      <c r="H23" s="37">
        <v>14.9</v>
      </c>
      <c r="I23" s="37">
        <v>10.2</v>
      </c>
      <c r="J23" s="16"/>
      <c r="K23" s="16"/>
    </row>
    <row r="24" spans="1:11" ht="13.5">
      <c r="A24" s="96"/>
      <c r="B24" s="12" t="s">
        <v>3</v>
      </c>
      <c r="C24" s="13">
        <v>242703</v>
      </c>
      <c r="D24" s="13">
        <v>275383</v>
      </c>
      <c r="E24" s="13">
        <v>208922</v>
      </c>
      <c r="F24" s="13">
        <v>24840</v>
      </c>
      <c r="G24" s="14"/>
      <c r="H24" s="37">
        <v>14.5</v>
      </c>
      <c r="I24" s="37">
        <v>10.2</v>
      </c>
      <c r="J24" s="16"/>
      <c r="K24" s="16"/>
    </row>
    <row r="25" spans="1:11" ht="13.5">
      <c r="A25" s="94">
        <f>A21+1</f>
        <v>2004</v>
      </c>
      <c r="B25" s="12" t="s">
        <v>0</v>
      </c>
      <c r="C25" s="13">
        <v>246162</v>
      </c>
      <c r="D25" s="13">
        <v>277490</v>
      </c>
      <c r="E25" s="13">
        <v>211016</v>
      </c>
      <c r="F25" s="13">
        <v>25216</v>
      </c>
      <c r="G25" s="14"/>
      <c r="H25" s="37">
        <v>14.9</v>
      </c>
      <c r="I25" s="37">
        <v>10.2</v>
      </c>
      <c r="J25" s="16"/>
      <c r="K25" s="16"/>
    </row>
    <row r="26" spans="1:11" ht="13.5">
      <c r="A26" s="95"/>
      <c r="B26" s="12" t="s">
        <v>1</v>
      </c>
      <c r="C26" s="13">
        <v>247903</v>
      </c>
      <c r="D26" s="13">
        <v>277385</v>
      </c>
      <c r="E26" s="13">
        <v>213222</v>
      </c>
      <c r="F26" s="13">
        <v>25558</v>
      </c>
      <c r="G26" s="14"/>
      <c r="H26" s="37">
        <v>14.7</v>
      </c>
      <c r="I26" s="37">
        <v>10.2</v>
      </c>
      <c r="J26" s="16"/>
      <c r="K26" s="16"/>
    </row>
    <row r="27" spans="1:11" ht="13.5">
      <c r="A27" s="95"/>
      <c r="B27" s="12" t="s">
        <v>2</v>
      </c>
      <c r="C27" s="13">
        <v>251007</v>
      </c>
      <c r="D27" s="13">
        <v>279331</v>
      </c>
      <c r="E27" s="13">
        <v>214657</v>
      </c>
      <c r="F27" s="13">
        <v>25960</v>
      </c>
      <c r="G27" s="14"/>
      <c r="H27" s="37">
        <v>15.2</v>
      </c>
      <c r="I27" s="37">
        <v>10.3</v>
      </c>
      <c r="J27" s="16"/>
      <c r="K27" s="16"/>
    </row>
    <row r="28" spans="1:11" ht="13.5">
      <c r="A28" s="96"/>
      <c r="B28" s="12" t="s">
        <v>3</v>
      </c>
      <c r="C28" s="13">
        <v>253469</v>
      </c>
      <c r="D28" s="13">
        <v>280741</v>
      </c>
      <c r="E28" s="13">
        <v>216951</v>
      </c>
      <c r="F28" s="13">
        <v>26508</v>
      </c>
      <c r="G28" s="14"/>
      <c r="H28" s="37">
        <v>15.2</v>
      </c>
      <c r="I28" s="37">
        <v>10.4</v>
      </c>
      <c r="J28" s="16"/>
      <c r="K28" s="16"/>
    </row>
    <row r="29" spans="1:11" ht="13.5">
      <c r="A29" s="94">
        <f>A25+1</f>
        <v>2005</v>
      </c>
      <c r="B29" s="12" t="s">
        <v>0</v>
      </c>
      <c r="C29" s="13">
        <v>252310</v>
      </c>
      <c r="D29" s="13">
        <v>278379</v>
      </c>
      <c r="E29" s="13">
        <v>217172</v>
      </c>
      <c r="F29" s="13">
        <v>26740</v>
      </c>
      <c r="G29" s="14"/>
      <c r="H29" s="37">
        <v>14.8</v>
      </c>
      <c r="I29" s="37">
        <v>10.5</v>
      </c>
      <c r="J29" s="16"/>
      <c r="K29" s="16"/>
    </row>
    <row r="30" spans="1:11" ht="13.5">
      <c r="A30" s="95"/>
      <c r="B30" s="12" t="s">
        <v>1</v>
      </c>
      <c r="C30" s="13">
        <v>252021</v>
      </c>
      <c r="D30" s="13">
        <v>276318</v>
      </c>
      <c r="E30" s="13">
        <v>220230</v>
      </c>
      <c r="F30" s="13">
        <v>27758</v>
      </c>
      <c r="G30" s="14"/>
      <c r="H30" s="37">
        <v>13.6</v>
      </c>
      <c r="I30" s="37">
        <v>10.9</v>
      </c>
      <c r="J30" s="16"/>
      <c r="K30" s="16"/>
    </row>
    <row r="31" spans="1:11" ht="13.5">
      <c r="A31" s="95"/>
      <c r="B31" s="12" t="s">
        <v>2</v>
      </c>
      <c r="C31" s="13">
        <v>254070</v>
      </c>
      <c r="D31" s="13">
        <v>277003</v>
      </c>
      <c r="E31" s="13">
        <v>223146</v>
      </c>
      <c r="F31" s="13">
        <v>28321</v>
      </c>
      <c r="G31" s="14"/>
      <c r="H31" s="37">
        <v>13.1</v>
      </c>
      <c r="I31" s="37">
        <v>11</v>
      </c>
      <c r="J31" s="16"/>
      <c r="K31" s="16"/>
    </row>
    <row r="32" spans="1:11" ht="13.5">
      <c r="A32" s="96"/>
      <c r="B32" s="12" t="s">
        <v>3</v>
      </c>
      <c r="C32" s="13">
        <v>268003</v>
      </c>
      <c r="D32" s="13">
        <v>290395</v>
      </c>
      <c r="E32" s="13">
        <v>224823</v>
      </c>
      <c r="F32" s="13">
        <v>28710</v>
      </c>
      <c r="G32" s="14"/>
      <c r="H32" s="37">
        <v>17</v>
      </c>
      <c r="I32" s="37">
        <v>10.6</v>
      </c>
      <c r="J32" s="16"/>
      <c r="K32" s="16"/>
    </row>
    <row r="33" spans="1:11" ht="13.5">
      <c r="A33" s="94">
        <f>A29+1</f>
        <v>2006</v>
      </c>
      <c r="B33" s="12" t="s">
        <v>0</v>
      </c>
      <c r="C33" s="13">
        <v>261255</v>
      </c>
      <c r="D33" s="13">
        <v>281308</v>
      </c>
      <c r="E33" s="13">
        <v>227064</v>
      </c>
      <c r="F33" s="13">
        <v>29232</v>
      </c>
      <c r="G33" s="14"/>
      <c r="H33" s="37">
        <v>14</v>
      </c>
      <c r="I33" s="37">
        <v>11.1</v>
      </c>
      <c r="J33" s="16"/>
      <c r="K33" s="16"/>
    </row>
    <row r="34" spans="1:11" ht="13.5">
      <c r="A34" s="95"/>
      <c r="B34" s="12" t="s">
        <v>1</v>
      </c>
      <c r="C34" s="13">
        <v>262043</v>
      </c>
      <c r="D34" s="13">
        <v>279823</v>
      </c>
      <c r="E34" s="13">
        <v>228991</v>
      </c>
      <c r="F34" s="13">
        <v>29215</v>
      </c>
      <c r="G34" s="14"/>
      <c r="H34" s="37">
        <v>13.4</v>
      </c>
      <c r="I34" s="37">
        <v>11</v>
      </c>
      <c r="J34" s="16"/>
      <c r="K34" s="16"/>
    </row>
    <row r="35" spans="1:11" ht="13.5">
      <c r="A35" s="95"/>
      <c r="B35" s="12" t="s">
        <v>2</v>
      </c>
      <c r="C35" s="13">
        <v>266655</v>
      </c>
      <c r="D35" s="13">
        <v>282740</v>
      </c>
      <c r="E35" s="13">
        <v>231989</v>
      </c>
      <c r="F35" s="13">
        <v>29135</v>
      </c>
      <c r="G35" s="14"/>
      <c r="H35" s="37">
        <v>13.7</v>
      </c>
      <c r="I35" s="37">
        <v>10.8</v>
      </c>
      <c r="J35" s="16"/>
      <c r="K35" s="16"/>
    </row>
    <row r="36" spans="1:11" ht="13.5">
      <c r="A36" s="96"/>
      <c r="B36" s="12" t="s">
        <v>3</v>
      </c>
      <c r="C36" s="13">
        <v>274547</v>
      </c>
      <c r="D36" s="13">
        <v>290454</v>
      </c>
      <c r="E36" s="13">
        <v>233465</v>
      </c>
      <c r="F36" s="13">
        <v>30909</v>
      </c>
      <c r="G36" s="14"/>
      <c r="H36" s="37">
        <v>15.5</v>
      </c>
      <c r="I36" s="37">
        <v>11.2</v>
      </c>
      <c r="J36" s="16"/>
      <c r="K36" s="16"/>
    </row>
    <row r="37" spans="1:11" ht="13.5">
      <c r="A37" s="94">
        <f>A33+1</f>
        <v>2007</v>
      </c>
      <c r="B37" s="12" t="s">
        <v>0</v>
      </c>
      <c r="C37" s="13">
        <v>273840</v>
      </c>
      <c r="D37" s="13">
        <v>288164</v>
      </c>
      <c r="E37" s="13">
        <v>235757</v>
      </c>
      <c r="F37" s="13">
        <v>31581</v>
      </c>
      <c r="G37" s="14"/>
      <c r="H37" s="37">
        <v>14.2</v>
      </c>
      <c r="I37" s="37">
        <v>11.5</v>
      </c>
      <c r="J37" s="16"/>
      <c r="K37" s="16"/>
    </row>
    <row r="38" spans="1:11" ht="13.5">
      <c r="A38" s="95"/>
      <c r="B38" s="12" t="s">
        <v>1</v>
      </c>
      <c r="C38" s="13">
        <v>277289</v>
      </c>
      <c r="D38" s="13">
        <v>289960</v>
      </c>
      <c r="E38" s="13">
        <v>238053</v>
      </c>
      <c r="F38" s="13">
        <v>31152</v>
      </c>
      <c r="G38" s="14"/>
      <c r="H38" s="37">
        <v>14.4</v>
      </c>
      <c r="I38" s="37">
        <v>11.2</v>
      </c>
      <c r="J38" s="16"/>
      <c r="K38" s="16"/>
    </row>
    <row r="39" spans="1:11" ht="13.5">
      <c r="A39" s="95"/>
      <c r="B39" s="12" t="s">
        <v>2</v>
      </c>
      <c r="C39" s="13">
        <v>274273</v>
      </c>
      <c r="D39" s="13">
        <v>285035</v>
      </c>
      <c r="E39" s="13">
        <v>239095</v>
      </c>
      <c r="F39" s="13">
        <v>30762</v>
      </c>
      <c r="G39" s="14"/>
      <c r="H39" s="37">
        <v>13</v>
      </c>
      <c r="I39" s="37">
        <v>11.2</v>
      </c>
      <c r="J39" s="16"/>
      <c r="K39" s="16"/>
    </row>
    <row r="40" spans="1:11" ht="13.5">
      <c r="A40" s="96"/>
      <c r="B40" s="12" t="s">
        <v>3</v>
      </c>
      <c r="C40" s="13">
        <v>278613</v>
      </c>
      <c r="D40" s="13">
        <v>287177</v>
      </c>
      <c r="E40" s="13">
        <v>240512</v>
      </c>
      <c r="F40" s="13">
        <v>31032</v>
      </c>
      <c r="G40" s="14"/>
      <c r="H40" s="37">
        <v>13.9</v>
      </c>
      <c r="I40" s="37">
        <v>11.1</v>
      </c>
      <c r="J40" s="16"/>
      <c r="K40" s="16"/>
    </row>
    <row r="41" spans="1:11" ht="13.5">
      <c r="A41" s="94">
        <f>A37+1</f>
        <v>2008</v>
      </c>
      <c r="B41" s="12" t="s">
        <v>0</v>
      </c>
      <c r="C41" s="13">
        <v>281995</v>
      </c>
      <c r="D41" s="13">
        <v>288276</v>
      </c>
      <c r="E41" s="13">
        <v>241983</v>
      </c>
      <c r="F41" s="13">
        <v>31767</v>
      </c>
      <c r="G41" s="14"/>
      <c r="H41" s="37">
        <v>14.4</v>
      </c>
      <c r="I41" s="37">
        <v>11.2</v>
      </c>
      <c r="J41" s="16"/>
      <c r="K41" s="16"/>
    </row>
    <row r="42" spans="1:11" ht="13.5">
      <c r="A42" s="95"/>
      <c r="B42" s="12" t="s">
        <v>1</v>
      </c>
      <c r="C42" s="13">
        <v>287144</v>
      </c>
      <c r="D42" s="13">
        <v>290282</v>
      </c>
      <c r="E42" s="13">
        <v>244288</v>
      </c>
      <c r="F42" s="13">
        <v>31315</v>
      </c>
      <c r="G42" s="14"/>
      <c r="H42" s="37">
        <v>15.2</v>
      </c>
      <c r="I42" s="37">
        <v>10.9</v>
      </c>
      <c r="J42" s="16"/>
      <c r="K42" s="16"/>
    </row>
    <row r="43" spans="1:11" ht="13.5">
      <c r="A43" s="95"/>
      <c r="B43" s="12" t="s">
        <v>2</v>
      </c>
      <c r="C43" s="13">
        <v>280703</v>
      </c>
      <c r="D43" s="13">
        <v>281425</v>
      </c>
      <c r="E43" s="13">
        <v>244182</v>
      </c>
      <c r="F43" s="13">
        <v>31400</v>
      </c>
      <c r="G43" s="14"/>
      <c r="H43" s="37">
        <v>13.3</v>
      </c>
      <c r="I43" s="37">
        <v>11.1</v>
      </c>
      <c r="J43" s="16"/>
      <c r="K43" s="16"/>
    </row>
    <row r="44" spans="1:11" ht="13.5">
      <c r="A44" s="96"/>
      <c r="B44" s="12" t="s">
        <v>3</v>
      </c>
      <c r="C44" s="13">
        <v>274543</v>
      </c>
      <c r="D44" s="13">
        <v>276335</v>
      </c>
      <c r="E44" s="13">
        <v>241938</v>
      </c>
      <c r="F44" s="13">
        <v>29544</v>
      </c>
      <c r="G44" s="14"/>
      <c r="H44" s="37">
        <v>12.2</v>
      </c>
      <c r="I44" s="37">
        <v>10.7</v>
      </c>
      <c r="J44" s="16"/>
      <c r="K44" s="16"/>
    </row>
    <row r="45" spans="1:11" ht="13.5">
      <c r="A45" s="94">
        <f>A41+1</f>
        <v>2009</v>
      </c>
      <c r="B45" s="12" t="s">
        <v>0</v>
      </c>
      <c r="C45" s="13">
        <v>277662</v>
      </c>
      <c r="D45" s="13">
        <v>283059</v>
      </c>
      <c r="E45" s="13">
        <v>236759</v>
      </c>
      <c r="F45" s="13">
        <v>28617</v>
      </c>
      <c r="G45" s="14"/>
      <c r="H45" s="37">
        <v>15</v>
      </c>
      <c r="I45" s="37">
        <v>10.3</v>
      </c>
      <c r="J45" s="16"/>
      <c r="K45" s="16"/>
    </row>
    <row r="46" spans="1:11" ht="13.5">
      <c r="A46" s="95"/>
      <c r="B46" s="12" t="s">
        <v>1</v>
      </c>
      <c r="C46" s="13">
        <v>272575</v>
      </c>
      <c r="D46" s="13">
        <v>276730</v>
      </c>
      <c r="E46" s="13">
        <v>237707</v>
      </c>
      <c r="F46" s="13">
        <v>28136</v>
      </c>
      <c r="G46" s="14"/>
      <c r="H46" s="37">
        <v>13.1</v>
      </c>
      <c r="I46" s="37">
        <v>10.3</v>
      </c>
      <c r="J46" s="16"/>
      <c r="K46" s="16"/>
    </row>
    <row r="47" spans="1:11" ht="13.5">
      <c r="A47" s="95"/>
      <c r="B47" s="12" t="s">
        <v>2</v>
      </c>
      <c r="C47" s="13">
        <v>273611</v>
      </c>
      <c r="D47" s="13">
        <v>277091</v>
      </c>
      <c r="E47" s="13">
        <v>238585</v>
      </c>
      <c r="F47" s="13">
        <v>27842</v>
      </c>
      <c r="G47" s="14"/>
      <c r="H47" s="37">
        <v>13.1</v>
      </c>
      <c r="I47" s="37">
        <v>10.1</v>
      </c>
      <c r="J47" s="16"/>
      <c r="K47" s="16"/>
    </row>
    <row r="48" spans="1:11" ht="13.5">
      <c r="A48" s="96"/>
      <c r="B48" s="12" t="s">
        <v>3</v>
      </c>
      <c r="C48" s="13">
        <v>274396</v>
      </c>
      <c r="D48" s="13">
        <v>277055</v>
      </c>
      <c r="E48" s="13">
        <v>240689</v>
      </c>
      <c r="F48" s="13">
        <v>28360</v>
      </c>
      <c r="G48" s="14"/>
      <c r="H48" s="37">
        <v>12.5</v>
      </c>
      <c r="I48" s="37">
        <v>10.3</v>
      </c>
      <c r="J48" s="16"/>
      <c r="K48" s="16"/>
    </row>
    <row r="49" spans="1:11" ht="13.5">
      <c r="A49" s="94">
        <v>2010</v>
      </c>
      <c r="B49" s="12" t="s">
        <v>0</v>
      </c>
      <c r="C49" s="13">
        <v>273610</v>
      </c>
      <c r="D49" s="13">
        <v>275343</v>
      </c>
      <c r="E49" s="13">
        <v>241499</v>
      </c>
      <c r="F49" s="13">
        <v>28229</v>
      </c>
      <c r="G49" s="14"/>
      <c r="H49" s="37">
        <v>12</v>
      </c>
      <c r="I49" s="37">
        <v>10.3</v>
      </c>
      <c r="J49" s="16"/>
      <c r="K49" s="16"/>
    </row>
    <row r="50" spans="1:11" ht="13.5">
      <c r="A50" s="95"/>
      <c r="B50" s="12" t="s">
        <v>1</v>
      </c>
      <c r="C50" s="13">
        <v>272280</v>
      </c>
      <c r="D50" s="13">
        <v>272941</v>
      </c>
      <c r="E50" s="13">
        <v>243206</v>
      </c>
      <c r="F50" s="13">
        <v>29014</v>
      </c>
      <c r="G50" s="14"/>
      <c r="H50" s="37">
        <v>10.9</v>
      </c>
      <c r="I50" s="37">
        <v>10.6</v>
      </c>
      <c r="J50" s="16"/>
      <c r="K50" s="16"/>
    </row>
    <row r="51" spans="1:11" ht="13.5">
      <c r="A51" s="95"/>
      <c r="B51" s="12" t="s">
        <v>2</v>
      </c>
      <c r="C51" s="13">
        <v>273872</v>
      </c>
      <c r="D51" s="13">
        <v>273362</v>
      </c>
      <c r="E51" s="13">
        <v>246039</v>
      </c>
      <c r="F51" s="13">
        <v>28957</v>
      </c>
      <c r="G51" s="14"/>
      <c r="H51" s="37">
        <v>10.4</v>
      </c>
      <c r="I51" s="37">
        <v>10.5</v>
      </c>
      <c r="J51" s="16"/>
      <c r="K51" s="16"/>
    </row>
    <row r="52" spans="1:11" ht="13.5">
      <c r="A52" s="96"/>
      <c r="B52" s="12" t="s">
        <v>3</v>
      </c>
      <c r="C52" s="13">
        <v>278214</v>
      </c>
      <c r="D52" s="13">
        <v>276350</v>
      </c>
      <c r="E52" s="13">
        <v>248189</v>
      </c>
      <c r="F52" s="13">
        <v>28860</v>
      </c>
      <c r="G52" s="14"/>
      <c r="H52" s="37">
        <v>11</v>
      </c>
      <c r="I52" s="37">
        <v>10.3</v>
      </c>
      <c r="J52" s="16"/>
      <c r="K52" s="16"/>
    </row>
    <row r="53" spans="1:11" ht="13.5">
      <c r="A53" s="94">
        <v>2011</v>
      </c>
      <c r="B53" s="12" t="s">
        <v>0</v>
      </c>
      <c r="C53" s="13">
        <v>280730</v>
      </c>
      <c r="D53" s="13">
        <v>275880</v>
      </c>
      <c r="E53" s="13">
        <v>250432</v>
      </c>
      <c r="F53" s="13">
        <v>28804</v>
      </c>
      <c r="G53" s="14"/>
      <c r="H53" s="37">
        <v>11</v>
      </c>
      <c r="I53" s="37">
        <v>10.2</v>
      </c>
      <c r="J53" s="16"/>
      <c r="K53" s="16"/>
    </row>
    <row r="54" spans="1:11" ht="13.5">
      <c r="A54" s="95"/>
      <c r="B54" s="12" t="s">
        <v>1</v>
      </c>
      <c r="C54" s="13">
        <v>281022</v>
      </c>
      <c r="D54" s="13">
        <v>273833</v>
      </c>
      <c r="E54" s="13">
        <v>252718</v>
      </c>
      <c r="F54" s="13">
        <v>28076</v>
      </c>
      <c r="G54" s="14"/>
      <c r="H54" s="37">
        <v>10.3</v>
      </c>
      <c r="I54" s="37">
        <v>10</v>
      </c>
      <c r="J54" s="16"/>
      <c r="K54" s="16"/>
    </row>
    <row r="55" spans="1:11" ht="13.5">
      <c r="A55" s="95"/>
      <c r="B55" s="12" t="s">
        <v>2</v>
      </c>
      <c r="C55" s="13">
        <v>281523</v>
      </c>
      <c r="D55" s="13">
        <v>273014</v>
      </c>
      <c r="E55" s="13">
        <v>252977</v>
      </c>
      <c r="F55" s="13">
        <v>27701</v>
      </c>
      <c r="G55" s="14"/>
      <c r="H55" s="37">
        <v>10.3</v>
      </c>
      <c r="I55" s="37">
        <v>9.8</v>
      </c>
      <c r="J55" s="16"/>
      <c r="K55" s="16"/>
    </row>
    <row r="56" spans="1:11" ht="13.5">
      <c r="A56" s="96"/>
      <c r="B56" s="12" t="s">
        <v>3</v>
      </c>
      <c r="C56" s="13">
        <v>283025</v>
      </c>
      <c r="D56" s="13">
        <v>271817</v>
      </c>
      <c r="E56" s="13">
        <v>251069</v>
      </c>
      <c r="F56" s="13">
        <v>27675</v>
      </c>
      <c r="G56" s="14"/>
      <c r="H56" s="37">
        <v>11.5</v>
      </c>
      <c r="I56" s="37">
        <v>9.8</v>
      </c>
      <c r="J56" s="18"/>
      <c r="K56" s="18"/>
    </row>
    <row r="57" spans="1:11" ht="13.5">
      <c r="A57" s="17">
        <v>2012</v>
      </c>
      <c r="B57" s="12" t="s">
        <v>0</v>
      </c>
      <c r="C57" s="13">
        <v>277825</v>
      </c>
      <c r="D57" s="13">
        <v>264600</v>
      </c>
      <c r="E57" s="13">
        <v>249177</v>
      </c>
      <c r="F57" s="13">
        <v>26088</v>
      </c>
      <c r="G57" s="14"/>
      <c r="H57" s="37">
        <v>10.5</v>
      </c>
      <c r="I57" s="37">
        <v>9.4</v>
      </c>
      <c r="J57" s="16"/>
      <c r="K57" s="16"/>
    </row>
    <row r="58" spans="1:11" ht="13.5">
      <c r="A58" s="17"/>
      <c r="B58" s="12" t="s">
        <v>1</v>
      </c>
      <c r="C58" s="13">
        <v>273610</v>
      </c>
      <c r="D58" s="13">
        <v>258973</v>
      </c>
      <c r="E58" s="13">
        <v>249440</v>
      </c>
      <c r="F58" s="13">
        <v>26045</v>
      </c>
      <c r="G58" s="14"/>
      <c r="H58" s="37">
        <v>9.1</v>
      </c>
      <c r="I58" s="37">
        <v>9.5</v>
      </c>
      <c r="J58" s="16"/>
      <c r="K58" s="16"/>
    </row>
    <row r="59" spans="1:11" ht="13.5">
      <c r="A59" s="17"/>
      <c r="B59" s="12" t="s">
        <v>2</v>
      </c>
      <c r="C59" s="13">
        <v>272677</v>
      </c>
      <c r="D59" s="13">
        <v>257634</v>
      </c>
      <c r="E59" s="13">
        <v>247971</v>
      </c>
      <c r="F59" s="13">
        <v>25796</v>
      </c>
      <c r="G59" s="14"/>
      <c r="H59" s="37">
        <v>9.3</v>
      </c>
      <c r="I59" s="37">
        <v>9.4</v>
      </c>
      <c r="J59" s="16"/>
      <c r="K59" s="16"/>
    </row>
    <row r="60" spans="1:11" ht="13.5">
      <c r="A60" s="67"/>
      <c r="B60" s="12" t="s">
        <v>3</v>
      </c>
      <c r="C60" s="13">
        <v>271632</v>
      </c>
      <c r="D60" s="13">
        <v>255498</v>
      </c>
      <c r="E60" s="13">
        <v>247137</v>
      </c>
      <c r="F60" s="13">
        <v>25513</v>
      </c>
      <c r="G60" s="14"/>
      <c r="H60" s="37">
        <v>9.2</v>
      </c>
      <c r="I60" s="37">
        <v>9.4</v>
      </c>
      <c r="J60" s="16"/>
      <c r="K60" s="16"/>
    </row>
    <row r="61" spans="1:11" ht="13.5">
      <c r="A61" s="17">
        <v>2013</v>
      </c>
      <c r="B61" s="12" t="s">
        <v>0</v>
      </c>
      <c r="C61" s="13">
        <v>272298</v>
      </c>
      <c r="D61" s="13">
        <v>255360</v>
      </c>
      <c r="E61" s="13">
        <v>245100</v>
      </c>
      <c r="F61" s="13">
        <v>24381</v>
      </c>
      <c r="G61" s="14"/>
      <c r="H61" s="37">
        <v>10.2</v>
      </c>
      <c r="I61" s="37">
        <v>8.9</v>
      </c>
      <c r="J61" s="16"/>
      <c r="K61" s="16"/>
    </row>
    <row r="62" spans="1:11" ht="13.5">
      <c r="A62" s="17"/>
      <c r="B62" s="12" t="s">
        <v>1</v>
      </c>
      <c r="C62" s="13">
        <v>275911</v>
      </c>
      <c r="D62" s="13">
        <v>258067</v>
      </c>
      <c r="E62" s="13">
        <v>244679</v>
      </c>
      <c r="F62" s="13">
        <v>24322</v>
      </c>
      <c r="G62" s="14"/>
      <c r="H62" s="37">
        <v>11.5</v>
      </c>
      <c r="I62" s="37">
        <v>8.8</v>
      </c>
      <c r="J62" s="16"/>
      <c r="K62" s="16"/>
    </row>
    <row r="63" spans="1:11" ht="13.5">
      <c r="A63" s="17"/>
      <c r="B63" s="12" t="s">
        <v>2</v>
      </c>
      <c r="C63" s="13">
        <v>276675</v>
      </c>
      <c r="D63" s="13">
        <v>258154</v>
      </c>
      <c r="E63" s="13">
        <v>245445</v>
      </c>
      <c r="F63" s="13">
        <v>24109</v>
      </c>
      <c r="G63" s="14"/>
      <c r="H63" s="37">
        <v>11.5</v>
      </c>
      <c r="I63" s="37">
        <v>8.7</v>
      </c>
      <c r="J63" s="16"/>
      <c r="K63" s="16"/>
    </row>
    <row r="64" spans="1:11" ht="13.5">
      <c r="A64" s="68"/>
      <c r="B64" s="12" t="s">
        <v>3</v>
      </c>
      <c r="C64" s="13">
        <v>275210</v>
      </c>
      <c r="D64" s="13">
        <v>256927</v>
      </c>
      <c r="E64" s="13">
        <v>245657</v>
      </c>
      <c r="F64" s="13">
        <v>23381</v>
      </c>
      <c r="G64" s="14"/>
      <c r="H64" s="37">
        <v>11</v>
      </c>
      <c r="I64" s="37">
        <v>8.5</v>
      </c>
      <c r="J64" s="16"/>
      <c r="K64" s="16"/>
    </row>
    <row r="65" spans="1:11" ht="13.5">
      <c r="A65" s="17">
        <v>2014</v>
      </c>
      <c r="B65" s="12" t="s">
        <v>0</v>
      </c>
      <c r="C65" s="13">
        <v>276171</v>
      </c>
      <c r="D65" s="13">
        <v>257397</v>
      </c>
      <c r="E65" s="13">
        <v>245983</v>
      </c>
      <c r="F65" s="13">
        <v>22988</v>
      </c>
      <c r="G65" s="14"/>
      <c r="H65" s="37">
        <v>11.3</v>
      </c>
      <c r="I65" s="37">
        <v>8.3</v>
      </c>
      <c r="J65" s="16"/>
      <c r="K65" s="16"/>
    </row>
    <row r="66" spans="1:11" ht="13.5">
      <c r="A66" s="17"/>
      <c r="B66" s="12" t="s">
        <v>1</v>
      </c>
      <c r="C66" s="13">
        <v>275254</v>
      </c>
      <c r="D66" s="13">
        <v>256536</v>
      </c>
      <c r="E66" s="13">
        <v>246321</v>
      </c>
      <c r="F66" s="13">
        <v>22507</v>
      </c>
      <c r="G66" s="14"/>
      <c r="H66" s="37">
        <v>10.9</v>
      </c>
      <c r="I66" s="37">
        <v>8.1</v>
      </c>
      <c r="J66" s="16"/>
      <c r="K66" s="16"/>
    </row>
    <row r="67" spans="1:11" ht="13.5">
      <c r="A67" s="17"/>
      <c r="B67" s="12" t="s">
        <v>2</v>
      </c>
      <c r="C67" s="13">
        <v>277654</v>
      </c>
      <c r="D67" s="13">
        <v>259048</v>
      </c>
      <c r="E67" s="13">
        <v>246373</v>
      </c>
      <c r="F67" s="13">
        <v>22372</v>
      </c>
      <c r="G67" s="14"/>
      <c r="H67" s="37">
        <v>11.6</v>
      </c>
      <c r="I67" s="37">
        <v>8</v>
      </c>
      <c r="J67" s="16"/>
      <c r="K67" s="16"/>
    </row>
    <row r="68" spans="1:11" ht="13.5">
      <c r="A68" s="68"/>
      <c r="B68" s="12" t="s">
        <v>3</v>
      </c>
      <c r="C68" s="13">
        <v>277381</v>
      </c>
      <c r="D68" s="13">
        <v>258799</v>
      </c>
      <c r="E68" s="13">
        <v>247318</v>
      </c>
      <c r="F68" s="13">
        <v>22572</v>
      </c>
      <c r="G68" s="14"/>
      <c r="H68" s="37">
        <v>11.2</v>
      </c>
      <c r="I68" s="37">
        <v>8.1</v>
      </c>
      <c r="J68" s="16"/>
      <c r="K68" s="16"/>
    </row>
    <row r="69" spans="1:11" ht="13.5">
      <c r="A69" s="17">
        <v>2015</v>
      </c>
      <c r="B69" s="12" t="s">
        <v>0</v>
      </c>
      <c r="C69" s="13">
        <v>276251</v>
      </c>
      <c r="D69" s="13">
        <v>258141</v>
      </c>
      <c r="E69" s="13">
        <v>247683</v>
      </c>
      <c r="F69" s="13">
        <v>22697</v>
      </c>
      <c r="G69" s="14"/>
      <c r="H69" s="37">
        <v>10.7</v>
      </c>
      <c r="I69" s="37">
        <v>8.2</v>
      </c>
      <c r="J69" s="16"/>
      <c r="K69" s="16"/>
    </row>
    <row r="70" spans="1:11" ht="13.5">
      <c r="A70" s="17"/>
      <c r="B70" s="12" t="s">
        <v>1</v>
      </c>
      <c r="C70" s="13">
        <v>278574</v>
      </c>
      <c r="D70" s="13">
        <v>259561</v>
      </c>
      <c r="E70" s="13">
        <v>250031</v>
      </c>
      <c r="F70" s="13">
        <v>22855</v>
      </c>
      <c r="G70" s="14"/>
      <c r="H70" s="37">
        <v>10.5</v>
      </c>
      <c r="I70" s="37">
        <v>8.2</v>
      </c>
      <c r="J70" s="16"/>
      <c r="K70" s="16"/>
    </row>
    <row r="71" spans="1:11" ht="13.5">
      <c r="A71" s="76"/>
      <c r="B71" s="12" t="s">
        <v>2</v>
      </c>
      <c r="C71" s="13">
        <v>279983</v>
      </c>
      <c r="D71" s="13">
        <v>261246</v>
      </c>
      <c r="E71" s="13">
        <v>251213</v>
      </c>
      <c r="F71" s="13">
        <v>23079</v>
      </c>
      <c r="G71" s="14"/>
      <c r="H71" s="37">
        <v>10.6</v>
      </c>
      <c r="I71" s="37">
        <v>8.2</v>
      </c>
      <c r="J71" s="16"/>
      <c r="K71" s="16"/>
    </row>
    <row r="72" spans="1:11" ht="13.5">
      <c r="A72" s="68"/>
      <c r="B72" s="12" t="s">
        <v>3</v>
      </c>
      <c r="C72" s="13">
        <v>279760</v>
      </c>
      <c r="D72" s="13">
        <v>260846</v>
      </c>
      <c r="E72" s="13">
        <v>252087</v>
      </c>
      <c r="F72" s="13">
        <v>23357</v>
      </c>
      <c r="G72" s="14"/>
      <c r="H72" s="37">
        <v>10.2</v>
      </c>
      <c r="I72" s="37">
        <v>8.3</v>
      </c>
      <c r="J72" s="16"/>
      <c r="K72" s="16"/>
    </row>
    <row r="73" spans="1:11" ht="13.5">
      <c r="A73" s="77">
        <v>2016</v>
      </c>
      <c r="B73" s="12" t="s">
        <v>0</v>
      </c>
      <c r="C73" s="13">
        <v>281306</v>
      </c>
      <c r="D73" s="13">
        <v>262682</v>
      </c>
      <c r="E73" s="13">
        <v>252134</v>
      </c>
      <c r="F73" s="13">
        <v>23521</v>
      </c>
      <c r="G73" s="14"/>
      <c r="H73" s="37">
        <v>10.7</v>
      </c>
      <c r="I73" s="37">
        <v>8.3</v>
      </c>
      <c r="J73" s="16"/>
      <c r="K73" s="16"/>
    </row>
    <row r="74" spans="1:11" ht="13.5">
      <c r="A74" s="81"/>
      <c r="B74" s="12" t="s">
        <v>1</v>
      </c>
      <c r="C74" s="13">
        <v>282476</v>
      </c>
      <c r="D74" s="13">
        <v>264162</v>
      </c>
      <c r="E74" s="13">
        <v>252996</v>
      </c>
      <c r="F74" s="13">
        <v>23612</v>
      </c>
      <c r="G74" s="14"/>
      <c r="H74" s="37">
        <v>10.8</v>
      </c>
      <c r="I74" s="37">
        <v>8.3</v>
      </c>
      <c r="J74" s="16"/>
      <c r="K74" s="16"/>
    </row>
    <row r="75" spans="1:11" ht="13.5">
      <c r="A75" s="88"/>
      <c r="B75" s="12" t="s">
        <v>2</v>
      </c>
      <c r="C75" s="13">
        <v>284109</v>
      </c>
      <c r="D75" s="13">
        <v>265320</v>
      </c>
      <c r="E75" s="13">
        <v>253927</v>
      </c>
      <c r="F75" s="13">
        <v>23984</v>
      </c>
      <c r="G75" s="14"/>
      <c r="H75" s="37">
        <v>10.9</v>
      </c>
      <c r="I75" s="37">
        <v>8.4</v>
      </c>
      <c r="J75" s="16"/>
      <c r="K75" s="16"/>
    </row>
    <row r="76" spans="1:11" ht="13.5">
      <c r="A76" s="68"/>
      <c r="B76" s="12" t="s">
        <v>3</v>
      </c>
      <c r="C76" s="13">
        <v>282338</v>
      </c>
      <c r="D76" s="13">
        <v>262696</v>
      </c>
      <c r="E76" s="13">
        <v>255060</v>
      </c>
      <c r="F76" s="13">
        <v>24369</v>
      </c>
      <c r="G76" s="14"/>
      <c r="H76" s="37">
        <v>10</v>
      </c>
      <c r="I76" s="37">
        <v>8.6</v>
      </c>
      <c r="J76" s="16"/>
      <c r="K76" s="16"/>
    </row>
    <row r="77" spans="1:9" s="21" customFormat="1" ht="13.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21.75" customHeight="1">
      <c r="A78" s="97" t="s">
        <v>14</v>
      </c>
      <c r="B78" s="97"/>
      <c r="C78" s="97"/>
      <c r="D78" s="97"/>
      <c r="E78" s="97"/>
      <c r="F78" s="97"/>
      <c r="G78" s="97"/>
      <c r="H78" s="97"/>
      <c r="I78" s="97"/>
    </row>
    <row r="79" spans="1:9" ht="12" customHeight="1">
      <c r="A79" s="82" t="s">
        <v>41</v>
      </c>
      <c r="B79" s="82"/>
      <c r="C79" s="82"/>
      <c r="D79" s="82"/>
      <c r="E79" s="83"/>
      <c r="F79" s="83"/>
      <c r="G79" s="83"/>
      <c r="H79" s="84"/>
      <c r="I79" s="84"/>
    </row>
    <row r="80" spans="1:9" ht="21" customHeight="1">
      <c r="A80" s="97" t="s">
        <v>42</v>
      </c>
      <c r="B80" s="97"/>
      <c r="C80" s="97"/>
      <c r="D80" s="97"/>
      <c r="E80" s="97"/>
      <c r="F80" s="97"/>
      <c r="G80" s="97"/>
      <c r="H80" s="97"/>
      <c r="I80" s="97"/>
    </row>
    <row r="81" spans="1:9" ht="13.5">
      <c r="A81" s="27"/>
      <c r="B81" s="28"/>
      <c r="H81" s="31"/>
      <c r="I81" s="31"/>
    </row>
    <row r="82" spans="1:9" ht="13.5">
      <c r="A82" s="28"/>
      <c r="B82" s="28"/>
      <c r="H82" s="31"/>
      <c r="I82" s="31"/>
    </row>
    <row r="83" spans="1:2" ht="13.5">
      <c r="A83" s="28"/>
      <c r="B83" s="28"/>
    </row>
    <row r="84" spans="1:2" ht="13.5">
      <c r="A84" s="28"/>
      <c r="B84" s="28"/>
    </row>
    <row r="85" spans="1:9" ht="13.5">
      <c r="A85" s="28"/>
      <c r="B85" s="28"/>
      <c r="H85" s="32"/>
      <c r="I85" s="32"/>
    </row>
    <row r="86" spans="1:2" ht="13.5">
      <c r="A86" s="28"/>
      <c r="B86" s="28"/>
    </row>
    <row r="87" spans="1:2" ht="13.5">
      <c r="A87" s="33"/>
      <c r="B87" s="33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4"/>
      <c r="B93" s="34"/>
    </row>
  </sheetData>
  <sheetProtection/>
  <mergeCells count="25">
    <mergeCell ref="A78:I78"/>
    <mergeCell ref="A80:I80"/>
    <mergeCell ref="A49:A52"/>
    <mergeCell ref="A41:A44"/>
    <mergeCell ref="A45:A48"/>
    <mergeCell ref="A77:I77"/>
    <mergeCell ref="A53:A56"/>
    <mergeCell ref="A29:A32"/>
    <mergeCell ref="A21:A24"/>
    <mergeCell ref="A37:A40"/>
    <mergeCell ref="A5:A8"/>
    <mergeCell ref="A9:A12"/>
    <mergeCell ref="A33:A36"/>
    <mergeCell ref="A13:A16"/>
    <mergeCell ref="A17:A20"/>
    <mergeCell ref="A25:A28"/>
    <mergeCell ref="C1:I1"/>
    <mergeCell ref="H3:H4"/>
    <mergeCell ref="I3:I4"/>
    <mergeCell ref="C3:C4"/>
    <mergeCell ref="E3:E4"/>
    <mergeCell ref="D3:D4"/>
    <mergeCell ref="C2:F2"/>
    <mergeCell ref="F3:F4"/>
    <mergeCell ref="H2:I2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view="pageBreakPreview" zoomScaleSheetLayoutView="100" zoomScalePageLayoutView="0" workbookViewId="0" topLeftCell="A43">
      <selection activeCell="I76" sqref="I76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2.7109375" style="29" customWidth="1"/>
    <col min="4" max="4" width="14.7109375" style="29" customWidth="1"/>
    <col min="5" max="5" width="14.00390625" style="30" customWidth="1"/>
    <col min="6" max="6" width="10.7109375" style="30" customWidth="1"/>
    <col min="7" max="7" width="4.421875" style="41" customWidth="1"/>
    <col min="8" max="8" width="12.00390625" style="29" customWidth="1"/>
    <col min="9" max="9" width="14.28125" style="29" customWidth="1"/>
    <col min="10" max="10" width="14.421875" style="30" customWidth="1"/>
    <col min="11" max="11" width="10.7109375" style="30" customWidth="1"/>
    <col min="12" max="16384" width="9.140625" style="7" customWidth="1"/>
  </cols>
  <sheetData>
    <row r="1" spans="3:11" ht="27" customHeight="1">
      <c r="C1" s="89" t="s">
        <v>46</v>
      </c>
      <c r="D1" s="89"/>
      <c r="E1" s="89"/>
      <c r="F1" s="89"/>
      <c r="G1" s="89"/>
      <c r="H1" s="89"/>
      <c r="I1" s="89"/>
      <c r="J1" s="89"/>
      <c r="K1" s="89"/>
    </row>
    <row r="2" spans="1:11" s="10" customFormat="1" ht="36" customHeight="1">
      <c r="A2" s="8"/>
      <c r="B2" s="8"/>
      <c r="C2" s="92" t="s">
        <v>20</v>
      </c>
      <c r="D2" s="93"/>
      <c r="E2" s="93"/>
      <c r="F2" s="93"/>
      <c r="G2" s="35"/>
      <c r="H2" s="92" t="s">
        <v>21</v>
      </c>
      <c r="I2" s="93"/>
      <c r="J2" s="93"/>
      <c r="K2" s="93"/>
    </row>
    <row r="3" spans="1:11" ht="21.75" customHeight="1">
      <c r="A3" s="8"/>
      <c r="B3" s="8"/>
      <c r="C3" s="90" t="s">
        <v>6</v>
      </c>
      <c r="D3" s="90" t="s">
        <v>13</v>
      </c>
      <c r="E3" s="90" t="s">
        <v>12</v>
      </c>
      <c r="F3" s="90" t="s">
        <v>7</v>
      </c>
      <c r="G3" s="36"/>
      <c r="H3" s="90" t="s">
        <v>6</v>
      </c>
      <c r="I3" s="90" t="s">
        <v>13</v>
      </c>
      <c r="J3" s="90" t="s">
        <v>12</v>
      </c>
      <c r="K3" s="90" t="s">
        <v>7</v>
      </c>
    </row>
    <row r="4" spans="1:11" s="10" customFormat="1" ht="30" customHeight="1">
      <c r="A4" s="11"/>
      <c r="B4" s="11"/>
      <c r="C4" s="91"/>
      <c r="D4" s="91"/>
      <c r="E4" s="91"/>
      <c r="F4" s="91"/>
      <c r="G4" s="36"/>
      <c r="H4" s="91"/>
      <c r="I4" s="91"/>
      <c r="J4" s="91"/>
      <c r="K4" s="91"/>
    </row>
    <row r="5" spans="1:11" ht="15.75" customHeight="1">
      <c r="A5" s="94">
        <v>1999</v>
      </c>
      <c r="B5" s="12" t="s">
        <v>0</v>
      </c>
      <c r="C5" s="37"/>
      <c r="D5" s="37"/>
      <c r="E5" s="37"/>
      <c r="F5" s="37"/>
      <c r="G5" s="38"/>
      <c r="H5" s="71"/>
      <c r="I5" s="71"/>
      <c r="J5" s="71"/>
      <c r="K5" s="71"/>
    </row>
    <row r="6" spans="1:11" ht="15.75" customHeight="1">
      <c r="A6" s="95"/>
      <c r="B6" s="12" t="s">
        <v>1</v>
      </c>
      <c r="C6" s="37">
        <f>+ROUND('Table 3.1'!C6/'Table 3.1'!C5*100-100,1)</f>
        <v>0.6</v>
      </c>
      <c r="D6" s="37">
        <f>+ROUND('Table 3.1'!D6/'Table 3.1'!D5*100-100,1)</f>
        <v>-0.1</v>
      </c>
      <c r="E6" s="37">
        <f>+ROUND('Table 3.1'!E6/'Table 3.1'!E5*100-100,1)</f>
        <v>1.6</v>
      </c>
      <c r="F6" s="37">
        <f>+ROUND('Table 3.1'!F6/'Table 3.1'!F5*100-100,1)</f>
        <v>2.1</v>
      </c>
      <c r="G6" s="38"/>
      <c r="H6" s="39"/>
      <c r="I6" s="39"/>
      <c r="J6" s="39"/>
      <c r="K6" s="39"/>
    </row>
    <row r="7" spans="1:11" ht="15.75" customHeight="1">
      <c r="A7" s="95"/>
      <c r="B7" s="12" t="s">
        <v>2</v>
      </c>
      <c r="C7" s="37">
        <f>+ROUND('Table 3.1'!C7/'Table 3.1'!C6*100-100,1)</f>
        <v>2.6</v>
      </c>
      <c r="D7" s="37">
        <f>+ROUND('Table 3.1'!D7/'Table 3.1'!D6*100-100,1)</f>
        <v>1.9</v>
      </c>
      <c r="E7" s="37">
        <f>+ROUND('Table 3.1'!E7/'Table 3.1'!E6*100-100,1)</f>
        <v>1.7</v>
      </c>
      <c r="F7" s="37">
        <f>+ROUND('Table 3.1'!F7/'Table 3.1'!F6*100-100,1)</f>
        <v>1.1</v>
      </c>
      <c r="G7" s="38"/>
      <c r="H7" s="39"/>
      <c r="I7" s="39"/>
      <c r="J7" s="39"/>
      <c r="K7" s="39"/>
    </row>
    <row r="8" spans="1:11" ht="15.75" customHeight="1">
      <c r="A8" s="96"/>
      <c r="B8" s="12" t="s">
        <v>3</v>
      </c>
      <c r="C8" s="37">
        <f>+ROUND('Table 3.1'!C8/'Table 3.1'!C7*100-100,1)</f>
        <v>-0.3</v>
      </c>
      <c r="D8" s="37">
        <f>+ROUND('Table 3.1'!D8/'Table 3.1'!D7*100-100,1)</f>
        <v>-1.5</v>
      </c>
      <c r="E8" s="37">
        <f>+ROUND('Table 3.1'!E8/'Table 3.1'!E7*100-100,1)</f>
        <v>1.5</v>
      </c>
      <c r="F8" s="37">
        <f>+ROUND('Table 3.1'!F8/'Table 3.1'!F7*100-100,1)</f>
        <v>2.8</v>
      </c>
      <c r="G8" s="38"/>
      <c r="H8" s="72"/>
      <c r="I8" s="72"/>
      <c r="J8" s="72"/>
      <c r="K8" s="72"/>
    </row>
    <row r="9" spans="1:11" ht="13.5">
      <c r="A9" s="94">
        <v>2000</v>
      </c>
      <c r="B9" s="12" t="s">
        <v>0</v>
      </c>
      <c r="C9" s="37">
        <f>+ROUND('Table 3.1'!C9/'Table 3.1'!C8*100-100,1)</f>
        <v>-1.1</v>
      </c>
      <c r="D9" s="37">
        <f>+ROUND('Table 3.1'!D9/'Table 3.1'!D8*100-100,1)</f>
        <v>-1.7</v>
      </c>
      <c r="E9" s="37">
        <f>+ROUND('Table 3.1'!E9/'Table 3.1'!E8*100-100,1)</f>
        <v>0.6</v>
      </c>
      <c r="F9" s="37">
        <f>+ROUND('Table 3.1'!F9/'Table 3.1'!F8*100-100,1)</f>
        <v>6.7</v>
      </c>
      <c r="G9" s="38"/>
      <c r="H9" s="37">
        <f>+ROUND('Table 3.1'!C9/'Table 3.1'!C5*100-100,1)</f>
        <v>1.7</v>
      </c>
      <c r="I9" s="37">
        <f>+ROUND('Table 3.1'!D9/'Table 3.1'!D5*100-100,1)</f>
        <v>-1.5</v>
      </c>
      <c r="J9" s="37">
        <f>+ROUND('Table 3.1'!E9/'Table 3.1'!E5*100-100,1)</f>
        <v>5.6</v>
      </c>
      <c r="K9" s="37">
        <f>+ROUND('Table 3.1'!F9/'Table 3.1'!F5*100-100,1)</f>
        <v>13.2</v>
      </c>
    </row>
    <row r="10" spans="1:11" ht="13.5">
      <c r="A10" s="95"/>
      <c r="B10" s="12" t="s">
        <v>1</v>
      </c>
      <c r="C10" s="37">
        <f>+ROUND('Table 3.1'!C10/'Table 3.1'!C9*100-100,1)</f>
        <v>3.3</v>
      </c>
      <c r="D10" s="37">
        <f>+ROUND('Table 3.1'!D10/'Table 3.1'!D9*100-100,1)</f>
        <v>2.4</v>
      </c>
      <c r="E10" s="37">
        <f>+ROUND('Table 3.1'!E10/'Table 3.1'!E9*100-100,1)</f>
        <v>2.1</v>
      </c>
      <c r="F10" s="37">
        <f>+ROUND('Table 3.1'!F10/'Table 3.1'!F9*100-100,1)</f>
        <v>0.5</v>
      </c>
      <c r="G10" s="38"/>
      <c r="H10" s="37">
        <f>+ROUND('Table 3.1'!C10/'Table 3.1'!C6*100-100,1)</f>
        <v>4.5</v>
      </c>
      <c r="I10" s="37">
        <f>+ROUND('Table 3.1'!D10/'Table 3.1'!D6*100-100,1)</f>
        <v>1</v>
      </c>
      <c r="J10" s="37">
        <f>+ROUND('Table 3.1'!E10/'Table 3.1'!E6*100-100,1)</f>
        <v>6.1</v>
      </c>
      <c r="K10" s="37">
        <f>+ROUND('Table 3.1'!F10/'Table 3.1'!F6*100-100,1)</f>
        <v>11.5</v>
      </c>
    </row>
    <row r="11" spans="1:11" ht="13.5">
      <c r="A11" s="95"/>
      <c r="B11" s="12" t="s">
        <v>2</v>
      </c>
      <c r="C11" s="37">
        <f>+ROUND('Table 3.1'!C11/'Table 3.1'!C10*100-100,1)</f>
        <v>1.9</v>
      </c>
      <c r="D11" s="37">
        <f>+ROUND('Table 3.1'!D11/'Table 3.1'!D10*100-100,1)</f>
        <v>1</v>
      </c>
      <c r="E11" s="37">
        <f>+ROUND('Table 3.1'!E11/'Table 3.1'!E10*100-100,1)</f>
        <v>1.4</v>
      </c>
      <c r="F11" s="37">
        <f>+ROUND('Table 3.1'!F11/'Table 3.1'!F10*100-100,1)</f>
        <v>2</v>
      </c>
      <c r="G11" s="38"/>
      <c r="H11" s="37">
        <f>+ROUND('Table 3.1'!C11/'Table 3.1'!C7*100-100,1)</f>
        <v>3.8</v>
      </c>
      <c r="I11" s="37">
        <f>+ROUND('Table 3.1'!D11/'Table 3.1'!D7*100-100,1)</f>
        <v>0.2</v>
      </c>
      <c r="J11" s="37">
        <f>+ROUND('Table 3.1'!E11/'Table 3.1'!E7*100-100,1)</f>
        <v>5.8</v>
      </c>
      <c r="K11" s="37">
        <f>+ROUND('Table 3.1'!F11/'Table 3.1'!F7*100-100,1)</f>
        <v>12.4</v>
      </c>
    </row>
    <row r="12" spans="1:11" ht="13.5">
      <c r="A12" s="96"/>
      <c r="B12" s="12" t="s">
        <v>3</v>
      </c>
      <c r="C12" s="37">
        <f>+ROUND('Table 3.1'!C12/'Table 3.1'!C11*100-100,1)</f>
        <v>2.7</v>
      </c>
      <c r="D12" s="37">
        <f>+ROUND('Table 3.1'!D12/'Table 3.1'!D11*100-100,1)</f>
        <v>1.9</v>
      </c>
      <c r="E12" s="37">
        <f>+ROUND('Table 3.1'!E12/'Table 3.1'!E11*100-100,1)</f>
        <v>1.4</v>
      </c>
      <c r="F12" s="37">
        <f>+ROUND('Table 3.1'!F12/'Table 3.1'!F11*100-100,1)</f>
        <v>-0.9</v>
      </c>
      <c r="G12" s="38"/>
      <c r="H12" s="37">
        <f>+ROUND('Table 3.1'!C12/'Table 3.1'!C8*100-100,1)</f>
        <v>7</v>
      </c>
      <c r="I12" s="37">
        <f>+ROUND('Table 3.1'!D12/'Table 3.1'!D8*100-100,1)</f>
        <v>3.7</v>
      </c>
      <c r="J12" s="37">
        <f>+ROUND('Table 3.1'!E12/'Table 3.1'!E8*100-100,1)</f>
        <v>5.6</v>
      </c>
      <c r="K12" s="37">
        <f>+ROUND('Table 3.1'!F12/'Table 3.1'!F8*100-100,1)</f>
        <v>8.5</v>
      </c>
    </row>
    <row r="13" spans="1:11" ht="13.5">
      <c r="A13" s="94">
        <v>2001</v>
      </c>
      <c r="B13" s="12" t="s">
        <v>0</v>
      </c>
      <c r="C13" s="37">
        <f>+ROUND('Table 3.1'!C13/'Table 3.1'!C12*100-100,1)</f>
        <v>1.1</v>
      </c>
      <c r="D13" s="37">
        <f>+ROUND('Table 3.1'!D13/'Table 3.1'!D12*100-100,1)</f>
        <v>0.8</v>
      </c>
      <c r="E13" s="37">
        <f>+ROUND('Table 3.1'!E13/'Table 3.1'!E12*100-100,1)</f>
        <v>0.3</v>
      </c>
      <c r="F13" s="37">
        <f>+ROUND('Table 3.1'!F13/'Table 3.1'!F12*100-100,1)</f>
        <v>2.6</v>
      </c>
      <c r="G13" s="38"/>
      <c r="H13" s="37">
        <f>+ROUND('Table 3.1'!C13/'Table 3.1'!C9*100-100,1)</f>
        <v>9.4</v>
      </c>
      <c r="I13" s="37">
        <f>+ROUND('Table 3.1'!D13/'Table 3.1'!D9*100-100,1)</f>
        <v>6.3</v>
      </c>
      <c r="J13" s="37">
        <f>+ROUND('Table 3.1'!E13/'Table 3.1'!E9*100-100,1)</f>
        <v>5.3</v>
      </c>
      <c r="K13" s="37">
        <f>+ROUND('Table 3.1'!F13/'Table 3.1'!F9*100-100,1)</f>
        <v>4.3</v>
      </c>
    </row>
    <row r="14" spans="1:11" ht="13.5">
      <c r="A14" s="95"/>
      <c r="B14" s="12" t="s">
        <v>1</v>
      </c>
      <c r="C14" s="37">
        <f>+ROUND('Table 3.1'!C14/'Table 3.1'!C13*100-100,1)</f>
        <v>0</v>
      </c>
      <c r="D14" s="37">
        <f>+ROUND('Table 3.1'!D14/'Table 3.1'!D13*100-100,1)</f>
        <v>-1.2</v>
      </c>
      <c r="E14" s="37">
        <f>+ROUND('Table 3.1'!E14/'Table 3.1'!E13*100-100,1)</f>
        <v>0.7</v>
      </c>
      <c r="F14" s="37">
        <f>+ROUND('Table 3.1'!F14/'Table 3.1'!F13*100-100,1)</f>
        <v>0.4</v>
      </c>
      <c r="G14" s="38"/>
      <c r="H14" s="37">
        <f>+ROUND('Table 3.1'!C14/'Table 3.1'!C10*100-100,1)</f>
        <v>5.8</v>
      </c>
      <c r="I14" s="37">
        <f>+ROUND('Table 3.1'!D14/'Table 3.1'!D10*100-100,1)</f>
        <v>2.6</v>
      </c>
      <c r="J14" s="37">
        <f>+ROUND('Table 3.1'!E14/'Table 3.1'!E10*100-100,1)</f>
        <v>3.9</v>
      </c>
      <c r="K14" s="37">
        <f>+ROUND('Table 3.1'!F14/'Table 3.1'!F10*100-100,1)</f>
        <v>4.1</v>
      </c>
    </row>
    <row r="15" spans="1:11" ht="13.5">
      <c r="A15" s="95"/>
      <c r="B15" s="12" t="s">
        <v>2</v>
      </c>
      <c r="C15" s="37">
        <f>+ROUND('Table 3.1'!C15/'Table 3.1'!C14*100-100,1)</f>
        <v>-0.2</v>
      </c>
      <c r="D15" s="37">
        <f>+ROUND('Table 3.1'!D15/'Table 3.1'!D14*100-100,1)</f>
        <v>-0.6</v>
      </c>
      <c r="E15" s="37">
        <f>+ROUND('Table 3.1'!E15/'Table 3.1'!E14*100-100,1)</f>
        <v>0</v>
      </c>
      <c r="F15" s="37">
        <f>+ROUND('Table 3.1'!F15/'Table 3.1'!F14*100-100,1)</f>
        <v>-0.4</v>
      </c>
      <c r="G15" s="38"/>
      <c r="H15" s="37">
        <f>+ROUND('Table 3.1'!C15/'Table 3.1'!C11*100-100,1)</f>
        <v>3.5</v>
      </c>
      <c r="I15" s="37">
        <f>+ROUND('Table 3.1'!D15/'Table 3.1'!D11*100-100,1)</f>
        <v>1</v>
      </c>
      <c r="J15" s="37">
        <f>+ROUND('Table 3.1'!E15/'Table 3.1'!E11*100-100,1)</f>
        <v>2.5</v>
      </c>
      <c r="K15" s="37">
        <f>+ROUND('Table 3.1'!F15/'Table 3.1'!F11*100-100,1)</f>
        <v>1.7</v>
      </c>
    </row>
    <row r="16" spans="1:11" ht="13.5">
      <c r="A16" s="96"/>
      <c r="B16" s="12" t="s">
        <v>3</v>
      </c>
      <c r="C16" s="37">
        <f>+ROUND('Table 3.1'!C16/'Table 3.1'!C15*100-100,1)</f>
        <v>0.3</v>
      </c>
      <c r="D16" s="37">
        <f>+ROUND('Table 3.1'!D16/'Table 3.1'!D15*100-100,1)</f>
        <v>-0.1</v>
      </c>
      <c r="E16" s="37">
        <f>+ROUND('Table 3.1'!E16/'Table 3.1'!E15*100-100,1)</f>
        <v>0.4</v>
      </c>
      <c r="F16" s="37">
        <f>+ROUND('Table 3.1'!F16/'Table 3.1'!F15*100-100,1)</f>
        <v>2.9</v>
      </c>
      <c r="G16" s="38"/>
      <c r="H16" s="37">
        <f>+ROUND('Table 3.1'!C16/'Table 3.1'!C12*100-100,1)</f>
        <v>1.1</v>
      </c>
      <c r="I16" s="37">
        <f>+ROUND('Table 3.1'!D16/'Table 3.1'!D12*100-100,1)</f>
        <v>-1</v>
      </c>
      <c r="J16" s="37">
        <f>+ROUND('Table 3.1'!E16/'Table 3.1'!E12*100-100,1)</f>
        <v>1.4</v>
      </c>
      <c r="K16" s="37">
        <f>+ROUND('Table 3.1'!F16/'Table 3.1'!F12*100-100,1)</f>
        <v>5.6</v>
      </c>
    </row>
    <row r="17" spans="1:11" ht="13.5">
      <c r="A17" s="94">
        <v>2002</v>
      </c>
      <c r="B17" s="12" t="s">
        <v>0</v>
      </c>
      <c r="C17" s="37">
        <f>+ROUND('Table 3.1'!C17/'Table 3.1'!C16*100-100,1)</f>
        <v>2.8</v>
      </c>
      <c r="D17" s="37">
        <f>+ROUND('Table 3.1'!D17/'Table 3.1'!D16*100-100,1)</f>
        <v>1.8</v>
      </c>
      <c r="E17" s="37">
        <f>+ROUND('Table 3.1'!E17/'Table 3.1'!E16*100-100,1)</f>
        <v>1.2</v>
      </c>
      <c r="F17" s="37">
        <f>+ROUND('Table 3.1'!F17/'Table 3.1'!F16*100-100,1)</f>
        <v>5.1</v>
      </c>
      <c r="G17" s="38"/>
      <c r="H17" s="37">
        <f>+ROUND('Table 3.1'!C17/'Table 3.1'!C13*100-100,1)</f>
        <v>2.8</v>
      </c>
      <c r="I17" s="37">
        <f>+ROUND('Table 3.1'!D17/'Table 3.1'!D13*100-100,1)</f>
        <v>-0.1</v>
      </c>
      <c r="J17" s="37">
        <f>+ROUND('Table 3.1'!E17/'Table 3.1'!E13*100-100,1)</f>
        <v>2.2</v>
      </c>
      <c r="K17" s="37">
        <f>+ROUND('Table 3.1'!F17/'Table 3.1'!F13*100-100,1)</f>
        <v>8.1</v>
      </c>
    </row>
    <row r="18" spans="1:11" ht="13.5">
      <c r="A18" s="95"/>
      <c r="B18" s="12" t="s">
        <v>1</v>
      </c>
      <c r="C18" s="37">
        <f>+ROUND('Table 3.1'!C18/'Table 3.1'!C17*100-100,1)</f>
        <v>1.8</v>
      </c>
      <c r="D18" s="37">
        <f>+ROUND('Table 3.1'!D18/'Table 3.1'!D17*100-100,1)</f>
        <v>0.8</v>
      </c>
      <c r="E18" s="37">
        <f>+ROUND('Table 3.1'!E18/'Table 3.1'!E17*100-100,1)</f>
        <v>0.6</v>
      </c>
      <c r="F18" s="37">
        <f>+ROUND('Table 3.1'!F18/'Table 3.1'!F17*100-100,1)</f>
        <v>-1.3</v>
      </c>
      <c r="G18" s="38"/>
      <c r="H18" s="37">
        <f>+ROUND('Table 3.1'!C18/'Table 3.1'!C14*100-100,1)</f>
        <v>4.7</v>
      </c>
      <c r="I18" s="37">
        <f>+ROUND('Table 3.1'!D18/'Table 3.1'!D14*100-100,1)</f>
        <v>1.9</v>
      </c>
      <c r="J18" s="37">
        <f>+ROUND('Table 3.1'!E18/'Table 3.1'!E14*100-100,1)</f>
        <v>2.2</v>
      </c>
      <c r="K18" s="37">
        <f>+ROUND('Table 3.1'!F18/'Table 3.1'!F14*100-100,1)</f>
        <v>6.4</v>
      </c>
    </row>
    <row r="19" spans="1:11" ht="13.5">
      <c r="A19" s="95"/>
      <c r="B19" s="12" t="s">
        <v>2</v>
      </c>
      <c r="C19" s="37">
        <f>+ROUND('Table 3.1'!C19/'Table 3.1'!C18*100-100,1)</f>
        <v>-1</v>
      </c>
      <c r="D19" s="37">
        <f>+ROUND('Table 3.1'!D19/'Table 3.1'!D18*100-100,1)</f>
        <v>-1.6</v>
      </c>
      <c r="E19" s="37">
        <f>+ROUND('Table 3.1'!E19/'Table 3.1'!E18*100-100,1)</f>
        <v>1</v>
      </c>
      <c r="F19" s="37">
        <f>+ROUND('Table 3.1'!F19/'Table 3.1'!F18*100-100,1)</f>
        <v>5.1</v>
      </c>
      <c r="G19" s="38"/>
      <c r="H19" s="37">
        <f>+ROUND('Table 3.1'!C19/'Table 3.1'!C15*100-100,1)</f>
        <v>3.9</v>
      </c>
      <c r="I19" s="37">
        <f>+ROUND('Table 3.1'!D19/'Table 3.1'!D15*100-100,1)</f>
        <v>0.9</v>
      </c>
      <c r="J19" s="37">
        <f>+ROUND('Table 3.1'!E19/'Table 3.1'!E15*100-100,1)</f>
        <v>3.2</v>
      </c>
      <c r="K19" s="37">
        <f>+ROUND('Table 3.1'!F19/'Table 3.1'!F15*100-100,1)</f>
        <v>12.2</v>
      </c>
    </row>
    <row r="20" spans="1:11" ht="13.5">
      <c r="A20" s="96"/>
      <c r="B20" s="12" t="s">
        <v>3</v>
      </c>
      <c r="C20" s="37">
        <f>+ROUND('Table 3.1'!C20/'Table 3.1'!C19*100-100,1)</f>
        <v>0.7</v>
      </c>
      <c r="D20" s="37">
        <f>+ROUND('Table 3.1'!D20/'Table 3.1'!D19*100-100,1)</f>
        <v>0.1</v>
      </c>
      <c r="E20" s="37">
        <f>+ROUND('Table 3.1'!E20/'Table 3.1'!E19*100-100,1)</f>
        <v>1.2</v>
      </c>
      <c r="F20" s="37">
        <f>+ROUND('Table 3.1'!F20/'Table 3.1'!F19*100-100,1)</f>
        <v>3.9</v>
      </c>
      <c r="G20" s="38"/>
      <c r="H20" s="37">
        <f>+ROUND('Table 3.1'!C20/'Table 3.1'!C16*100-100,1)</f>
        <v>4.3</v>
      </c>
      <c r="I20" s="37">
        <f>+ROUND('Table 3.1'!D20/'Table 3.1'!D16*100-100,1)</f>
        <v>1.1</v>
      </c>
      <c r="J20" s="37">
        <f>+ROUND('Table 3.1'!E20/'Table 3.1'!E16*100-100,1)</f>
        <v>4.1</v>
      </c>
      <c r="K20" s="37">
        <f>+ROUND('Table 3.1'!F20/'Table 3.1'!F16*100-100,1)</f>
        <v>13.3</v>
      </c>
    </row>
    <row r="21" spans="1:11" ht="13.5">
      <c r="A21" s="94">
        <v>2003</v>
      </c>
      <c r="B21" s="12" t="s">
        <v>0</v>
      </c>
      <c r="C21" s="37">
        <f>+ROUND('Table 3.1'!C21/'Table 3.1'!C20*100-100,1)</f>
        <v>1.9</v>
      </c>
      <c r="D21" s="37">
        <f>+ROUND('Table 3.1'!D21/'Table 3.1'!D20*100-100,1)</f>
        <v>0.8</v>
      </c>
      <c r="E21" s="37">
        <f>+ROUND('Table 3.1'!E21/'Table 3.1'!E20*100-100,1)</f>
        <v>1</v>
      </c>
      <c r="F21" s="37">
        <f>+ROUND('Table 3.1'!F21/'Table 3.1'!F20*100-100,1)</f>
        <v>-2.2</v>
      </c>
      <c r="G21" s="38"/>
      <c r="H21" s="37">
        <f>+ROUND('Table 3.1'!C21/'Table 3.1'!C17*100-100,1)</f>
        <v>3.4</v>
      </c>
      <c r="I21" s="37">
        <f>+ROUND('Table 3.1'!D21/'Table 3.1'!D17*100-100,1)</f>
        <v>0.1</v>
      </c>
      <c r="J21" s="37">
        <f>+ROUND('Table 3.1'!E21/'Table 3.1'!E17*100-100,1)</f>
        <v>3.9</v>
      </c>
      <c r="K21" s="37">
        <f>+ROUND('Table 3.1'!F21/'Table 3.1'!F17*100-100,1)</f>
        <v>5.4</v>
      </c>
    </row>
    <row r="22" spans="1:11" ht="13.5">
      <c r="A22" s="95"/>
      <c r="B22" s="12" t="s">
        <v>1</v>
      </c>
      <c r="C22" s="37">
        <f>+ROUND('Table 3.1'!C22/'Table 3.1'!C21*100-100,1)</f>
        <v>0.1</v>
      </c>
      <c r="D22" s="37">
        <f>+ROUND('Table 3.1'!D22/'Table 3.1'!D21*100-100,1)</f>
        <v>-0.4</v>
      </c>
      <c r="E22" s="37">
        <f>+ROUND('Table 3.1'!E22/'Table 3.1'!E21*100-100,1)</f>
        <v>0.8</v>
      </c>
      <c r="F22" s="37">
        <f>+ROUND('Table 3.1'!F22/'Table 3.1'!F21*100-100,1)</f>
        <v>-0.5</v>
      </c>
      <c r="G22" s="38"/>
      <c r="H22" s="37">
        <f>+ROUND('Table 3.1'!C22/'Table 3.1'!C18*100-100,1)</f>
        <v>1.7</v>
      </c>
      <c r="I22" s="37">
        <f>+ROUND('Table 3.1'!D22/'Table 3.1'!D18*100-100,1)</f>
        <v>-1.1</v>
      </c>
      <c r="J22" s="37">
        <f>+ROUND('Table 3.1'!E22/'Table 3.1'!E18*100-100,1)</f>
        <v>4</v>
      </c>
      <c r="K22" s="37">
        <f>+ROUND('Table 3.1'!F22/'Table 3.1'!F18*100-100,1)</f>
        <v>6.2</v>
      </c>
    </row>
    <row r="23" spans="1:11" ht="13.5">
      <c r="A23" s="95"/>
      <c r="B23" s="12" t="s">
        <v>2</v>
      </c>
      <c r="C23" s="37">
        <f>+ROUND('Table 3.1'!C23/'Table 3.1'!C22*100-100,1)</f>
        <v>1.9</v>
      </c>
      <c r="D23" s="37">
        <f>+ROUND('Table 3.1'!D23/'Table 3.1'!D22*100-100,1)</f>
        <v>1.3</v>
      </c>
      <c r="E23" s="37">
        <f>+ROUND('Table 3.1'!E23/'Table 3.1'!E22*100-100,1)</f>
        <v>0.8</v>
      </c>
      <c r="F23" s="37">
        <f>+ROUND('Table 3.1'!F23/'Table 3.1'!F22*100-100,1)</f>
        <v>0.2</v>
      </c>
      <c r="G23" s="38"/>
      <c r="H23" s="37">
        <f>+ROUND('Table 3.1'!C23/'Table 3.1'!C19*100-100,1)</f>
        <v>4.6</v>
      </c>
      <c r="I23" s="37">
        <f>+ROUND('Table 3.1'!D23/'Table 3.1'!D19*100-100,1)</f>
        <v>1.8</v>
      </c>
      <c r="J23" s="37">
        <f>+ROUND('Table 3.1'!E23/'Table 3.1'!E19*100-100,1)</f>
        <v>3.8</v>
      </c>
      <c r="K23" s="37">
        <f>+ROUND('Table 3.1'!F23/'Table 3.1'!F19*100-100,1)</f>
        <v>1.3</v>
      </c>
    </row>
    <row r="24" spans="1:11" ht="13.5">
      <c r="A24" s="96"/>
      <c r="B24" s="12" t="s">
        <v>3</v>
      </c>
      <c r="C24" s="37">
        <f>+ROUND('Table 3.1'!C24/'Table 3.1'!C23*100-100,1)</f>
        <v>0</v>
      </c>
      <c r="D24" s="37">
        <f>+ROUND('Table 3.1'!D24/'Table 3.1'!D23*100-100,1)</f>
        <v>-0.5</v>
      </c>
      <c r="E24" s="37">
        <f>+ROUND('Table 3.1'!E24/'Table 3.1'!E23*100-100,1)</f>
        <v>0.5</v>
      </c>
      <c r="F24" s="37">
        <f>+ROUND('Table 3.1'!F24/'Table 3.1'!F23*100-100,1)</f>
        <v>0</v>
      </c>
      <c r="G24" s="38"/>
      <c r="H24" s="37">
        <f>+ROUND('Table 3.1'!C24/'Table 3.1'!C20*100-100,1)</f>
        <v>4</v>
      </c>
      <c r="I24" s="37">
        <f>+ROUND('Table 3.1'!D24/'Table 3.1'!D20*100-100,1)</f>
        <v>1.3</v>
      </c>
      <c r="J24" s="37">
        <f>+ROUND('Table 3.1'!E24/'Table 3.1'!E20*100-100,1)</f>
        <v>3.1</v>
      </c>
      <c r="K24" s="37">
        <f>+ROUND('Table 3.1'!F24/'Table 3.1'!F20*100-100,1)</f>
        <v>-2.5</v>
      </c>
    </row>
    <row r="25" spans="1:11" ht="13.5">
      <c r="A25" s="94">
        <v>2004</v>
      </c>
      <c r="B25" s="12" t="s">
        <v>0</v>
      </c>
      <c r="C25" s="37">
        <f>+ROUND('Table 3.1'!C25/'Table 3.1'!C24*100-100,1)</f>
        <v>1.4</v>
      </c>
      <c r="D25" s="37">
        <f>+ROUND('Table 3.1'!D25/'Table 3.1'!D24*100-100,1)</f>
        <v>0.8</v>
      </c>
      <c r="E25" s="37">
        <f>+ROUND('Table 3.1'!E25/'Table 3.1'!E24*100-100,1)</f>
        <v>1</v>
      </c>
      <c r="F25" s="37">
        <f>+ROUND('Table 3.1'!F25/'Table 3.1'!F24*100-100,1)</f>
        <v>1.5</v>
      </c>
      <c r="G25" s="38"/>
      <c r="H25" s="37">
        <f>+ROUND('Table 3.1'!C25/'Table 3.1'!C21*100-100,1)</f>
        <v>3.5</v>
      </c>
      <c r="I25" s="37">
        <f>+ROUND('Table 3.1'!D25/'Table 3.1'!D21*100-100,1)</f>
        <v>1.2</v>
      </c>
      <c r="J25" s="37">
        <f>+ROUND('Table 3.1'!E25/'Table 3.1'!E21*100-100,1)</f>
        <v>3.1</v>
      </c>
      <c r="K25" s="37">
        <f>+ROUND('Table 3.1'!F25/'Table 3.1'!F21*100-100,1)</f>
        <v>1.3</v>
      </c>
    </row>
    <row r="26" spans="1:11" ht="13.5">
      <c r="A26" s="95"/>
      <c r="B26" s="12" t="s">
        <v>1</v>
      </c>
      <c r="C26" s="37">
        <f>+ROUND('Table 3.1'!C26/'Table 3.1'!C25*100-100,1)</f>
        <v>0.7</v>
      </c>
      <c r="D26" s="37">
        <f>+ROUND('Table 3.1'!D26/'Table 3.1'!D25*100-100,1)</f>
        <v>0</v>
      </c>
      <c r="E26" s="37">
        <f>+ROUND('Table 3.1'!E26/'Table 3.1'!E25*100-100,1)</f>
        <v>1</v>
      </c>
      <c r="F26" s="37">
        <f>+ROUND('Table 3.1'!F26/'Table 3.1'!F25*100-100,1)</f>
        <v>1.4</v>
      </c>
      <c r="G26" s="38"/>
      <c r="H26" s="37">
        <f>+ROUND('Table 3.1'!C26/'Table 3.1'!C22*100-100,1)</f>
        <v>4.1</v>
      </c>
      <c r="I26" s="37">
        <f>+ROUND('Table 3.1'!D26/'Table 3.1'!D22*100-100,1)</f>
        <v>1.6</v>
      </c>
      <c r="J26" s="37">
        <f>+ROUND('Table 3.1'!E26/'Table 3.1'!E22*100-100,1)</f>
        <v>3.4</v>
      </c>
      <c r="K26" s="37">
        <f>+ROUND('Table 3.1'!F26/'Table 3.1'!F22*100-100,1)</f>
        <v>3.2</v>
      </c>
    </row>
    <row r="27" spans="1:11" ht="13.5">
      <c r="A27" s="95"/>
      <c r="B27" s="12" t="s">
        <v>2</v>
      </c>
      <c r="C27" s="37">
        <f>+ROUND('Table 3.1'!C27/'Table 3.1'!C26*100-100,1)</f>
        <v>1.3</v>
      </c>
      <c r="D27" s="37">
        <f>+ROUND('Table 3.1'!D27/'Table 3.1'!D26*100-100,1)</f>
        <v>0.7</v>
      </c>
      <c r="E27" s="37">
        <f>+ROUND('Table 3.1'!E27/'Table 3.1'!E26*100-100,1)</f>
        <v>0.7</v>
      </c>
      <c r="F27" s="37">
        <f>+ROUND('Table 3.1'!F27/'Table 3.1'!F26*100-100,1)</f>
        <v>1.6</v>
      </c>
      <c r="G27" s="38"/>
      <c r="H27" s="37">
        <f>+ROUND('Table 3.1'!C27/'Table 3.1'!C23*100-100,1)</f>
        <v>3.5</v>
      </c>
      <c r="I27" s="37">
        <f>+ROUND('Table 3.1'!D27/'Table 3.1'!D23*100-100,1)</f>
        <v>0.9</v>
      </c>
      <c r="J27" s="37">
        <f>+ROUND('Table 3.1'!E27/'Table 3.1'!E23*100-100,1)</f>
        <v>3.3</v>
      </c>
      <c r="K27" s="37">
        <f>+ROUND('Table 3.1'!F27/'Table 3.1'!F23*100-100,1)</f>
        <v>4.5</v>
      </c>
    </row>
    <row r="28" spans="1:11" ht="13.5">
      <c r="A28" s="96"/>
      <c r="B28" s="12" t="s">
        <v>3</v>
      </c>
      <c r="C28" s="37">
        <f>+ROUND('Table 3.1'!C28/'Table 3.1'!C27*100-100,1)</f>
        <v>1</v>
      </c>
      <c r="D28" s="37">
        <f>+ROUND('Table 3.1'!D28/'Table 3.1'!D27*100-100,1)</f>
        <v>0.5</v>
      </c>
      <c r="E28" s="37">
        <f>+ROUND('Table 3.1'!E28/'Table 3.1'!E27*100-100,1)</f>
        <v>1.1</v>
      </c>
      <c r="F28" s="37">
        <f>+ROUND('Table 3.1'!F28/'Table 3.1'!F27*100-100,1)</f>
        <v>2.1</v>
      </c>
      <c r="G28" s="38"/>
      <c r="H28" s="37">
        <f>+ROUND('Table 3.1'!C28/'Table 3.1'!C24*100-100,1)</f>
        <v>4.4</v>
      </c>
      <c r="I28" s="37">
        <f>+ROUND('Table 3.1'!D28/'Table 3.1'!D24*100-100,1)</f>
        <v>1.9</v>
      </c>
      <c r="J28" s="37">
        <f>+ROUND('Table 3.1'!E28/'Table 3.1'!E24*100-100,1)</f>
        <v>3.8</v>
      </c>
      <c r="K28" s="37">
        <f>+ROUND('Table 3.1'!F28/'Table 3.1'!F24*100-100,1)</f>
        <v>6.7</v>
      </c>
    </row>
    <row r="29" spans="1:11" ht="13.5">
      <c r="A29" s="94">
        <v>2005</v>
      </c>
      <c r="B29" s="12" t="s">
        <v>0</v>
      </c>
      <c r="C29" s="37">
        <f>+ROUND('Table 3.1'!C29/'Table 3.1'!C28*100-100,1)</f>
        <v>-0.5</v>
      </c>
      <c r="D29" s="37">
        <f>+ROUND('Table 3.1'!D29/'Table 3.1'!D28*100-100,1)</f>
        <v>-0.8</v>
      </c>
      <c r="E29" s="37">
        <f>+ROUND('Table 3.1'!E29/'Table 3.1'!E28*100-100,1)</f>
        <v>0.1</v>
      </c>
      <c r="F29" s="37">
        <f>+ROUND('Table 3.1'!F29/'Table 3.1'!F28*100-100,1)</f>
        <v>0.9</v>
      </c>
      <c r="G29" s="38"/>
      <c r="H29" s="37">
        <f>+ROUND('Table 3.1'!C29/'Table 3.1'!C25*100-100,1)</f>
        <v>2.5</v>
      </c>
      <c r="I29" s="37">
        <f>+ROUND('Table 3.1'!D29/'Table 3.1'!D25*100-100,1)</f>
        <v>0.3</v>
      </c>
      <c r="J29" s="37">
        <f>+ROUND('Table 3.1'!E29/'Table 3.1'!E25*100-100,1)</f>
        <v>2.9</v>
      </c>
      <c r="K29" s="37">
        <f>+ROUND('Table 3.1'!F29/'Table 3.1'!F25*100-100,1)</f>
        <v>6</v>
      </c>
    </row>
    <row r="30" spans="1:11" ht="13.5">
      <c r="A30" s="95"/>
      <c r="B30" s="12" t="s">
        <v>1</v>
      </c>
      <c r="C30" s="37">
        <f>+ROUND('Table 3.1'!C30/'Table 3.1'!C29*100-100,1)</f>
        <v>-0.1</v>
      </c>
      <c r="D30" s="37">
        <f>+ROUND('Table 3.1'!D30/'Table 3.1'!D29*100-100,1)</f>
        <v>-0.7</v>
      </c>
      <c r="E30" s="37">
        <f>+ROUND('Table 3.1'!E30/'Table 3.1'!E29*100-100,1)</f>
        <v>1.4</v>
      </c>
      <c r="F30" s="37">
        <f>+ROUND('Table 3.1'!F30/'Table 3.1'!F29*100-100,1)</f>
        <v>3.8</v>
      </c>
      <c r="G30" s="38"/>
      <c r="H30" s="37">
        <f>+ROUND('Table 3.1'!C30/'Table 3.1'!C26*100-100,1)</f>
        <v>1.7</v>
      </c>
      <c r="I30" s="37">
        <f>+ROUND('Table 3.1'!D30/'Table 3.1'!D26*100-100,1)</f>
        <v>-0.4</v>
      </c>
      <c r="J30" s="37">
        <f>+ROUND('Table 3.1'!E30/'Table 3.1'!E26*100-100,1)</f>
        <v>3.3</v>
      </c>
      <c r="K30" s="37">
        <f>+ROUND('Table 3.1'!F30/'Table 3.1'!F26*100-100,1)</f>
        <v>8.6</v>
      </c>
    </row>
    <row r="31" spans="1:11" ht="13.5">
      <c r="A31" s="95"/>
      <c r="B31" s="12" t="s">
        <v>2</v>
      </c>
      <c r="C31" s="37">
        <f>+ROUND('Table 3.1'!C31/'Table 3.1'!C30*100-100,1)</f>
        <v>0.8</v>
      </c>
      <c r="D31" s="37">
        <f>+ROUND('Table 3.1'!D31/'Table 3.1'!D30*100-100,1)</f>
        <v>0.2</v>
      </c>
      <c r="E31" s="37">
        <f>+ROUND('Table 3.1'!E31/'Table 3.1'!E30*100-100,1)</f>
        <v>1.3</v>
      </c>
      <c r="F31" s="37">
        <f>+ROUND('Table 3.1'!F31/'Table 3.1'!F30*100-100,1)</f>
        <v>2</v>
      </c>
      <c r="G31" s="38"/>
      <c r="H31" s="37">
        <f>+ROUND('Table 3.1'!C31/'Table 3.1'!C27*100-100,1)</f>
        <v>1.2</v>
      </c>
      <c r="I31" s="37">
        <f>+ROUND('Table 3.1'!D31/'Table 3.1'!D27*100-100,1)</f>
        <v>-0.8</v>
      </c>
      <c r="J31" s="37">
        <f>+ROUND('Table 3.1'!E31/'Table 3.1'!E27*100-100,1)</f>
        <v>4</v>
      </c>
      <c r="K31" s="37">
        <f>+ROUND('Table 3.1'!F31/'Table 3.1'!F27*100-100,1)</f>
        <v>9.1</v>
      </c>
    </row>
    <row r="32" spans="1:11" ht="13.5">
      <c r="A32" s="96"/>
      <c r="B32" s="12" t="s">
        <v>3</v>
      </c>
      <c r="C32" s="37">
        <f>+ROUND('Table 3.1'!C32/'Table 3.1'!C31*100-100,1)</f>
        <v>5.5</v>
      </c>
      <c r="D32" s="37">
        <f>+ROUND('Table 3.1'!D32/'Table 3.1'!D31*100-100,1)</f>
        <v>4.8</v>
      </c>
      <c r="E32" s="37">
        <f>+ROUND('Table 3.1'!E32/'Table 3.1'!E31*100-100,1)</f>
        <v>0.8</v>
      </c>
      <c r="F32" s="37">
        <f>+ROUND('Table 3.1'!F32/'Table 3.1'!F31*100-100,1)</f>
        <v>1.4</v>
      </c>
      <c r="G32" s="38"/>
      <c r="H32" s="37">
        <f>+ROUND('Table 3.1'!C32/'Table 3.1'!C28*100-100,1)</f>
        <v>5.7</v>
      </c>
      <c r="I32" s="37">
        <f>+ROUND('Table 3.1'!D32/'Table 3.1'!D28*100-100,1)</f>
        <v>3.4</v>
      </c>
      <c r="J32" s="37">
        <f>+ROUND('Table 3.1'!E32/'Table 3.1'!E28*100-100,1)</f>
        <v>3.6</v>
      </c>
      <c r="K32" s="37">
        <f>+ROUND('Table 3.1'!F32/'Table 3.1'!F28*100-100,1)</f>
        <v>8.3</v>
      </c>
    </row>
    <row r="33" spans="1:11" ht="13.5">
      <c r="A33" s="94">
        <v>2006</v>
      </c>
      <c r="B33" s="12" t="s">
        <v>0</v>
      </c>
      <c r="C33" s="37">
        <f>+ROUND('Table 3.1'!C33/'Table 3.1'!C32*100-100,1)</f>
        <v>-2.5</v>
      </c>
      <c r="D33" s="37">
        <f>+ROUND('Table 3.1'!D33/'Table 3.1'!D32*100-100,1)</f>
        <v>-3.1</v>
      </c>
      <c r="E33" s="37">
        <f>+ROUND('Table 3.1'!E33/'Table 3.1'!E32*100-100,1)</f>
        <v>1</v>
      </c>
      <c r="F33" s="37">
        <f>+ROUND('Table 3.1'!F33/'Table 3.1'!F32*100-100,1)</f>
        <v>1.8</v>
      </c>
      <c r="G33" s="38"/>
      <c r="H33" s="37">
        <f>+ROUND('Table 3.1'!C33/'Table 3.1'!C29*100-100,1)</f>
        <v>3.5</v>
      </c>
      <c r="I33" s="37">
        <f>+ROUND('Table 3.1'!D33/'Table 3.1'!D29*100-100,1)</f>
        <v>1.1</v>
      </c>
      <c r="J33" s="37">
        <f>+ROUND('Table 3.1'!E33/'Table 3.1'!E29*100-100,1)</f>
        <v>4.6</v>
      </c>
      <c r="K33" s="37">
        <f>+ROUND('Table 3.1'!F33/'Table 3.1'!F29*100-100,1)</f>
        <v>9.3</v>
      </c>
    </row>
    <row r="34" spans="1:11" ht="13.5">
      <c r="A34" s="95"/>
      <c r="B34" s="12" t="s">
        <v>1</v>
      </c>
      <c r="C34" s="37">
        <f>+ROUND('Table 3.1'!C34/'Table 3.1'!C33*100-100,1)</f>
        <v>0.3</v>
      </c>
      <c r="D34" s="37">
        <f>+ROUND('Table 3.1'!D34/'Table 3.1'!D33*100-100,1)</f>
        <v>-0.5</v>
      </c>
      <c r="E34" s="37">
        <f>+ROUND('Table 3.1'!E34/'Table 3.1'!E33*100-100,1)</f>
        <v>0.8</v>
      </c>
      <c r="F34" s="37">
        <f>+ROUND('Table 3.1'!F34/'Table 3.1'!F33*100-100,1)</f>
        <v>-0.1</v>
      </c>
      <c r="G34" s="38"/>
      <c r="H34" s="37">
        <f>+ROUND('Table 3.1'!C34/'Table 3.1'!C30*100-100,1)</f>
        <v>4</v>
      </c>
      <c r="I34" s="37">
        <f>+ROUND('Table 3.1'!D34/'Table 3.1'!D30*100-100,1)</f>
        <v>1.3</v>
      </c>
      <c r="J34" s="37">
        <f>+ROUND('Table 3.1'!E34/'Table 3.1'!E30*100-100,1)</f>
        <v>4</v>
      </c>
      <c r="K34" s="37">
        <f>+ROUND('Table 3.1'!F34/'Table 3.1'!F30*100-100,1)</f>
        <v>5.2</v>
      </c>
    </row>
    <row r="35" spans="1:11" ht="13.5">
      <c r="A35" s="95"/>
      <c r="B35" s="12" t="s">
        <v>2</v>
      </c>
      <c r="C35" s="37">
        <f>+ROUND('Table 3.1'!C35/'Table 3.1'!C34*100-100,1)</f>
        <v>1.8</v>
      </c>
      <c r="D35" s="37">
        <f>+ROUND('Table 3.1'!D35/'Table 3.1'!D34*100-100,1)</f>
        <v>1</v>
      </c>
      <c r="E35" s="37">
        <f>+ROUND('Table 3.1'!E35/'Table 3.1'!E34*100-100,1)</f>
        <v>1.3</v>
      </c>
      <c r="F35" s="37">
        <f>+ROUND('Table 3.1'!F35/'Table 3.1'!F34*100-100,1)</f>
        <v>-0.3</v>
      </c>
      <c r="G35" s="38"/>
      <c r="H35" s="37">
        <f>+ROUND('Table 3.1'!C35/'Table 3.1'!C31*100-100,1)</f>
        <v>5</v>
      </c>
      <c r="I35" s="37">
        <f>+ROUND('Table 3.1'!D35/'Table 3.1'!D31*100-100,1)</f>
        <v>2.1</v>
      </c>
      <c r="J35" s="37">
        <f>+ROUND('Table 3.1'!E35/'Table 3.1'!E31*100-100,1)</f>
        <v>4</v>
      </c>
      <c r="K35" s="37">
        <f>+ROUND('Table 3.1'!F35/'Table 3.1'!F31*100-100,1)</f>
        <v>2.9</v>
      </c>
    </row>
    <row r="36" spans="1:11" ht="13.5">
      <c r="A36" s="96"/>
      <c r="B36" s="12" t="s">
        <v>3</v>
      </c>
      <c r="C36" s="37">
        <f>+ROUND('Table 3.1'!C36/'Table 3.1'!C35*100-100,1)</f>
        <v>3</v>
      </c>
      <c r="D36" s="37">
        <f>+ROUND('Table 3.1'!D36/'Table 3.1'!D35*100-100,1)</f>
        <v>2.7</v>
      </c>
      <c r="E36" s="37">
        <f>+ROUND('Table 3.1'!E36/'Table 3.1'!E35*100-100,1)</f>
        <v>0.6</v>
      </c>
      <c r="F36" s="37">
        <f>+ROUND('Table 3.1'!F36/'Table 3.1'!F35*100-100,1)</f>
        <v>6.1</v>
      </c>
      <c r="G36" s="38"/>
      <c r="H36" s="37">
        <f>+ROUND('Table 3.1'!C36/'Table 3.1'!C32*100-100,1)</f>
        <v>2.4</v>
      </c>
      <c r="I36" s="37">
        <f>+ROUND('Table 3.1'!D36/'Table 3.1'!D32*100-100,1)</f>
        <v>0</v>
      </c>
      <c r="J36" s="37">
        <f>+ROUND('Table 3.1'!E36/'Table 3.1'!E32*100-100,1)</f>
        <v>3.8</v>
      </c>
      <c r="K36" s="37">
        <f>+ROUND('Table 3.1'!F36/'Table 3.1'!F32*100-100,1)</f>
        <v>7.7</v>
      </c>
    </row>
    <row r="37" spans="1:11" ht="13.5">
      <c r="A37" s="94">
        <v>2007</v>
      </c>
      <c r="B37" s="12" t="s">
        <v>0</v>
      </c>
      <c r="C37" s="37">
        <f>+ROUND('Table 3.1'!C37/'Table 3.1'!C36*100-100,1)</f>
        <v>-0.3</v>
      </c>
      <c r="D37" s="37">
        <f>+ROUND('Table 3.1'!D37/'Table 3.1'!D36*100-100,1)</f>
        <v>-0.8</v>
      </c>
      <c r="E37" s="37">
        <f>+ROUND('Table 3.1'!E37/'Table 3.1'!E36*100-100,1)</f>
        <v>1</v>
      </c>
      <c r="F37" s="37">
        <f>+ROUND('Table 3.1'!F37/'Table 3.1'!F36*100-100,1)</f>
        <v>2.2</v>
      </c>
      <c r="G37" s="38"/>
      <c r="H37" s="37">
        <f>+ROUND('Table 3.1'!C37/'Table 3.1'!C33*100-100,1)</f>
        <v>4.8</v>
      </c>
      <c r="I37" s="37">
        <f>+ROUND('Table 3.1'!D37/'Table 3.1'!D33*100-100,1)</f>
        <v>2.4</v>
      </c>
      <c r="J37" s="37">
        <f>+ROUND('Table 3.1'!E37/'Table 3.1'!E33*100-100,1)</f>
        <v>3.8</v>
      </c>
      <c r="K37" s="37">
        <f>+ROUND('Table 3.1'!F37/'Table 3.1'!F33*100-100,1)</f>
        <v>8</v>
      </c>
    </row>
    <row r="38" spans="1:11" ht="13.5">
      <c r="A38" s="95"/>
      <c r="B38" s="12" t="s">
        <v>1</v>
      </c>
      <c r="C38" s="37">
        <f>+ROUND('Table 3.1'!C38/'Table 3.1'!C37*100-100,1)</f>
        <v>1.3</v>
      </c>
      <c r="D38" s="37">
        <f>+ROUND('Table 3.1'!D38/'Table 3.1'!D37*100-100,1)</f>
        <v>0.6</v>
      </c>
      <c r="E38" s="37">
        <f>+ROUND('Table 3.1'!E38/'Table 3.1'!E37*100-100,1)</f>
        <v>1</v>
      </c>
      <c r="F38" s="37">
        <f>+ROUND('Table 3.1'!F38/'Table 3.1'!F37*100-100,1)</f>
        <v>-1.4</v>
      </c>
      <c r="G38" s="38"/>
      <c r="H38" s="37">
        <f>+ROUND('Table 3.1'!C38/'Table 3.1'!C34*100-100,1)</f>
        <v>5.8</v>
      </c>
      <c r="I38" s="37">
        <f>+ROUND('Table 3.1'!D38/'Table 3.1'!D34*100-100,1)</f>
        <v>3.6</v>
      </c>
      <c r="J38" s="37">
        <f>+ROUND('Table 3.1'!E38/'Table 3.1'!E34*100-100,1)</f>
        <v>4</v>
      </c>
      <c r="K38" s="37">
        <f>+ROUND('Table 3.1'!F38/'Table 3.1'!F34*100-100,1)</f>
        <v>6.6</v>
      </c>
    </row>
    <row r="39" spans="1:11" ht="13.5">
      <c r="A39" s="95"/>
      <c r="B39" s="12" t="s">
        <v>2</v>
      </c>
      <c r="C39" s="37">
        <f>+ROUND('Table 3.1'!C39/'Table 3.1'!C38*100-100,1)</f>
        <v>-1.1</v>
      </c>
      <c r="D39" s="37">
        <f>+ROUND('Table 3.1'!D39/'Table 3.1'!D38*100-100,1)</f>
        <v>-1.7</v>
      </c>
      <c r="E39" s="37">
        <f>+ROUND('Table 3.1'!E39/'Table 3.1'!E38*100-100,1)</f>
        <v>0.4</v>
      </c>
      <c r="F39" s="37">
        <f>+ROUND('Table 3.1'!F39/'Table 3.1'!F38*100-100,1)</f>
        <v>-1.3</v>
      </c>
      <c r="G39" s="38"/>
      <c r="H39" s="37">
        <f>+ROUND('Table 3.1'!C39/'Table 3.1'!C35*100-100,1)</f>
        <v>2.9</v>
      </c>
      <c r="I39" s="37">
        <f>+ROUND('Table 3.1'!D39/'Table 3.1'!D35*100-100,1)</f>
        <v>0.8</v>
      </c>
      <c r="J39" s="37">
        <f>+ROUND('Table 3.1'!E39/'Table 3.1'!E35*100-100,1)</f>
        <v>3.1</v>
      </c>
      <c r="K39" s="37">
        <f>+ROUND('Table 3.1'!F39/'Table 3.1'!F35*100-100,1)</f>
        <v>5.6</v>
      </c>
    </row>
    <row r="40" spans="1:11" ht="13.5">
      <c r="A40" s="96"/>
      <c r="B40" s="12" t="s">
        <v>3</v>
      </c>
      <c r="C40" s="37">
        <f>+ROUND('Table 3.1'!C40/'Table 3.1'!C39*100-100,1)</f>
        <v>1.6</v>
      </c>
      <c r="D40" s="37">
        <f>+ROUND('Table 3.1'!D40/'Table 3.1'!D39*100-100,1)</f>
        <v>0.8</v>
      </c>
      <c r="E40" s="37">
        <f>+ROUND('Table 3.1'!E40/'Table 3.1'!E39*100-100,1)</f>
        <v>0.6</v>
      </c>
      <c r="F40" s="37">
        <f>+ROUND('Table 3.1'!F40/'Table 3.1'!F39*100-100,1)</f>
        <v>0.9</v>
      </c>
      <c r="G40" s="38"/>
      <c r="H40" s="37">
        <f>+ROUND('Table 3.1'!C40/'Table 3.1'!C36*100-100,1)</f>
        <v>1.5</v>
      </c>
      <c r="I40" s="37">
        <f>+ROUND('Table 3.1'!D40/'Table 3.1'!D36*100-100,1)</f>
        <v>-1.1</v>
      </c>
      <c r="J40" s="37">
        <f>+ROUND('Table 3.1'!E40/'Table 3.1'!E36*100-100,1)</f>
        <v>3</v>
      </c>
      <c r="K40" s="37">
        <f>+ROUND('Table 3.1'!F40/'Table 3.1'!F36*100-100,1)</f>
        <v>0.4</v>
      </c>
    </row>
    <row r="41" spans="1:11" ht="13.5">
      <c r="A41" s="94">
        <v>2008</v>
      </c>
      <c r="B41" s="12" t="s">
        <v>0</v>
      </c>
      <c r="C41" s="37">
        <f>+ROUND('Table 3.1'!C41/'Table 3.1'!C40*100-100,1)</f>
        <v>1.2</v>
      </c>
      <c r="D41" s="37">
        <f>+ROUND('Table 3.1'!D41/'Table 3.1'!D40*100-100,1)</f>
        <v>0.4</v>
      </c>
      <c r="E41" s="37">
        <f>+ROUND('Table 3.1'!E41/'Table 3.1'!E40*100-100,1)</f>
        <v>0.6</v>
      </c>
      <c r="F41" s="37">
        <f>+ROUND('Table 3.1'!F41/'Table 3.1'!F40*100-100,1)</f>
        <v>2.4</v>
      </c>
      <c r="G41" s="38"/>
      <c r="H41" s="37">
        <f>+ROUND('Table 3.1'!C41/'Table 3.1'!C37*100-100,1)</f>
        <v>3</v>
      </c>
      <c r="I41" s="37">
        <f>+ROUND('Table 3.1'!D41/'Table 3.1'!D37*100-100,1)</f>
        <v>0</v>
      </c>
      <c r="J41" s="37">
        <f>+ROUND('Table 3.1'!E41/'Table 3.1'!E37*100-100,1)</f>
        <v>2.6</v>
      </c>
      <c r="K41" s="37">
        <f>+ROUND('Table 3.1'!F41/'Table 3.1'!F37*100-100,1)</f>
        <v>0.6</v>
      </c>
    </row>
    <row r="42" spans="1:11" ht="13.5">
      <c r="A42" s="95"/>
      <c r="B42" s="12" t="s">
        <v>1</v>
      </c>
      <c r="C42" s="37">
        <f>+ROUND('Table 3.1'!C42/'Table 3.1'!C41*100-100,1)</f>
        <v>1.8</v>
      </c>
      <c r="D42" s="37">
        <f>+ROUND('Table 3.1'!D42/'Table 3.1'!D41*100-100,1)</f>
        <v>0.7</v>
      </c>
      <c r="E42" s="37">
        <f>+ROUND('Table 3.1'!E42/'Table 3.1'!E41*100-100,1)</f>
        <v>1</v>
      </c>
      <c r="F42" s="37">
        <f>+ROUND('Table 3.1'!F42/'Table 3.1'!F41*100-100,1)</f>
        <v>-1.4</v>
      </c>
      <c r="G42" s="38"/>
      <c r="H42" s="37">
        <f>+ROUND('Table 3.1'!C42/'Table 3.1'!C38*100-100,1)</f>
        <v>3.6</v>
      </c>
      <c r="I42" s="37">
        <f>+ROUND('Table 3.1'!D42/'Table 3.1'!D38*100-100,1)</f>
        <v>0.1</v>
      </c>
      <c r="J42" s="37">
        <f>+ROUND('Table 3.1'!E42/'Table 3.1'!E38*100-100,1)</f>
        <v>2.6</v>
      </c>
      <c r="K42" s="37">
        <f>+ROUND('Table 3.1'!F42/'Table 3.1'!F38*100-100,1)</f>
        <v>0.5</v>
      </c>
    </row>
    <row r="43" spans="1:11" ht="13.5">
      <c r="A43" s="95"/>
      <c r="B43" s="12" t="s">
        <v>2</v>
      </c>
      <c r="C43" s="37">
        <f>+ROUND('Table 3.1'!C43/'Table 3.1'!C42*100-100,1)</f>
        <v>-2.2</v>
      </c>
      <c r="D43" s="37">
        <f>+ROUND('Table 3.1'!D43/'Table 3.1'!D42*100-100,1)</f>
        <v>-3.1</v>
      </c>
      <c r="E43" s="37">
        <f>+ROUND('Table 3.1'!E43/'Table 3.1'!E42*100-100,1)</f>
        <v>0</v>
      </c>
      <c r="F43" s="37">
        <f>+ROUND('Table 3.1'!F43/'Table 3.1'!F42*100-100,1)</f>
        <v>0.3</v>
      </c>
      <c r="G43" s="38"/>
      <c r="H43" s="37">
        <f>+ROUND('Table 3.1'!C43/'Table 3.1'!C39*100-100,1)</f>
        <v>2.3</v>
      </c>
      <c r="I43" s="37">
        <f>+ROUND('Table 3.1'!D43/'Table 3.1'!D39*100-100,1)</f>
        <v>-1.3</v>
      </c>
      <c r="J43" s="37">
        <f>+ROUND('Table 3.1'!E43/'Table 3.1'!E39*100-100,1)</f>
        <v>2.1</v>
      </c>
      <c r="K43" s="37">
        <f>+ROUND('Table 3.1'!F43/'Table 3.1'!F39*100-100,1)</f>
        <v>2.1</v>
      </c>
    </row>
    <row r="44" spans="1:11" ht="13.5">
      <c r="A44" s="96"/>
      <c r="B44" s="12" t="s">
        <v>3</v>
      </c>
      <c r="C44" s="37">
        <f>+ROUND('Table 3.1'!C44/'Table 3.1'!C43*100-100,1)</f>
        <v>-2.2</v>
      </c>
      <c r="D44" s="37">
        <f>+ROUND('Table 3.1'!D44/'Table 3.1'!D43*100-100,1)</f>
        <v>-1.8</v>
      </c>
      <c r="E44" s="37">
        <f>+ROUND('Table 3.1'!E44/'Table 3.1'!E43*100-100,1)</f>
        <v>-0.9</v>
      </c>
      <c r="F44" s="37">
        <f>+ROUND('Table 3.1'!F44/'Table 3.1'!F43*100-100,1)</f>
        <v>-5.9</v>
      </c>
      <c r="G44" s="38"/>
      <c r="H44" s="37">
        <f>+ROUND('Table 3.1'!C44/'Table 3.1'!C40*100-100,1)</f>
        <v>-1.5</v>
      </c>
      <c r="I44" s="37">
        <f>+ROUND('Table 3.1'!D44/'Table 3.1'!D40*100-100,1)</f>
        <v>-3.8</v>
      </c>
      <c r="J44" s="37">
        <f>+ROUND('Table 3.1'!E44/'Table 3.1'!E40*100-100,1)</f>
        <v>0.6</v>
      </c>
      <c r="K44" s="37">
        <f>+ROUND('Table 3.1'!F44/'Table 3.1'!F40*100-100,1)</f>
        <v>-4.8</v>
      </c>
    </row>
    <row r="45" spans="1:11" ht="13.5">
      <c r="A45" s="94">
        <v>2009</v>
      </c>
      <c r="B45" s="12" t="s">
        <v>0</v>
      </c>
      <c r="C45" s="37">
        <f>+ROUND('Table 3.1'!C45/'Table 3.1'!C44*100-100,1)</f>
        <v>1.1</v>
      </c>
      <c r="D45" s="37">
        <f>+ROUND('Table 3.1'!D45/'Table 3.1'!D44*100-100,1)</f>
        <v>2.4</v>
      </c>
      <c r="E45" s="37">
        <f>+ROUND('Table 3.1'!E45/'Table 3.1'!E44*100-100,1)</f>
        <v>-2.1</v>
      </c>
      <c r="F45" s="37">
        <f>+ROUND('Table 3.1'!F45/'Table 3.1'!F44*100-100,1)</f>
        <v>-3.1</v>
      </c>
      <c r="G45" s="38"/>
      <c r="H45" s="37">
        <f>+ROUND('Table 3.1'!C45/'Table 3.1'!C41*100-100,1)</f>
        <v>-1.5</v>
      </c>
      <c r="I45" s="37">
        <f>+ROUND('Table 3.1'!D45/'Table 3.1'!D41*100-100,1)</f>
        <v>-1.8</v>
      </c>
      <c r="J45" s="37">
        <f>+ROUND('Table 3.1'!E45/'Table 3.1'!E41*100-100,1)</f>
        <v>-2.2</v>
      </c>
      <c r="K45" s="37">
        <f>+ROUND('Table 3.1'!F45/'Table 3.1'!F41*100-100,1)</f>
        <v>-9.9</v>
      </c>
    </row>
    <row r="46" spans="1:11" ht="13.5">
      <c r="A46" s="95"/>
      <c r="B46" s="12" t="s">
        <v>1</v>
      </c>
      <c r="C46" s="37">
        <f>+ROUND('Table 3.1'!C46/'Table 3.1'!C45*100-100,1)</f>
        <v>-1.8</v>
      </c>
      <c r="D46" s="37">
        <f>+ROUND('Table 3.1'!D46/'Table 3.1'!D45*100-100,1)</f>
        <v>-2.2</v>
      </c>
      <c r="E46" s="37">
        <f>+ROUND('Table 3.1'!E46/'Table 3.1'!E45*100-100,1)</f>
        <v>0.4</v>
      </c>
      <c r="F46" s="37">
        <f>+ROUND('Table 3.1'!F46/'Table 3.1'!F45*100-100,1)</f>
        <v>-1.7</v>
      </c>
      <c r="G46" s="38"/>
      <c r="H46" s="37">
        <f>+ROUND('Table 3.1'!C46/'Table 3.1'!C42*100-100,1)</f>
        <v>-5.1</v>
      </c>
      <c r="I46" s="37">
        <f>+ROUND('Table 3.1'!D46/'Table 3.1'!D42*100-100,1)</f>
        <v>-4.7</v>
      </c>
      <c r="J46" s="37">
        <f>+ROUND('Table 3.1'!E46/'Table 3.1'!E42*100-100,1)</f>
        <v>-2.7</v>
      </c>
      <c r="K46" s="37">
        <f>+ROUND('Table 3.1'!F46/'Table 3.1'!F42*100-100,1)</f>
        <v>-10.2</v>
      </c>
    </row>
    <row r="47" spans="1:11" ht="13.5">
      <c r="A47" s="95"/>
      <c r="B47" s="12" t="s">
        <v>2</v>
      </c>
      <c r="C47" s="37">
        <f>+ROUND('Table 3.1'!C47/'Table 3.1'!C46*100-100,1)</f>
        <v>0.4</v>
      </c>
      <c r="D47" s="37">
        <f>+ROUND('Table 3.1'!D47/'Table 3.1'!D46*100-100,1)</f>
        <v>0.1</v>
      </c>
      <c r="E47" s="37">
        <f>+ROUND('Table 3.1'!E47/'Table 3.1'!E46*100-100,1)</f>
        <v>0.4</v>
      </c>
      <c r="F47" s="37">
        <f>+ROUND('Table 3.1'!F47/'Table 3.1'!F46*100-100,1)</f>
        <v>-1</v>
      </c>
      <c r="G47" s="38"/>
      <c r="H47" s="37">
        <f>+ROUND('Table 3.1'!C47/'Table 3.1'!C43*100-100,1)</f>
        <v>-2.5</v>
      </c>
      <c r="I47" s="37">
        <f>+ROUND('Table 3.1'!D47/'Table 3.1'!D43*100-100,1)</f>
        <v>-1.5</v>
      </c>
      <c r="J47" s="37">
        <f>+ROUND('Table 3.1'!E47/'Table 3.1'!E43*100-100,1)</f>
        <v>-2.3</v>
      </c>
      <c r="K47" s="37">
        <f>+ROUND('Table 3.1'!F47/'Table 3.1'!F43*100-100,1)</f>
        <v>-11.3</v>
      </c>
    </row>
    <row r="48" spans="1:11" ht="13.5">
      <c r="A48" s="96"/>
      <c r="B48" s="12" t="s">
        <v>3</v>
      </c>
      <c r="C48" s="37">
        <f>+ROUND('Table 3.1'!C48/'Table 3.1'!C47*100-100,1)</f>
        <v>0.3</v>
      </c>
      <c r="D48" s="37">
        <f>+ROUND('Table 3.1'!D48/'Table 3.1'!D47*100-100,1)</f>
        <v>0</v>
      </c>
      <c r="E48" s="37">
        <f>+ROUND('Table 3.1'!E48/'Table 3.1'!E47*100-100,1)</f>
        <v>0.9</v>
      </c>
      <c r="F48" s="37">
        <f>+ROUND('Table 3.1'!F48/'Table 3.1'!F47*100-100,1)</f>
        <v>1.9</v>
      </c>
      <c r="G48" s="38"/>
      <c r="H48" s="37">
        <f>+ROUND('Table 3.1'!C48/'Table 3.1'!C44*100-100,1)</f>
        <v>-0.1</v>
      </c>
      <c r="I48" s="37">
        <f>+ROUND('Table 3.1'!D48/'Table 3.1'!D44*100-100,1)</f>
        <v>0.3</v>
      </c>
      <c r="J48" s="37">
        <f>+ROUND('Table 3.1'!E48/'Table 3.1'!E44*100-100,1)</f>
        <v>-0.5</v>
      </c>
      <c r="K48" s="37">
        <f>+ROUND('Table 3.1'!F48/'Table 3.1'!F44*100-100,1)</f>
        <v>-4</v>
      </c>
    </row>
    <row r="49" spans="1:11" ht="13.5">
      <c r="A49" s="94">
        <v>2010</v>
      </c>
      <c r="B49" s="12" t="s">
        <v>0</v>
      </c>
      <c r="C49" s="37">
        <f>+ROUND('Table 3.1'!C49/'Table 3.1'!C48*100-100,1)</f>
        <v>-0.3</v>
      </c>
      <c r="D49" s="37">
        <f>+ROUND('Table 3.1'!D49/'Table 3.1'!D48*100-100,1)</f>
        <v>-0.6</v>
      </c>
      <c r="E49" s="37">
        <f>+ROUND('Table 3.1'!E49/'Table 3.1'!E48*100-100,1)</f>
        <v>0.3</v>
      </c>
      <c r="F49" s="37">
        <f>+ROUND('Table 3.1'!F49/'Table 3.1'!F48*100-100,1)</f>
        <v>-0.5</v>
      </c>
      <c r="G49" s="38"/>
      <c r="H49" s="37">
        <f>+ROUND('Table 3.1'!C49/'Table 3.1'!C45*100-100,1)</f>
        <v>-1.5</v>
      </c>
      <c r="I49" s="37">
        <f>+ROUND('Table 3.1'!D49/'Table 3.1'!D45*100-100,1)</f>
        <v>-2.7</v>
      </c>
      <c r="J49" s="37">
        <f>+ROUND('Table 3.1'!E49/'Table 3.1'!E45*100-100,1)</f>
        <v>2</v>
      </c>
      <c r="K49" s="37">
        <f>+ROUND('Table 3.1'!F49/'Table 3.1'!F45*100-100,1)</f>
        <v>-1.4</v>
      </c>
    </row>
    <row r="50" spans="1:11" ht="13.5">
      <c r="A50" s="95"/>
      <c r="B50" s="12" t="s">
        <v>1</v>
      </c>
      <c r="C50" s="37">
        <f>+ROUND('Table 3.1'!C50/'Table 3.1'!C49*100-100,1)</f>
        <v>-0.5</v>
      </c>
      <c r="D50" s="37">
        <f>+ROUND('Table 3.1'!D50/'Table 3.1'!D49*100-100,1)</f>
        <v>-0.9</v>
      </c>
      <c r="E50" s="37">
        <f>+ROUND('Table 3.1'!E50/'Table 3.1'!E49*100-100,1)</f>
        <v>0.7</v>
      </c>
      <c r="F50" s="37">
        <f>+ROUND('Table 3.1'!F50/'Table 3.1'!F49*100-100,1)</f>
        <v>2.8</v>
      </c>
      <c r="G50" s="38"/>
      <c r="H50" s="37">
        <f>+ROUND('Table 3.1'!C50/'Table 3.1'!C46*100-100,1)</f>
        <v>-0.1</v>
      </c>
      <c r="I50" s="37">
        <f>+ROUND('Table 3.1'!D50/'Table 3.1'!D46*100-100,1)</f>
        <v>-1.4</v>
      </c>
      <c r="J50" s="37">
        <f>+ROUND('Table 3.1'!E50/'Table 3.1'!E46*100-100,1)</f>
        <v>2.3</v>
      </c>
      <c r="K50" s="37">
        <f>+ROUND('Table 3.1'!F50/'Table 3.1'!F46*100-100,1)</f>
        <v>3.1</v>
      </c>
    </row>
    <row r="51" spans="1:11" ht="13.5">
      <c r="A51" s="95"/>
      <c r="B51" s="12" t="s">
        <v>2</v>
      </c>
      <c r="C51" s="37">
        <f>+ROUND('Table 3.1'!C51/'Table 3.1'!C50*100-100,1)</f>
        <v>0.6</v>
      </c>
      <c r="D51" s="37">
        <f>+ROUND('Table 3.1'!D51/'Table 3.1'!D50*100-100,1)</f>
        <v>0.2</v>
      </c>
      <c r="E51" s="37">
        <f>+ROUND('Table 3.1'!E51/'Table 3.1'!E50*100-100,1)</f>
        <v>1.2</v>
      </c>
      <c r="F51" s="37">
        <f>+ROUND('Table 3.1'!F51/'Table 3.1'!F50*100-100,1)</f>
        <v>-0.2</v>
      </c>
      <c r="G51" s="38"/>
      <c r="H51" s="37">
        <f>+ROUND('Table 3.1'!C51/'Table 3.1'!C47*100-100,1)</f>
        <v>0.1</v>
      </c>
      <c r="I51" s="37">
        <f>+ROUND('Table 3.1'!D51/'Table 3.1'!D47*100-100,1)</f>
        <v>-1.3</v>
      </c>
      <c r="J51" s="37">
        <f>+ROUND('Table 3.1'!E51/'Table 3.1'!E47*100-100,1)</f>
        <v>3.1</v>
      </c>
      <c r="K51" s="37">
        <f>+ROUND('Table 3.1'!F51/'Table 3.1'!F47*100-100,1)</f>
        <v>4</v>
      </c>
    </row>
    <row r="52" spans="1:11" ht="13.5">
      <c r="A52" s="96"/>
      <c r="B52" s="12" t="s">
        <v>3</v>
      </c>
      <c r="C52" s="37">
        <f>+ROUND('Table 3.1'!C52/'Table 3.1'!C51*100-100,1)</f>
        <v>1.6</v>
      </c>
      <c r="D52" s="37">
        <f>+ROUND('Table 3.1'!D52/'Table 3.1'!D51*100-100,1)</f>
        <v>1.1</v>
      </c>
      <c r="E52" s="37">
        <f>+ROUND('Table 3.1'!E52/'Table 3.1'!E51*100-100,1)</f>
        <v>0.9</v>
      </c>
      <c r="F52" s="37">
        <f>+ROUND('Table 3.1'!F52/'Table 3.1'!F51*100-100,1)</f>
        <v>-0.3</v>
      </c>
      <c r="G52" s="38"/>
      <c r="H52" s="37">
        <f>+ROUND('Table 3.1'!C52/'Table 3.1'!C48*100-100,1)</f>
        <v>1.4</v>
      </c>
      <c r="I52" s="37">
        <f>+ROUND('Table 3.1'!D52/'Table 3.1'!D48*100-100,1)</f>
        <v>-0.3</v>
      </c>
      <c r="J52" s="37">
        <f>+ROUND('Table 3.1'!E52/'Table 3.1'!E48*100-100,1)</f>
        <v>3.1</v>
      </c>
      <c r="K52" s="37">
        <f>+ROUND('Table 3.1'!F52/'Table 3.1'!F48*100-100,1)</f>
        <v>1.8</v>
      </c>
    </row>
    <row r="53" spans="1:11" ht="13.5">
      <c r="A53" s="94">
        <v>2011</v>
      </c>
      <c r="B53" s="12" t="s">
        <v>0</v>
      </c>
      <c r="C53" s="37">
        <f>+ROUND('Table 3.1'!C53/'Table 3.1'!C52*100-100,1)</f>
        <v>0.9</v>
      </c>
      <c r="D53" s="37">
        <f>+ROUND('Table 3.1'!D53/'Table 3.1'!D52*100-100,1)</f>
        <v>-0.2</v>
      </c>
      <c r="E53" s="37">
        <f>+ROUND('Table 3.1'!E53/'Table 3.1'!E52*100-100,1)</f>
        <v>0.9</v>
      </c>
      <c r="F53" s="37">
        <f>+ROUND('Table 3.1'!F53/'Table 3.1'!F52*100-100,1)</f>
        <v>-0.2</v>
      </c>
      <c r="G53" s="38"/>
      <c r="H53" s="37">
        <f>+ROUND('Table 3.1'!C53/'Table 3.1'!C49*100-100,1)</f>
        <v>2.6</v>
      </c>
      <c r="I53" s="37">
        <f>+ROUND('Table 3.1'!D53/'Table 3.1'!D49*100-100,1)</f>
        <v>0.2</v>
      </c>
      <c r="J53" s="37">
        <f>+ROUND('Table 3.1'!E53/'Table 3.1'!E49*100-100,1)</f>
        <v>3.7</v>
      </c>
      <c r="K53" s="37">
        <f>+ROUND('Table 3.1'!F53/'Table 3.1'!F49*100-100,1)</f>
        <v>2</v>
      </c>
    </row>
    <row r="54" spans="1:11" ht="13.5">
      <c r="A54" s="95"/>
      <c r="B54" s="12" t="s">
        <v>1</v>
      </c>
      <c r="C54" s="37">
        <f>+ROUND('Table 3.1'!C54/'Table 3.1'!C53*100-100,1)</f>
        <v>0.1</v>
      </c>
      <c r="D54" s="37">
        <f>+ROUND('Table 3.1'!D54/'Table 3.1'!D53*100-100,1)</f>
        <v>-0.7</v>
      </c>
      <c r="E54" s="37">
        <f>+ROUND('Table 3.1'!E54/'Table 3.1'!E53*100-100,1)</f>
        <v>0.9</v>
      </c>
      <c r="F54" s="37">
        <f>+ROUND('Table 3.1'!F54/'Table 3.1'!F53*100-100,1)</f>
        <v>-2.5</v>
      </c>
      <c r="G54" s="38"/>
      <c r="H54" s="37">
        <f>+ROUND('Table 3.1'!C54/'Table 3.1'!C50*100-100,1)</f>
        <v>3.2</v>
      </c>
      <c r="I54" s="37">
        <f>+ROUND('Table 3.1'!D54/'Table 3.1'!D50*100-100,1)</f>
        <v>0.3</v>
      </c>
      <c r="J54" s="37">
        <f>+ROUND('Table 3.1'!E54/'Table 3.1'!E50*100-100,1)</f>
        <v>3.9</v>
      </c>
      <c r="K54" s="37">
        <f>+ROUND('Table 3.1'!F54/'Table 3.1'!F50*100-100,1)</f>
        <v>-3.2</v>
      </c>
    </row>
    <row r="55" spans="1:11" ht="13.5">
      <c r="A55" s="95"/>
      <c r="B55" s="12" t="s">
        <v>2</v>
      </c>
      <c r="C55" s="37">
        <f>+ROUND('Table 3.1'!C55/'Table 3.1'!C54*100-100,1)</f>
        <v>0.2</v>
      </c>
      <c r="D55" s="37">
        <f>+ROUND('Table 3.1'!D55/'Table 3.1'!D54*100-100,1)</f>
        <v>-0.3</v>
      </c>
      <c r="E55" s="37">
        <f>+ROUND('Table 3.1'!E55/'Table 3.1'!E54*100-100,1)</f>
        <v>0.1</v>
      </c>
      <c r="F55" s="37">
        <f>+ROUND('Table 3.1'!F55/'Table 3.1'!F54*100-100,1)</f>
        <v>-1.3</v>
      </c>
      <c r="G55" s="38"/>
      <c r="H55" s="37">
        <f>+ROUND('Table 3.1'!C55/'Table 3.1'!C51*100-100,1)</f>
        <v>2.8</v>
      </c>
      <c r="I55" s="37">
        <f>+ROUND('Table 3.1'!D55/'Table 3.1'!D51*100-100,1)</f>
        <v>-0.1</v>
      </c>
      <c r="J55" s="37">
        <f>+ROUND('Table 3.1'!E55/'Table 3.1'!E51*100-100,1)</f>
        <v>2.8</v>
      </c>
      <c r="K55" s="37">
        <f>+ROUND('Table 3.1'!F55/'Table 3.1'!F51*100-100,1)</f>
        <v>-4.3</v>
      </c>
    </row>
    <row r="56" spans="1:11" ht="13.5">
      <c r="A56" s="96"/>
      <c r="B56" s="12" t="s">
        <v>3</v>
      </c>
      <c r="C56" s="37">
        <f>+ROUND('Table 3.1'!C56/'Table 3.1'!C55*100-100,1)</f>
        <v>0.5</v>
      </c>
      <c r="D56" s="37">
        <f>+ROUND('Table 3.1'!D56/'Table 3.1'!D55*100-100,1)</f>
        <v>-0.4</v>
      </c>
      <c r="E56" s="37">
        <f>+ROUND('Table 3.1'!E56/'Table 3.1'!E55*100-100,1)</f>
        <v>-0.8</v>
      </c>
      <c r="F56" s="37">
        <f>+ROUND('Table 3.1'!F56/'Table 3.1'!F55*100-100,1)</f>
        <v>-0.1</v>
      </c>
      <c r="G56" s="38"/>
      <c r="H56" s="37">
        <f>+ROUND('Table 3.1'!C56/'Table 3.1'!C52*100-100,1)</f>
        <v>1.7</v>
      </c>
      <c r="I56" s="37">
        <f>+ROUND('Table 3.1'!D56/'Table 3.1'!D52*100-100,1)</f>
        <v>-1.6</v>
      </c>
      <c r="J56" s="37">
        <f>+ROUND('Table 3.1'!E56/'Table 3.1'!E52*100-100,1)</f>
        <v>1.2</v>
      </c>
      <c r="K56" s="37">
        <f>+ROUND('Table 3.1'!F56/'Table 3.1'!F52*100-100,1)</f>
        <v>-4.1</v>
      </c>
    </row>
    <row r="57" spans="1:11" ht="13.5">
      <c r="A57" s="17">
        <v>2012</v>
      </c>
      <c r="B57" s="12" t="s">
        <v>0</v>
      </c>
      <c r="C57" s="37">
        <f>+ROUND('Table 3.1'!C57/'Table 3.1'!C56*100-100,1)</f>
        <v>-1.8</v>
      </c>
      <c r="D57" s="37">
        <f>+ROUND('Table 3.1'!D57/'Table 3.1'!D56*100-100,1)</f>
        <v>-2.7</v>
      </c>
      <c r="E57" s="37">
        <f>+ROUND('Table 3.1'!E57/'Table 3.1'!E56*100-100,1)</f>
        <v>-0.8</v>
      </c>
      <c r="F57" s="37">
        <f>+ROUND('Table 3.1'!F57/'Table 3.1'!F56*100-100,1)</f>
        <v>-5.7</v>
      </c>
      <c r="G57" s="38"/>
      <c r="H57" s="37">
        <f>+ROUND('Table 3.1'!C57/'Table 3.1'!C53*100-100,1)</f>
        <v>-1</v>
      </c>
      <c r="I57" s="37">
        <f>+ROUND('Table 3.1'!D57/'Table 3.1'!D53*100-100,1)</f>
        <v>-4.1</v>
      </c>
      <c r="J57" s="37">
        <f>+ROUND('Table 3.1'!E57/'Table 3.1'!E53*100-100,1)</f>
        <v>-0.5</v>
      </c>
      <c r="K57" s="37">
        <f>+ROUND('Table 3.1'!F57/'Table 3.1'!F53*100-100,1)</f>
        <v>-9.4</v>
      </c>
    </row>
    <row r="58" spans="1:11" ht="13.5">
      <c r="A58" s="17"/>
      <c r="B58" s="12" t="s">
        <v>1</v>
      </c>
      <c r="C58" s="37">
        <f>+ROUND('Table 3.1'!C58/'Table 3.1'!C57*100-100,1)</f>
        <v>-1.5</v>
      </c>
      <c r="D58" s="37">
        <f>+ROUND('Table 3.1'!D58/'Table 3.1'!D57*100-100,1)</f>
        <v>-2.1</v>
      </c>
      <c r="E58" s="37">
        <f>+ROUND('Table 3.1'!E58/'Table 3.1'!E57*100-100,1)</f>
        <v>0.1</v>
      </c>
      <c r="F58" s="37">
        <f>+ROUND('Table 3.1'!F58/'Table 3.1'!F57*100-100,1)</f>
        <v>-0.2</v>
      </c>
      <c r="G58" s="38"/>
      <c r="H58" s="37">
        <f>+ROUND('Table 3.1'!C58/'Table 3.1'!C54*100-100,1)</f>
        <v>-2.6</v>
      </c>
      <c r="I58" s="37">
        <f>+ROUND('Table 3.1'!D58/'Table 3.1'!D54*100-100,1)</f>
        <v>-5.4</v>
      </c>
      <c r="J58" s="37">
        <f>+ROUND('Table 3.1'!E58/'Table 3.1'!E54*100-100,1)</f>
        <v>-1.3</v>
      </c>
      <c r="K58" s="37">
        <f>+ROUND('Table 3.1'!F58/'Table 3.1'!F54*100-100,1)</f>
        <v>-7.2</v>
      </c>
    </row>
    <row r="59" spans="1:11" ht="13.5">
      <c r="A59" s="17"/>
      <c r="B59" s="12" t="s">
        <v>2</v>
      </c>
      <c r="C59" s="37">
        <f>+ROUND('Table 3.1'!C59/'Table 3.1'!C58*100-100,1)</f>
        <v>-0.3</v>
      </c>
      <c r="D59" s="37">
        <f>+ROUND('Table 3.1'!D59/'Table 3.1'!D58*100-100,1)</f>
        <v>-0.5</v>
      </c>
      <c r="E59" s="37">
        <f>+ROUND('Table 3.1'!E59/'Table 3.1'!E58*100-100,1)</f>
        <v>-0.6</v>
      </c>
      <c r="F59" s="37">
        <f>+ROUND('Table 3.1'!F59/'Table 3.1'!F58*100-100,1)</f>
        <v>-1</v>
      </c>
      <c r="G59" s="38"/>
      <c r="H59" s="37">
        <f>+ROUND('Table 3.1'!C59/'Table 3.1'!C55*100-100,1)</f>
        <v>-3.1</v>
      </c>
      <c r="I59" s="37">
        <f>+ROUND('Table 3.1'!D59/'Table 3.1'!D55*100-100,1)</f>
        <v>-5.6</v>
      </c>
      <c r="J59" s="37">
        <f>+ROUND('Table 3.1'!E59/'Table 3.1'!E55*100-100,1)</f>
        <v>-2</v>
      </c>
      <c r="K59" s="37">
        <f>+ROUND('Table 3.1'!F59/'Table 3.1'!F55*100-100,1)</f>
        <v>-6.9</v>
      </c>
    </row>
    <row r="60" spans="1:11" ht="13.5">
      <c r="A60" s="68"/>
      <c r="B60" s="12" t="s">
        <v>3</v>
      </c>
      <c r="C60" s="37">
        <f>+ROUND('Table 3.1'!C60/'Table 3.1'!C59*100-100,1)</f>
        <v>-0.4</v>
      </c>
      <c r="D60" s="37">
        <f>+ROUND('Table 3.1'!D60/'Table 3.1'!D59*100-100,1)</f>
        <v>-0.8</v>
      </c>
      <c r="E60" s="37">
        <f>+ROUND('Table 3.1'!E60/'Table 3.1'!E59*100-100,1)</f>
        <v>-0.3</v>
      </c>
      <c r="F60" s="37">
        <f>+ROUND('Table 3.1'!F60/'Table 3.1'!F59*100-100,1)</f>
        <v>-1.1</v>
      </c>
      <c r="G60" s="38"/>
      <c r="H60" s="37">
        <f>+ROUND('Table 3.1'!C60/'Table 3.1'!C56*100-100,1)</f>
        <v>-4</v>
      </c>
      <c r="I60" s="37">
        <f>+ROUND('Table 3.1'!D60/'Table 3.1'!D56*100-100,1)</f>
        <v>-6</v>
      </c>
      <c r="J60" s="37">
        <f>+ROUND('Table 3.1'!E60/'Table 3.1'!E56*100-100,1)</f>
        <v>-1.6</v>
      </c>
      <c r="K60" s="37">
        <f>+ROUND('Table 3.1'!F60/'Table 3.1'!F56*100-100,1)</f>
        <v>-7.8</v>
      </c>
    </row>
    <row r="61" spans="1:11" ht="13.5">
      <c r="A61" s="17">
        <v>2013</v>
      </c>
      <c r="B61" s="12" t="s">
        <v>0</v>
      </c>
      <c r="C61" s="37">
        <f>+ROUND('Table 3.1'!C61/'Table 3.1'!C60*100-100,1)</f>
        <v>0.2</v>
      </c>
      <c r="D61" s="37">
        <f>+ROUND('Table 3.1'!D61/'Table 3.1'!D60*100-100,1)</f>
        <v>-0.1</v>
      </c>
      <c r="E61" s="37">
        <f>+ROUND('Table 3.1'!E61/'Table 3.1'!E60*100-100,1)</f>
        <v>-0.8</v>
      </c>
      <c r="F61" s="37">
        <f>+ROUND('Table 3.1'!F61/'Table 3.1'!F60*100-100,1)</f>
        <v>-4.4</v>
      </c>
      <c r="G61" s="38"/>
      <c r="H61" s="37">
        <f>+ROUND('Table 3.1'!C61/'Table 3.1'!C57*100-100,1)</f>
        <v>-2</v>
      </c>
      <c r="I61" s="37">
        <f>+ROUND('Table 3.1'!D61/'Table 3.1'!D57*100-100,1)</f>
        <v>-3.5</v>
      </c>
      <c r="J61" s="37">
        <f>+ROUND('Table 3.1'!E61/'Table 3.1'!E57*100-100,1)</f>
        <v>-1.6</v>
      </c>
      <c r="K61" s="37">
        <f>+ROUND('Table 3.1'!F61/'Table 3.1'!F57*100-100,1)</f>
        <v>-6.5</v>
      </c>
    </row>
    <row r="62" spans="1:11" ht="13.5">
      <c r="A62" s="17"/>
      <c r="B62" s="12" t="s">
        <v>1</v>
      </c>
      <c r="C62" s="37">
        <f>+ROUND('Table 3.1'!C62/'Table 3.1'!C61*100-100,1)</f>
        <v>1.3</v>
      </c>
      <c r="D62" s="37">
        <f>+ROUND('Table 3.1'!D62/'Table 3.1'!D61*100-100,1)</f>
        <v>1.1</v>
      </c>
      <c r="E62" s="37">
        <f>+ROUND('Table 3.1'!E62/'Table 3.1'!E61*100-100,1)</f>
        <v>-0.2</v>
      </c>
      <c r="F62" s="37">
        <f>+ROUND('Table 3.1'!F62/'Table 3.1'!F61*100-100,1)</f>
        <v>-0.2</v>
      </c>
      <c r="G62" s="38"/>
      <c r="H62" s="37">
        <f>+ROUND('Table 3.1'!C62/'Table 3.1'!C58*100-100,1)</f>
        <v>0.8</v>
      </c>
      <c r="I62" s="37">
        <f>+ROUND('Table 3.1'!D62/'Table 3.1'!D58*100-100,1)</f>
        <v>-0.3</v>
      </c>
      <c r="J62" s="37">
        <f>+ROUND('Table 3.1'!E62/'Table 3.1'!E58*100-100,1)</f>
        <v>-1.9</v>
      </c>
      <c r="K62" s="37">
        <f>+ROUND('Table 3.1'!F62/'Table 3.1'!F58*100-100,1)</f>
        <v>-6.6</v>
      </c>
    </row>
    <row r="63" spans="1:11" ht="13.5">
      <c r="A63" s="17"/>
      <c r="B63" s="12" t="s">
        <v>2</v>
      </c>
      <c r="C63" s="37">
        <f>+ROUND('Table 3.1'!C63/'Table 3.1'!C62*100-100,1)</f>
        <v>0.3</v>
      </c>
      <c r="D63" s="37">
        <f>+ROUND('Table 3.1'!D63/'Table 3.1'!D62*100-100,1)</f>
        <v>0</v>
      </c>
      <c r="E63" s="37">
        <f>+ROUND('Table 3.1'!E63/'Table 3.1'!E62*100-100,1)</f>
        <v>0.3</v>
      </c>
      <c r="F63" s="37">
        <f>+ROUND('Table 3.1'!F63/'Table 3.1'!F62*100-100,1)</f>
        <v>-0.9</v>
      </c>
      <c r="G63" s="38"/>
      <c r="H63" s="37">
        <f>+ROUND('Table 3.1'!C63/'Table 3.1'!C59*100-100,1)</f>
        <v>1.5</v>
      </c>
      <c r="I63" s="37">
        <f>+ROUND('Table 3.1'!D63/'Table 3.1'!D59*100-100,1)</f>
        <v>0.2</v>
      </c>
      <c r="J63" s="37">
        <f>+ROUND('Table 3.1'!E63/'Table 3.1'!E59*100-100,1)</f>
        <v>-1</v>
      </c>
      <c r="K63" s="37">
        <f>+ROUND('Table 3.1'!F63/'Table 3.1'!F59*100-100,1)</f>
        <v>-6.5</v>
      </c>
    </row>
    <row r="64" spans="1:11" ht="13.5">
      <c r="A64" s="68"/>
      <c r="B64" s="12" t="s">
        <v>3</v>
      </c>
      <c r="C64" s="37">
        <f>+ROUND('Table 3.1'!C64/'Table 3.1'!C63*100-100,1)</f>
        <v>-0.5</v>
      </c>
      <c r="D64" s="37">
        <f>+ROUND('Table 3.1'!D64/'Table 3.1'!D63*100-100,1)</f>
        <v>-0.5</v>
      </c>
      <c r="E64" s="37">
        <f>+ROUND('Table 3.1'!E64/'Table 3.1'!E63*100-100,1)</f>
        <v>0.1</v>
      </c>
      <c r="F64" s="37">
        <f>+ROUND('Table 3.1'!F64/'Table 3.1'!F63*100-100,1)</f>
        <v>-3</v>
      </c>
      <c r="G64" s="38"/>
      <c r="H64" s="37">
        <f>+ROUND('Table 3.1'!C64/'Table 3.1'!C60*100-100,1)</f>
        <v>1.3</v>
      </c>
      <c r="I64" s="37">
        <f>+ROUND('Table 3.1'!D64/'Table 3.1'!D60*100-100,1)</f>
        <v>0.6</v>
      </c>
      <c r="J64" s="37">
        <f>+ROUND('Table 3.1'!E64/'Table 3.1'!E60*100-100,1)</f>
        <v>-0.6</v>
      </c>
      <c r="K64" s="37">
        <f>+ROUND('Table 3.1'!F64/'Table 3.1'!F60*100-100,1)</f>
        <v>-8.4</v>
      </c>
    </row>
    <row r="65" spans="1:11" ht="13.5">
      <c r="A65" s="17">
        <v>2014</v>
      </c>
      <c r="B65" s="12" t="s">
        <v>0</v>
      </c>
      <c r="C65" s="37">
        <f>+ROUND('Table 3.1'!C65/'Table 3.1'!C64*100-100,1)</f>
        <v>0.3</v>
      </c>
      <c r="D65" s="37">
        <f>+ROUND('Table 3.1'!D65/'Table 3.1'!D64*100-100,1)</f>
        <v>0.2</v>
      </c>
      <c r="E65" s="37">
        <f>+ROUND('Table 3.1'!E65/'Table 3.1'!E64*100-100,1)</f>
        <v>0.1</v>
      </c>
      <c r="F65" s="37">
        <f>+ROUND('Table 3.1'!F65/'Table 3.1'!F64*100-100,1)</f>
        <v>-1.7</v>
      </c>
      <c r="G65" s="38"/>
      <c r="H65" s="37">
        <f>+ROUND('Table 3.1'!C65/'Table 3.1'!C61*100-100,1)</f>
        <v>1.4</v>
      </c>
      <c r="I65" s="37">
        <f>+ROUND('Table 3.1'!D65/'Table 3.1'!D61*100-100,1)</f>
        <v>0.8</v>
      </c>
      <c r="J65" s="37">
        <f>+ROUND('Table 3.1'!E65/'Table 3.1'!E61*100-100,1)</f>
        <v>0.4</v>
      </c>
      <c r="K65" s="37">
        <f>+ROUND('Table 3.1'!F65/'Table 3.1'!F61*100-100,1)</f>
        <v>-5.7</v>
      </c>
    </row>
    <row r="66" spans="1:11" ht="13.5">
      <c r="A66" s="17"/>
      <c r="B66" s="12" t="s">
        <v>1</v>
      </c>
      <c r="C66" s="37">
        <f>+ROUND('Table 3.1'!C66/'Table 3.1'!C65*100-100,1)</f>
        <v>-0.3</v>
      </c>
      <c r="D66" s="37">
        <f>+ROUND('Table 3.1'!D66/'Table 3.1'!D65*100-100,1)</f>
        <v>-0.3</v>
      </c>
      <c r="E66" s="37">
        <f>+ROUND('Table 3.1'!E66/'Table 3.1'!E65*100-100,1)</f>
        <v>0.1</v>
      </c>
      <c r="F66" s="37">
        <f>+ROUND('Table 3.1'!F66/'Table 3.1'!F65*100-100,1)</f>
        <v>-2.1</v>
      </c>
      <c r="G66" s="38"/>
      <c r="H66" s="37">
        <f>+ROUND('Table 3.1'!C66/'Table 3.1'!C62*100-100,1)</f>
        <v>-0.2</v>
      </c>
      <c r="I66" s="37">
        <f>+ROUND('Table 3.1'!D66/'Table 3.1'!D62*100-100,1)</f>
        <v>-0.6</v>
      </c>
      <c r="J66" s="37">
        <f>+ROUND('Table 3.1'!E66/'Table 3.1'!E62*100-100,1)</f>
        <v>0.7</v>
      </c>
      <c r="K66" s="37">
        <f>+ROUND('Table 3.1'!F66/'Table 3.1'!F62*100-100,1)</f>
        <v>-7.5</v>
      </c>
    </row>
    <row r="67" spans="1:11" ht="13.5">
      <c r="A67" s="17"/>
      <c r="B67" s="12" t="s">
        <v>2</v>
      </c>
      <c r="C67" s="37">
        <f>+ROUND('Table 3.1'!C67/'Table 3.1'!C66*100-100,1)</f>
        <v>0.9</v>
      </c>
      <c r="D67" s="37">
        <f>+ROUND('Table 3.1'!D67/'Table 3.1'!D66*100-100,1)</f>
        <v>1</v>
      </c>
      <c r="E67" s="37">
        <f>+ROUND('Table 3.1'!E67/'Table 3.1'!E66*100-100,1)</f>
        <v>0</v>
      </c>
      <c r="F67" s="37">
        <f>+ROUND('Table 3.1'!F67/'Table 3.1'!F66*100-100,1)</f>
        <v>-0.6</v>
      </c>
      <c r="G67" s="38"/>
      <c r="H67" s="37">
        <f>+ROUND('Table 3.1'!C67/'Table 3.1'!C63*100-100,1)</f>
        <v>0.4</v>
      </c>
      <c r="I67" s="37">
        <f>+ROUND('Table 3.1'!D67/'Table 3.1'!D63*100-100,1)</f>
        <v>0.3</v>
      </c>
      <c r="J67" s="37">
        <f>+ROUND('Table 3.1'!E67/'Table 3.1'!E63*100-100,1)</f>
        <v>0.4</v>
      </c>
      <c r="K67" s="37">
        <f>+ROUND('Table 3.1'!F67/'Table 3.1'!F63*100-100,1)</f>
        <v>-7.2</v>
      </c>
    </row>
    <row r="68" spans="1:11" ht="13.5">
      <c r="A68" s="68"/>
      <c r="B68" s="12" t="s">
        <v>3</v>
      </c>
      <c r="C68" s="37">
        <f>+ROUND('Table 3.1'!C68/'Table 3.1'!C67*100-100,1)</f>
        <v>-0.1</v>
      </c>
      <c r="D68" s="37">
        <f>+ROUND('Table 3.1'!D68/'Table 3.1'!D67*100-100,1)</f>
        <v>-0.1</v>
      </c>
      <c r="E68" s="37">
        <f>+ROUND('Table 3.1'!E68/'Table 3.1'!E67*100-100,1)</f>
        <v>0.4</v>
      </c>
      <c r="F68" s="37">
        <f>+ROUND('Table 3.1'!F68/'Table 3.1'!F67*100-100,1)</f>
        <v>0.9</v>
      </c>
      <c r="G68" s="38"/>
      <c r="H68" s="37">
        <f>+ROUND('Table 3.1'!C68/'Table 3.1'!C64*100-100,1)</f>
        <v>0.8</v>
      </c>
      <c r="I68" s="37">
        <f>+ROUND('Table 3.1'!D68/'Table 3.1'!D64*100-100,1)</f>
        <v>0.7</v>
      </c>
      <c r="J68" s="37">
        <f>+ROUND('Table 3.1'!E68/'Table 3.1'!E64*100-100,1)</f>
        <v>0.7</v>
      </c>
      <c r="K68" s="37">
        <f>+ROUND('Table 3.1'!F68/'Table 3.1'!F64*100-100,1)</f>
        <v>-3.5</v>
      </c>
    </row>
    <row r="69" spans="1:11" ht="13.5">
      <c r="A69" s="17">
        <v>2015</v>
      </c>
      <c r="B69" s="12" t="s">
        <v>0</v>
      </c>
      <c r="C69" s="37">
        <f>+ROUND('Table 3.1'!C69/'Table 3.1'!C68*100-100,1)</f>
        <v>-0.4</v>
      </c>
      <c r="D69" s="37">
        <f>+ROUND('Table 3.1'!D69/'Table 3.1'!D68*100-100,1)</f>
        <v>-0.3</v>
      </c>
      <c r="E69" s="37">
        <f>+ROUND('Table 3.1'!E69/'Table 3.1'!E68*100-100,1)</f>
        <v>0.1</v>
      </c>
      <c r="F69" s="37">
        <f>+ROUND('Table 3.1'!F69/'Table 3.1'!F68*100-100,1)</f>
        <v>0.6</v>
      </c>
      <c r="G69" s="38"/>
      <c r="H69" s="37">
        <f>+ROUND('Table 3.1'!C69/'Table 3.1'!C65*100-100,1)</f>
        <v>0</v>
      </c>
      <c r="I69" s="37">
        <f>+ROUND('Table 3.1'!D69/'Table 3.1'!D65*100-100,1)</f>
        <v>0.3</v>
      </c>
      <c r="J69" s="37">
        <f>+ROUND('Table 3.1'!E69/'Table 3.1'!E65*100-100,1)</f>
        <v>0.7</v>
      </c>
      <c r="K69" s="37">
        <f>+ROUND('Table 3.1'!F69/'Table 3.1'!F65*100-100,1)</f>
        <v>-1.3</v>
      </c>
    </row>
    <row r="70" spans="1:11" ht="13.5">
      <c r="A70" s="17"/>
      <c r="B70" s="12" t="s">
        <v>1</v>
      </c>
      <c r="C70" s="37">
        <f>+ROUND('Table 3.1'!C70/'Table 3.1'!C69*100-100,1)</f>
        <v>0.8</v>
      </c>
      <c r="D70" s="37">
        <f>+ROUND('Table 3.1'!D70/'Table 3.1'!D69*100-100,1)</f>
        <v>0.6</v>
      </c>
      <c r="E70" s="37">
        <f>+ROUND('Table 3.1'!E70/'Table 3.1'!E69*100-100,1)</f>
        <v>0.9</v>
      </c>
      <c r="F70" s="37">
        <f>+ROUND('Table 3.1'!F70/'Table 3.1'!F69*100-100,1)</f>
        <v>0.7</v>
      </c>
      <c r="G70" s="38"/>
      <c r="H70" s="37">
        <f>+ROUND('Table 3.1'!C70/'Table 3.1'!C66*100-100,1)</f>
        <v>1.2</v>
      </c>
      <c r="I70" s="37">
        <f>+ROUND('Table 3.1'!D70/'Table 3.1'!D66*100-100,1)</f>
        <v>1.2</v>
      </c>
      <c r="J70" s="37">
        <f>+ROUND('Table 3.1'!E70/'Table 3.1'!E66*100-100,1)</f>
        <v>1.5</v>
      </c>
      <c r="K70" s="37">
        <f>+ROUND('Table 3.1'!F70/'Table 3.1'!F66*100-100,1)</f>
        <v>1.5</v>
      </c>
    </row>
    <row r="71" spans="1:11" ht="13.5">
      <c r="A71" s="76"/>
      <c r="B71" s="12" t="s">
        <v>2</v>
      </c>
      <c r="C71" s="37">
        <f>+ROUND('Table 3.1'!C71/'Table 3.1'!C70*100-100,1)</f>
        <v>0.5</v>
      </c>
      <c r="D71" s="37">
        <f>+ROUND('Table 3.1'!D71/'Table 3.1'!D70*100-100,1)</f>
        <v>0.6</v>
      </c>
      <c r="E71" s="37">
        <f>+ROUND('Table 3.1'!E71/'Table 3.1'!E70*100-100,1)</f>
        <v>0.5</v>
      </c>
      <c r="F71" s="37">
        <f>+ROUND('Table 3.1'!F71/'Table 3.1'!F70*100-100,1)</f>
        <v>1</v>
      </c>
      <c r="G71" s="38"/>
      <c r="H71" s="37">
        <f>+ROUND('Table 3.1'!C71/'Table 3.1'!C67*100-100,1)</f>
        <v>0.8</v>
      </c>
      <c r="I71" s="37">
        <f>+ROUND('Table 3.1'!D71/'Table 3.1'!D67*100-100,1)</f>
        <v>0.8</v>
      </c>
      <c r="J71" s="37">
        <f>+ROUND('Table 3.1'!E71/'Table 3.1'!E67*100-100,1)</f>
        <v>2</v>
      </c>
      <c r="K71" s="37">
        <f>+ROUND('Table 3.1'!F71/'Table 3.1'!F67*100-100,1)</f>
        <v>3.2</v>
      </c>
    </row>
    <row r="72" spans="1:11" ht="13.5">
      <c r="A72" s="68"/>
      <c r="B72" s="12" t="s">
        <v>3</v>
      </c>
      <c r="C72" s="37">
        <f>+ROUND('Table 3.1'!C72/'Table 3.1'!C71*100-100,1)</f>
        <v>-0.1</v>
      </c>
      <c r="D72" s="37">
        <f>+ROUND('Table 3.1'!D72/'Table 3.1'!D71*100-100,1)</f>
        <v>-0.2</v>
      </c>
      <c r="E72" s="37">
        <f>+ROUND('Table 3.1'!E72/'Table 3.1'!E71*100-100,1)</f>
        <v>0.3</v>
      </c>
      <c r="F72" s="37">
        <f>+ROUND('Table 3.1'!F72/'Table 3.1'!F71*100-100,1)</f>
        <v>1.2</v>
      </c>
      <c r="G72" s="38"/>
      <c r="H72" s="37">
        <f>+ROUND('Table 3.1'!C72/'Table 3.1'!C68*100-100,1)</f>
        <v>0.9</v>
      </c>
      <c r="I72" s="37">
        <f>+ROUND('Table 3.1'!D72/'Table 3.1'!D68*100-100,1)</f>
        <v>0.8</v>
      </c>
      <c r="J72" s="37">
        <f>+ROUND('Table 3.1'!E72/'Table 3.1'!E68*100-100,1)</f>
        <v>1.9</v>
      </c>
      <c r="K72" s="37">
        <f>+ROUND('Table 3.1'!F72/'Table 3.1'!F68*100-100,1)</f>
        <v>3.5</v>
      </c>
    </row>
    <row r="73" spans="1:11" ht="13.5">
      <c r="A73" s="77">
        <v>2016</v>
      </c>
      <c r="B73" s="12" t="s">
        <v>0</v>
      </c>
      <c r="C73" s="37">
        <f>+ROUND('Table 3.1'!C73/'Table 3.1'!C72*100-100,1)</f>
        <v>0.6</v>
      </c>
      <c r="D73" s="37">
        <f>+ROUND('Table 3.1'!D73/'Table 3.1'!D72*100-100,1)</f>
        <v>0.7</v>
      </c>
      <c r="E73" s="37">
        <f>+ROUND('Table 3.1'!E73/'Table 3.1'!E72*100-100,1)</f>
        <v>0</v>
      </c>
      <c r="F73" s="37">
        <f>+ROUND('Table 3.1'!F73/'Table 3.1'!F72*100-100,1)</f>
        <v>0.7</v>
      </c>
      <c r="G73" s="38"/>
      <c r="H73" s="37">
        <f>+ROUND('Table 3.1'!C73/'Table 3.1'!C69*100-100,1)</f>
        <v>1.8</v>
      </c>
      <c r="I73" s="37">
        <f>+ROUND('Table 3.1'!D73/'Table 3.1'!D69*100-100,1)</f>
        <v>1.8</v>
      </c>
      <c r="J73" s="37">
        <f>+ROUND('Table 3.1'!E73/'Table 3.1'!E69*100-100,1)</f>
        <v>1.8</v>
      </c>
      <c r="K73" s="37">
        <f>+ROUND('Table 3.1'!F73/'Table 3.1'!F69*100-100,1)</f>
        <v>3.6</v>
      </c>
    </row>
    <row r="74" spans="1:11" ht="13.5">
      <c r="A74" s="81"/>
      <c r="B74" s="12" t="s">
        <v>1</v>
      </c>
      <c r="C74" s="37">
        <f>+ROUND('Table 3.1'!C74/'Table 3.1'!C73*100-100,1)</f>
        <v>0.4</v>
      </c>
      <c r="D74" s="37">
        <f>+ROUND('Table 3.1'!D74/'Table 3.1'!D73*100-100,1)</f>
        <v>0.6</v>
      </c>
      <c r="E74" s="37">
        <f>+ROUND('Table 3.1'!E74/'Table 3.1'!E73*100-100,1)</f>
        <v>0.3</v>
      </c>
      <c r="F74" s="37">
        <f>+ROUND('Table 3.1'!F74/'Table 3.1'!F73*100-100,1)</f>
        <v>0.4</v>
      </c>
      <c r="G74" s="38"/>
      <c r="H74" s="37">
        <f>+ROUND('Table 3.1'!C74/'Table 3.1'!C70*100-100,1)</f>
        <v>1.4</v>
      </c>
      <c r="I74" s="37">
        <f>+ROUND('Table 3.1'!D74/'Table 3.1'!D70*100-100,1)</f>
        <v>1.8</v>
      </c>
      <c r="J74" s="37">
        <f>+ROUND('Table 3.1'!E74/'Table 3.1'!E70*100-100,1)</f>
        <v>1.2</v>
      </c>
      <c r="K74" s="37">
        <f>+ROUND('Table 3.1'!F74/'Table 3.1'!F70*100-100,1)</f>
        <v>3.3</v>
      </c>
    </row>
    <row r="75" spans="1:11" ht="13.5">
      <c r="A75" s="88"/>
      <c r="B75" s="12" t="s">
        <v>2</v>
      </c>
      <c r="C75" s="37">
        <f>+ROUND('Table 3.1'!C75/'Table 3.1'!C74*100-100,1)</f>
        <v>0.6</v>
      </c>
      <c r="D75" s="37">
        <f>+ROUND('Table 3.1'!D75/'Table 3.1'!D74*100-100,1)</f>
        <v>0.4</v>
      </c>
      <c r="E75" s="37">
        <f>+ROUND('Table 3.1'!E75/'Table 3.1'!E74*100-100,1)</f>
        <v>0.4</v>
      </c>
      <c r="F75" s="37">
        <f>+ROUND('Table 3.1'!F75/'Table 3.1'!F74*100-100,1)</f>
        <v>1.6</v>
      </c>
      <c r="G75" s="38"/>
      <c r="H75" s="37">
        <f>+ROUND('Table 3.1'!C75/'Table 3.1'!C71*100-100,1)</f>
        <v>1.5</v>
      </c>
      <c r="I75" s="37">
        <f>+ROUND('Table 3.1'!D75/'Table 3.1'!D71*100-100,1)</f>
        <v>1.6</v>
      </c>
      <c r="J75" s="37">
        <f>+ROUND('Table 3.1'!E75/'Table 3.1'!E71*100-100,1)</f>
        <v>1.1</v>
      </c>
      <c r="K75" s="37">
        <f>+ROUND('Table 3.1'!F75/'Table 3.1'!F71*100-100,1)</f>
        <v>3.9</v>
      </c>
    </row>
    <row r="76" spans="1:11" ht="13.5">
      <c r="A76" s="68"/>
      <c r="B76" s="12" t="s">
        <v>3</v>
      </c>
      <c r="C76" s="37">
        <f>+ROUND('Table 3.1'!C76/'Table 3.1'!C75*100-100,1)</f>
        <v>-0.6</v>
      </c>
      <c r="D76" s="37">
        <f>+ROUND('Table 3.1'!D76/'Table 3.1'!D75*100-100,1)</f>
        <v>-1</v>
      </c>
      <c r="E76" s="37">
        <f>+ROUND('Table 3.1'!E76/'Table 3.1'!E75*100-100,1)</f>
        <v>0.4</v>
      </c>
      <c r="F76" s="37">
        <f>+ROUND('Table 3.1'!F76/'Table 3.1'!F75*100-100,1)</f>
        <v>1.6</v>
      </c>
      <c r="G76" s="38"/>
      <c r="H76" s="37">
        <f>+ROUND('Table 3.1'!C76/'Table 3.1'!C72*100-100,1)</f>
        <v>0.9</v>
      </c>
      <c r="I76" s="37">
        <f>+ROUND('Table 3.1'!D76/'Table 3.1'!D72*100-100,1)</f>
        <v>0.7</v>
      </c>
      <c r="J76" s="37">
        <f>+ROUND('Table 3.1'!E76/'Table 3.1'!E72*100-100,1)</f>
        <v>1.2</v>
      </c>
      <c r="K76" s="37">
        <f>+ROUND('Table 3.1'!F76/'Table 3.1'!F72*100-100,1)</f>
        <v>4.3</v>
      </c>
    </row>
    <row r="77" spans="1:9" s="21" customFormat="1" ht="13.5" customHeight="1">
      <c r="A77" s="98"/>
      <c r="B77" s="98"/>
      <c r="C77" s="98"/>
      <c r="D77" s="98"/>
      <c r="E77" s="98"/>
      <c r="F77" s="98"/>
      <c r="G77" s="98"/>
      <c r="H77" s="98"/>
      <c r="I77" s="98"/>
    </row>
    <row r="78" spans="1:11" ht="13.5" customHeight="1">
      <c r="A78" s="98" t="s">
        <v>14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13.5">
      <c r="A79" s="22"/>
      <c r="B79" s="23"/>
      <c r="C79" s="24"/>
      <c r="D79" s="24"/>
      <c r="E79" s="25"/>
      <c r="F79" s="25"/>
      <c r="G79" s="25"/>
      <c r="H79" s="24"/>
      <c r="I79" s="24"/>
      <c r="J79" s="7"/>
      <c r="K79" s="7"/>
    </row>
    <row r="80" spans="1:11" ht="13.5">
      <c r="A80" s="22"/>
      <c r="B80" s="23"/>
      <c r="C80" s="24"/>
      <c r="D80" s="24"/>
      <c r="E80" s="25"/>
      <c r="F80" s="25"/>
      <c r="G80" s="25"/>
      <c r="H80" s="26"/>
      <c r="I80" s="26"/>
      <c r="J80" s="7"/>
      <c r="K80" s="7"/>
    </row>
    <row r="81" spans="1:11" ht="13.5">
      <c r="A81" s="22"/>
      <c r="B81" s="23"/>
      <c r="C81" s="24"/>
      <c r="D81" s="24"/>
      <c r="E81" s="25"/>
      <c r="F81" s="25"/>
      <c r="G81" s="40"/>
      <c r="H81" s="24"/>
      <c r="I81" s="24"/>
      <c r="J81" s="25"/>
      <c r="K81" s="25"/>
    </row>
    <row r="82" spans="1:2" ht="13.5">
      <c r="A82" s="27"/>
      <c r="B82" s="28"/>
    </row>
    <row r="83" spans="1:2" ht="13.5">
      <c r="A83" s="28"/>
      <c r="B83" s="28"/>
    </row>
    <row r="84" spans="1:2" ht="13.5">
      <c r="A84" s="28"/>
      <c r="B84" s="28"/>
    </row>
    <row r="85" spans="1:2" ht="13.5">
      <c r="A85" s="28"/>
      <c r="B85" s="28"/>
    </row>
    <row r="86" spans="1:2" ht="13.5">
      <c r="A86" s="28"/>
      <c r="B86" s="28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6">
    <mergeCell ref="A37:A40"/>
    <mergeCell ref="A41:A44"/>
    <mergeCell ref="A45:A48"/>
    <mergeCell ref="H2:K2"/>
    <mergeCell ref="H3:H4"/>
    <mergeCell ref="I3:I4"/>
    <mergeCell ref="J3:J4"/>
    <mergeCell ref="K3:K4"/>
    <mergeCell ref="A21:A24"/>
    <mergeCell ref="A25:A28"/>
    <mergeCell ref="A78:K78"/>
    <mergeCell ref="A49:A52"/>
    <mergeCell ref="A77:I77"/>
    <mergeCell ref="A53:A56"/>
    <mergeCell ref="C1:K1"/>
    <mergeCell ref="C2:F2"/>
    <mergeCell ref="C3:C4"/>
    <mergeCell ref="D3:D4"/>
    <mergeCell ref="E3:E4"/>
    <mergeCell ref="F3:F4"/>
    <mergeCell ref="A29:A32"/>
    <mergeCell ref="A33:A36"/>
    <mergeCell ref="A5:A8"/>
    <mergeCell ref="A9:A12"/>
    <mergeCell ref="A13:A16"/>
    <mergeCell ref="A17:A20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template;Istat</dc:creator>
  <cp:keywords/>
  <dc:description/>
  <cp:lastModifiedBy>Fabio Tarallo</cp:lastModifiedBy>
  <cp:lastPrinted>2014-10-07T08:55:34Z</cp:lastPrinted>
  <dcterms:created xsi:type="dcterms:W3CDTF">2012-10-05T14:49:04Z</dcterms:created>
  <dcterms:modified xsi:type="dcterms:W3CDTF">2017-04-05T09:35:21Z</dcterms:modified>
  <cp:category/>
  <cp:version/>
  <cp:contentType/>
  <cp:contentStatus/>
</cp:coreProperties>
</file>