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8795" windowHeight="11505" tabRatio="848" activeTab="0"/>
  </bookViews>
  <sheets>
    <sheet name="Indice" sheetId="1" r:id="rId1"/>
    <sheet name="Tavola 1.1" sheetId="2" r:id="rId2"/>
    <sheet name="Tavola 1.2" sheetId="3" r:id="rId3"/>
    <sheet name="Tavola 1.3" sheetId="4" r:id="rId4"/>
    <sheet name="Tavola 2.1" sheetId="5" r:id="rId5"/>
    <sheet name="Tavola 2.2" sheetId="6" r:id="rId6"/>
    <sheet name="Tavola 2.3" sheetId="7" r:id="rId7"/>
    <sheet name="Tavola 3.1" sheetId="8" r:id="rId8"/>
    <sheet name="Tavola 3.2" sheetId="9" r:id="rId9"/>
    <sheet name="Tavola 3.3" sheetId="10" r:id="rId10"/>
    <sheet name="Tavola 4.1" sheetId="11" r:id="rId11"/>
    <sheet name="Tavola 4.2" sheetId="12" r:id="rId12"/>
    <sheet name="Tavola 4.3" sheetId="13" r:id="rId13"/>
    <sheet name="Tavola 5" sheetId="14" r:id="rId14"/>
  </sheets>
  <definedNames>
    <definedName name="_xlnm.Print_Area" localSheetId="0">'Indice'!$A$1:$D$16</definedName>
    <definedName name="_xlnm.Print_Area" localSheetId="1">'Tavola 1.1'!$A$1:$I$80</definedName>
    <definedName name="_xlnm.Print_Area" localSheetId="2">'Tavola 1.2'!$A$1:$K$78</definedName>
    <definedName name="_xlnm.Print_Area" localSheetId="3">'Tavola 1.3'!$A$1:$I$81</definedName>
    <definedName name="_xlnm.Print_Area" localSheetId="4">'Tavola 2.1'!$A$1:$H$79</definedName>
    <definedName name="_xlnm.Print_Area" localSheetId="5">'Tavola 2.2'!$A$1:$J$76</definedName>
    <definedName name="_xlnm.Print_Area" localSheetId="6">'Tavola 2.3'!$A$1:$H$79</definedName>
    <definedName name="_xlnm.Print_Area" localSheetId="7">'Tavola 3.1'!$A$1:$I$82</definedName>
    <definedName name="_xlnm.Print_Area" localSheetId="8">'Tavola 3.2'!$A$1:$K$80</definedName>
    <definedName name="_xlnm.Print_Area" localSheetId="9">'Tavola 3.3'!$A$1:$I$82</definedName>
    <definedName name="_xlnm.Print_Area" localSheetId="10">'Tavola 4.1'!$A$1:$M$153</definedName>
    <definedName name="_xlnm.Print_Area" localSheetId="11">'Tavola 4.2'!$A$1:$I$76</definedName>
    <definedName name="_xlnm.Print_Area" localSheetId="12">'Tavola 4.3'!$A$1:$I$75</definedName>
    <definedName name="_xlnm.Print_Area" localSheetId="13">'Tavola 5'!$A$1:$M$33</definedName>
    <definedName name="B1_ES" localSheetId="1">'Tavola 1.1'!$A$5:$I$43</definedName>
    <definedName name="B1_ES" localSheetId="2">'Tavola 1.2'!#REF!</definedName>
    <definedName name="B1_ES" localSheetId="3">'Tavola 1.3'!$A$5:$I$43</definedName>
    <definedName name="B1_ES" localSheetId="4">'Tavola 2.1'!$A$5:$G$43</definedName>
    <definedName name="B1_ES" localSheetId="5">'Tavola 2.2'!#REF!</definedName>
    <definedName name="B1_ES" localSheetId="6">'Tavola 2.3'!$A$5:$G$43</definedName>
    <definedName name="B1_ES" localSheetId="7">'Tavola 3.1'!$A$5:$I$43</definedName>
    <definedName name="B1_ES" localSheetId="8">'Tavola 3.2'!#REF!</definedName>
    <definedName name="B1_ES" localSheetId="9">'Tavola 3.3'!$A$5:$I$43</definedName>
    <definedName name="B1_ES" localSheetId="13">'Tavola 5'!$A$5:$G$22</definedName>
    <definedName name="B1_ES">#REF!</definedName>
    <definedName name="PIL">#REF!</definedName>
    <definedName name="_xlnm.Print_Titles" localSheetId="10">'Tavola 4.1'!$1:$2</definedName>
  </definedNames>
  <calcPr fullCalcOnLoad="1"/>
</workbook>
</file>

<file path=xl/sharedStrings.xml><?xml version="1.0" encoding="utf-8"?>
<sst xmlns="http://schemas.openxmlformats.org/spreadsheetml/2006/main" count="1139" uniqueCount="123">
  <si>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</si>
  <si>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</si>
  <si>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</si>
  <si>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</si>
  <si>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</si>
  <si>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</si>
  <si>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</si>
  <si>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</si>
  <si>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</si>
  <si>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</si>
  <si>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Valori destagionalizzati - variazione percentuali sul trimestre precedente</t>
  </si>
  <si>
    <t xml:space="preserve">Valori grezzi  - Milioni di euro  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</si>
  <si>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</si>
  <si>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</si>
  <si>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</si>
  <si>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</si>
  <si>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</si>
  <si>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</si>
  <si>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</si>
  <si>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</si>
  <si>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</si>
  <si>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</si>
  <si>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</si>
  <si>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</si>
  <si>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</si>
  <si>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</si>
  <si>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</si>
  <si>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</si>
  <si>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</si>
  <si>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</si>
  <si>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</si>
  <si>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</si>
  <si>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</si>
  <si>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</si>
  <si>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</si>
  <si>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</si>
  <si>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</si>
  <si>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</si>
  <si>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</si>
  <si>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</si>
  <si>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</si>
  <si>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</si>
  <si>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</si>
  <si>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</si>
  <si>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</si>
  <si>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</si>
  <si>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</si>
  <si>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</si>
  <si>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</si>
  <si>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Tabella 1 - Conto trimestrale delle Amministrazioni Pubbliche (*)</t>
  </si>
  <si>
    <t>(milioni di euro)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</si>
  <si>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</si>
  <si>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</si>
  <si>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</si>
  <si>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</si>
  <si>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</si>
  <si>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</si>
  <si>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</si>
  <si>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</si>
  <si>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</si>
  <si>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</si>
  <si>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</si>
  <si>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</si>
  <si>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</si>
  <si>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</si>
  <si>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</si>
  <si>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</si>
  <si>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</si>
  <si>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</si>
  <si>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</si>
  <si>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</si>
  <si>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</si>
  <si>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</si>
  <si>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</si>
  <si>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</si>
  <si>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</si>
  <si>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Tabella 2 - Indicatori trimestrali di finanza pubblica</t>
  </si>
  <si>
    <t>valori percentuali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</si>
  <si>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</si>
  <si>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</si>
  <si>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</si>
  <si>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</si>
  <si>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</si>
  <si>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</si>
  <si>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</si>
  <si>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Tabella 3- Indicatori cumulati di finanza pubblica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</si>
  <si>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</si>
  <si>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</si>
  <si>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</si>
  <si>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</si>
  <si>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</si>
  <si>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</si>
  <si>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</si>
  <si>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</si>
  <si>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</si>
  <si>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</si>
  <si>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</si>
  <si>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</si>
  <si>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</si>
  <si>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</si>
  <si>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</si>
  <si>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</si>
  <si>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</si>
  <si>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 xml:space="preserve">Variazione del Reddito disponibile
</t>
  </si>
  <si>
    <t>Variazione della Spesa per Consumi finali</t>
  </si>
  <si>
    <t xml:space="preserve">Variazione Investimenti fissi lordi
</t>
  </si>
  <si>
    <r>
      <t xml:space="preserve">Variazione del Potere d'acquisto 
</t>
    </r>
    <r>
      <rPr>
        <sz val="9"/>
        <rFont val="Arial Narrow"/>
        <family val="2"/>
      </rPr>
      <t>(a)</t>
    </r>
  </si>
  <si>
    <r>
      <t xml:space="preserve">Propensione al risparmio 
</t>
    </r>
    <r>
      <rPr>
        <sz val="9"/>
        <rFont val="Arial Narrow"/>
        <family val="2"/>
      </rPr>
      <t>(b)</t>
    </r>
  </si>
  <si>
    <r>
      <t xml:space="preserve">Tasso di investimento 
</t>
    </r>
    <r>
      <rPr>
        <sz val="9"/>
        <rFont val="Arial Narrow"/>
        <family val="2"/>
      </rPr>
      <t>(c)</t>
    </r>
  </si>
  <si>
    <t>Variazione del Valore aggiunto</t>
  </si>
  <si>
    <t>Variazione del Risultato lordo di gestione</t>
  </si>
  <si>
    <t>Variazione Investimenti fissi lordi</t>
  </si>
  <si>
    <r>
      <t xml:space="preserve">Quota
di profitto
</t>
    </r>
    <r>
      <rPr>
        <sz val="9"/>
        <rFont val="Arial Narrow"/>
        <family val="2"/>
      </rPr>
      <t xml:space="preserve"> (d)</t>
    </r>
  </si>
  <si>
    <r>
      <t xml:space="preserve">Tasso di investimento 
</t>
    </r>
    <r>
      <rPr>
        <sz val="9"/>
        <rFont val="Arial Narrow"/>
        <family val="2"/>
      </rPr>
      <t>(e)</t>
    </r>
  </si>
  <si>
    <t>L</t>
  </si>
  <si>
    <r>
      <t>Fonte</t>
    </r>
    <r>
      <rPr>
        <sz val="7"/>
        <rFont val="Arial Narrow"/>
        <family val="2"/>
      </rPr>
      <t>: Istat, Conti economici nazionali per settore istituzionale</t>
    </r>
  </si>
  <si>
    <t>(a) Valori concatenati - anno di riferimento 2010.</t>
  </si>
  <si>
    <t>(b) Risparmio lordo su reddito lordo disponibile: il reddito lordo disponibile è corretto per la variazione dei diritti netti delle famiglie sulle riserve tecniche dei fondi pensione.</t>
  </si>
  <si>
    <t>(c) Investimenti fissi lordi su reddito lordo disponibile: il reddito lordo disponibile è corretto per la variazione dei diritti netti delle famiglie sulle riserve tecniche dei fondi pensione.</t>
  </si>
  <si>
    <t>(d) Quota del  Risultato lordo di gestione sul Valore aggiunto ai prezzi base delle società non finanziarie.</t>
  </si>
  <si>
    <t>(e) Incidenza degli Investimenti fissi lordi sul Valore aggiunto ai prezzi base delle società non finanziarie.</t>
  </si>
  <si>
    <t>Principali indicatori annuali per le Famiglie consumatrici e le Società non finanziarie</t>
  </si>
  <si>
    <t>Tavola 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</si>
</sst>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7"/>
      <name val="Arial Narrow"/>
      <family val="2"/>
    </font>
    <font>
      <sz val="7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double"/>
    </border>
    <border>
      <left/>
      <right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168" fontId="0" fillId="0" borderId="0" applyFont="0" applyFill="0" applyBorder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1" fillId="0" borderId="0" xfId="0" applyFont="1" applyAlignment="1">
      <alignment vertical="top"/>
    </xf>
    <xf numFmtId="168" fontId="21" fillId="0" borderId="0" xfId="88" applyFont="1" applyAlignment="1">
      <alignment vertical="center" wrapText="1"/>
    </xf>
    <xf numFmtId="168" fontId="21" fillId="0" borderId="0" xfId="88" applyFont="1" applyAlignment="1" quotePrefix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85" applyFont="1">
      <alignment/>
      <protection/>
    </xf>
    <xf numFmtId="0" fontId="15" fillId="0" borderId="0" xfId="85">
      <alignment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85" applyAlignment="1">
      <alignment vertical="center"/>
      <protection/>
    </xf>
    <xf numFmtId="0" fontId="25" fillId="0" borderId="10" xfId="85" applyFont="1" applyBorder="1" applyAlignment="1">
      <alignment horizontal="center" vertical="center"/>
      <protection/>
    </xf>
    <xf numFmtId="164" fontId="27" fillId="0" borderId="11" xfId="0" applyNumberFormat="1" applyFont="1" applyBorder="1" applyAlignment="1">
      <alignment/>
    </xf>
    <xf numFmtId="3" fontId="27" fillId="0" borderId="12" xfId="85" applyNumberFormat="1" applyFont="1" applyBorder="1" applyAlignment="1">
      <alignment horizontal="right" vertical="top" wrapText="1"/>
      <protection/>
    </xf>
    <xf numFmtId="1" fontId="27" fillId="0" borderId="12" xfId="85" applyNumberFormat="1" applyFont="1" applyBorder="1" applyAlignment="1">
      <alignment horizontal="right" vertical="top" wrapText="1"/>
      <protection/>
    </xf>
    <xf numFmtId="165" fontId="27" fillId="0" borderId="12" xfId="85" applyNumberFormat="1" applyFont="1" applyBorder="1" applyAlignment="1">
      <alignment horizontal="right" vertical="top" wrapText="1"/>
      <protection/>
    </xf>
    <xf numFmtId="3" fontId="15" fillId="0" borderId="0" xfId="85" applyNumberFormat="1">
      <alignment/>
      <protection/>
    </xf>
    <xf numFmtId="0" fontId="27" fillId="0" borderId="0" xfId="0" applyFont="1" applyBorder="1" applyAlignment="1">
      <alignment horizontal="center" vertical="top"/>
    </xf>
    <xf numFmtId="167" fontId="15" fillId="0" borderId="0" xfId="85" applyNumberFormat="1">
      <alignment/>
      <protection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0" fontId="15" fillId="0" borderId="0" xfId="85" applyBorder="1">
      <alignment/>
      <protection/>
    </xf>
    <xf numFmtId="166" fontId="29" fillId="0" borderId="0" xfId="78" applyNumberFormat="1" applyFont="1" applyAlignment="1">
      <alignment/>
    </xf>
    <xf numFmtId="166" fontId="30" fillId="0" borderId="0" xfId="78" applyNumberFormat="1" applyFont="1" applyAlignment="1" quotePrefix="1">
      <alignment/>
    </xf>
    <xf numFmtId="0" fontId="29" fillId="0" borderId="0" xfId="85" applyFont="1">
      <alignment/>
      <protection/>
    </xf>
    <xf numFmtId="0" fontId="31" fillId="0" borderId="0" xfId="85" applyFont="1">
      <alignment/>
      <protection/>
    </xf>
    <xf numFmtId="166" fontId="29" fillId="0" borderId="0" xfId="85" applyNumberFormat="1" applyFont="1">
      <alignment/>
      <protection/>
    </xf>
    <xf numFmtId="166" fontId="27" fillId="0" borderId="0" xfId="78" applyNumberFormat="1" applyFont="1" applyAlignment="1">
      <alignment/>
    </xf>
    <xf numFmtId="166" fontId="25" fillId="0" borderId="0" xfId="78" applyNumberFormat="1" applyFont="1" applyAlignment="1" quotePrefix="1">
      <alignment/>
    </xf>
    <xf numFmtId="0" fontId="27" fillId="0" borderId="0" xfId="85" applyFont="1">
      <alignment/>
      <protection/>
    </xf>
    <xf numFmtId="0" fontId="28" fillId="0" borderId="0" xfId="85" applyFont="1">
      <alignment/>
      <protection/>
    </xf>
    <xf numFmtId="166" fontId="27" fillId="0" borderId="0" xfId="85" applyNumberFormat="1" applyFont="1">
      <alignment/>
      <protection/>
    </xf>
    <xf numFmtId="165" fontId="27" fillId="0" borderId="0" xfId="85" applyNumberFormat="1" applyFont="1">
      <alignment/>
      <protection/>
    </xf>
    <xf numFmtId="166" fontId="25" fillId="0" borderId="0" xfId="85" applyNumberFormat="1" applyFont="1">
      <alignment/>
      <protection/>
    </xf>
    <xf numFmtId="165" fontId="25" fillId="0" borderId="0" xfId="85" applyNumberFormat="1" applyFont="1">
      <alignment/>
      <protection/>
    </xf>
    <xf numFmtId="0" fontId="26" fillId="24" borderId="0" xfId="0" applyFont="1" applyFill="1" applyBorder="1" applyAlignment="1">
      <alignment horizontal="center" vertical="center"/>
    </xf>
    <xf numFmtId="0" fontId="26" fillId="24" borderId="0" xfId="85" applyFont="1" applyFill="1" applyBorder="1" applyAlignment="1">
      <alignment horizontal="center" vertical="center" wrapText="1"/>
      <protection/>
    </xf>
    <xf numFmtId="167" fontId="27" fillId="0" borderId="12" xfId="85" applyNumberFormat="1" applyFont="1" applyBorder="1" applyAlignment="1">
      <alignment horizontal="right" vertical="top" wrapText="1"/>
      <protection/>
    </xf>
    <xf numFmtId="167" fontId="27" fillId="24" borderId="0" xfId="85" applyNumberFormat="1" applyFont="1" applyFill="1" applyBorder="1" applyAlignment="1">
      <alignment horizontal="right" vertical="top" wrapText="1"/>
      <protection/>
    </xf>
    <xf numFmtId="167" fontId="27" fillId="0" borderId="0" xfId="85" applyNumberFormat="1" applyFont="1" applyBorder="1" applyAlignment="1">
      <alignment horizontal="right" vertical="top" wrapText="1"/>
      <protection/>
    </xf>
    <xf numFmtId="0" fontId="31" fillId="24" borderId="0" xfId="85" applyFont="1" applyFill="1" applyBorder="1">
      <alignment/>
      <protection/>
    </xf>
    <xf numFmtId="0" fontId="28" fillId="24" borderId="0" xfId="85" applyFont="1" applyFill="1" applyBorder="1">
      <alignment/>
      <protection/>
    </xf>
    <xf numFmtId="2" fontId="15" fillId="0" borderId="0" xfId="85" applyNumberFormat="1">
      <alignment/>
      <protection/>
    </xf>
    <xf numFmtId="3" fontId="27" fillId="0" borderId="0" xfId="85" applyNumberFormat="1" applyFont="1" applyBorder="1" applyAlignment="1">
      <alignment horizontal="right" vertical="top" wrapText="1"/>
      <protection/>
    </xf>
    <xf numFmtId="0" fontId="26" fillId="0" borderId="0" xfId="0" applyFont="1" applyBorder="1" applyAlignment="1">
      <alignment/>
    </xf>
    <xf numFmtId="3" fontId="27" fillId="0" borderId="12" xfId="85" applyNumberFormat="1" applyFont="1" applyFill="1" applyBorder="1" applyAlignment="1">
      <alignment horizontal="right" vertical="top" wrapText="1"/>
      <protection/>
    </xf>
    <xf numFmtId="166" fontId="29" fillId="0" borderId="0" xfId="78" applyNumberFormat="1" applyFont="1" applyFill="1" applyAlignment="1">
      <alignment/>
    </xf>
    <xf numFmtId="164" fontId="29" fillId="0" borderId="0" xfId="0" applyNumberFormat="1" applyFont="1" applyFill="1" applyBorder="1" applyAlignment="1">
      <alignment/>
    </xf>
    <xf numFmtId="1" fontId="29" fillId="0" borderId="0" xfId="85" applyNumberFormat="1" applyFont="1" applyFill="1" applyBorder="1" applyAlignment="1">
      <alignment horizontal="right" vertical="top" wrapText="1"/>
      <protection/>
    </xf>
    <xf numFmtId="0" fontId="31" fillId="0" borderId="0" xfId="0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0" fontId="15" fillId="0" borderId="0" xfId="85" applyFill="1" applyBorder="1">
      <alignment/>
      <protection/>
    </xf>
    <xf numFmtId="166" fontId="30" fillId="0" borderId="0" xfId="78" applyNumberFormat="1" applyFont="1" applyFill="1" applyAlignment="1" quotePrefix="1">
      <alignment/>
    </xf>
    <xf numFmtId="0" fontId="29" fillId="0" borderId="0" xfId="85" applyFont="1" applyFill="1">
      <alignment/>
      <protection/>
    </xf>
    <xf numFmtId="0" fontId="31" fillId="0" borderId="0" xfId="85" applyFont="1" applyFill="1">
      <alignment/>
      <protection/>
    </xf>
    <xf numFmtId="165" fontId="31" fillId="0" borderId="0" xfId="85" applyNumberFormat="1" applyFont="1" applyFill="1">
      <alignment/>
      <protection/>
    </xf>
    <xf numFmtId="165" fontId="29" fillId="0" borderId="0" xfId="85" applyNumberFormat="1" applyFont="1" applyFill="1">
      <alignment/>
      <protection/>
    </xf>
    <xf numFmtId="0" fontId="15" fillId="0" borderId="0" xfId="85" applyFill="1">
      <alignment/>
      <protection/>
    </xf>
    <xf numFmtId="165" fontId="31" fillId="0" borderId="0" xfId="85" applyNumberFormat="1" applyFont="1">
      <alignment/>
      <protection/>
    </xf>
    <xf numFmtId="0" fontId="24" fillId="0" borderId="0" xfId="85" applyFont="1">
      <alignment/>
      <protection/>
    </xf>
    <xf numFmtId="0" fontId="27" fillId="0" borderId="0" xfId="85" applyFont="1" applyFill="1">
      <alignment/>
      <protection/>
    </xf>
    <xf numFmtId="165" fontId="28" fillId="0" borderId="0" xfId="85" applyNumberFormat="1" applyFont="1">
      <alignment/>
      <protection/>
    </xf>
    <xf numFmtId="0" fontId="25" fillId="0" borderId="0" xfId="85" applyFont="1" applyBorder="1" applyAlignment="1">
      <alignment horizontal="center" vertical="center"/>
      <protection/>
    </xf>
    <xf numFmtId="0" fontId="24" fillId="0" borderId="0" xfId="85" applyFont="1" applyFill="1" applyBorder="1">
      <alignment/>
      <protection/>
    </xf>
    <xf numFmtId="0" fontId="24" fillId="0" borderId="0" xfId="85" applyFont="1" applyFill="1">
      <alignment/>
      <protection/>
    </xf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7" fillId="0" borderId="14" xfId="85" applyNumberFormat="1" applyFont="1" applyBorder="1" applyAlignment="1">
      <alignment horizontal="right" vertical="top" wrapText="1"/>
      <protection/>
    </xf>
    <xf numFmtId="167" fontId="27" fillId="0" borderId="10" xfId="85" applyNumberFormat="1" applyFont="1" applyBorder="1" applyAlignment="1">
      <alignment horizontal="right" vertical="top" wrapText="1"/>
      <protection/>
    </xf>
    <xf numFmtId="3" fontId="27" fillId="0" borderId="14" xfId="85" applyNumberFormat="1" applyFont="1" applyFill="1" applyBorder="1" applyAlignment="1">
      <alignment horizontal="right" vertical="top" wrapText="1"/>
      <protection/>
    </xf>
    <xf numFmtId="3" fontId="27" fillId="0" borderId="0" xfId="85" applyNumberFormat="1" applyFont="1" applyFill="1" applyBorder="1" applyAlignment="1">
      <alignment horizontal="right" vertical="top" wrapText="1"/>
      <protection/>
    </xf>
    <xf numFmtId="3" fontId="27" fillId="0" borderId="10" xfId="85" applyNumberFormat="1" applyFont="1" applyBorder="1" applyAlignment="1">
      <alignment horizontal="right" vertical="top" wrapText="1"/>
      <protection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78" applyNumberFormat="1" applyFont="1" applyBorder="1" applyAlignment="1">
      <alignment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0" xfId="85" applyFont="1" applyBorder="1" applyAlignment="1">
      <alignment horizontal="center" vertical="center" wrapText="1"/>
      <protection/>
    </xf>
    <xf numFmtId="0" fontId="26" fillId="0" borderId="0" xfId="85" applyFont="1" applyBorder="1" applyAlignment="1">
      <alignment horizontal="center" vertical="center" wrapText="1"/>
      <protection/>
    </xf>
    <xf numFmtId="0" fontId="32" fillId="0" borderId="0" xfId="0" applyFont="1" applyBorder="1" applyAlignment="1" quotePrefix="1">
      <alignment horizontal="left"/>
    </xf>
    <xf numFmtId="0" fontId="33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3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165" fontId="3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165" fontId="0" fillId="0" borderId="0" xfId="0" applyNumberFormat="1" applyAlignment="1">
      <alignment/>
    </xf>
    <xf numFmtId="1" fontId="37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167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27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27" fillId="0" borderId="12" xfId="85" applyNumberFormat="1" applyFont="1" applyBorder="1" applyAlignment="1">
      <alignment horizontal="center" vertical="top" wrapText="1"/>
      <protection/>
    </xf>
    <xf numFmtId="0" fontId="27" fillId="0" borderId="10" xfId="0" applyFont="1" applyBorder="1" applyAlignment="1">
      <alignment horizontal="center" vertical="top"/>
    </xf>
    <xf numFmtId="3" fontId="33" fillId="0" borderId="10" xfId="0" applyNumberFormat="1" applyFont="1" applyBorder="1" applyAlignment="1">
      <alignment/>
    </xf>
    <xf numFmtId="167" fontId="27" fillId="0" borderId="0" xfId="85" applyNumberFormat="1" applyFont="1" applyBorder="1" applyAlignment="1">
      <alignment horizontal="center" vertical="top" wrapText="1"/>
      <protection/>
    </xf>
    <xf numFmtId="0" fontId="25" fillId="0" borderId="12" xfId="0" applyFont="1" applyBorder="1" applyAlignment="1">
      <alignment vertical="center"/>
    </xf>
    <xf numFmtId="0" fontId="15" fillId="0" borderId="0" xfId="85" applyFont="1" applyAlignment="1">
      <alignment vertical="center"/>
      <protection/>
    </xf>
    <xf numFmtId="1" fontId="27" fillId="0" borderId="11" xfId="0" applyNumberFormat="1" applyFont="1" applyBorder="1" applyAlignment="1">
      <alignment/>
    </xf>
    <xf numFmtId="165" fontId="27" fillId="0" borderId="0" xfId="85" applyNumberFormat="1" applyFont="1" applyBorder="1" applyAlignment="1">
      <alignment horizontal="right" vertical="top" wrapText="1"/>
      <protection/>
    </xf>
    <xf numFmtId="0" fontId="38" fillId="0" borderId="0" xfId="84" applyFont="1" applyAlignment="1">
      <alignment vertical="center"/>
      <protection/>
    </xf>
    <xf numFmtId="0" fontId="39" fillId="0" borderId="0" xfId="84" applyFont="1" applyAlignment="1">
      <alignment vertical="center"/>
      <protection/>
    </xf>
    <xf numFmtId="0" fontId="39" fillId="0" borderId="0" xfId="84" applyFont="1" applyFill="1" applyAlignment="1">
      <alignment vertical="center"/>
      <protection/>
    </xf>
    <xf numFmtId="0" fontId="39" fillId="0" borderId="0" xfId="84" applyFont="1" applyFill="1" applyAlignment="1">
      <alignment vertical="center" wrapText="1"/>
      <protection/>
    </xf>
    <xf numFmtId="166" fontId="29" fillId="0" borderId="0" xfId="78" applyNumberFormat="1" applyFont="1" applyAlignment="1">
      <alignment horizontal="left"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85" applyFont="1" applyBorder="1" applyAlignment="1">
      <alignment horizontal="center" vertical="center" wrapText="1"/>
      <protection/>
    </xf>
    <xf numFmtId="0" fontId="26" fillId="0" borderId="10" xfId="85" applyFont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5" fontId="26" fillId="0" borderId="14" xfId="85" applyNumberFormat="1" applyFont="1" applyFill="1" applyBorder="1" applyAlignment="1">
      <alignment horizontal="center" vertical="center" wrapText="1"/>
      <protection/>
    </xf>
    <xf numFmtId="165" fontId="26" fillId="0" borderId="10" xfId="85" applyNumberFormat="1" applyFont="1" applyFill="1" applyBorder="1" applyAlignment="1">
      <alignment horizontal="center" vertical="center" wrapText="1"/>
      <protection/>
    </xf>
    <xf numFmtId="0" fontId="26" fillId="0" borderId="14" xfId="85" applyFont="1" applyFill="1" applyBorder="1" applyAlignment="1">
      <alignment horizontal="center" vertical="center" wrapText="1"/>
      <protection/>
    </xf>
    <xf numFmtId="0" fontId="26" fillId="0" borderId="10" xfId="85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34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9" fillId="0" borderId="0" xfId="84" applyFont="1" applyFill="1" applyAlignment="1">
      <alignment horizontal="left" vertical="center"/>
      <protection/>
    </xf>
    <xf numFmtId="0" fontId="39" fillId="0" borderId="0" xfId="84" applyFont="1" applyFill="1" applyAlignment="1">
      <alignment horizontal="left" vertical="center" wrapText="1"/>
      <protection/>
    </xf>
    <xf numFmtId="0" fontId="26" fillId="0" borderId="0" xfId="85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Foglio1" xfId="79"/>
    <cellStyle name="Comma [0]" xfId="80"/>
    <cellStyle name="Neutral" xfId="81"/>
    <cellStyle name="Neutrale" xfId="82"/>
    <cellStyle name="Normal_1.1" xfId="83"/>
    <cellStyle name="Normale_10102" xfId="84"/>
    <cellStyle name="Normale_dati S1Mcorr" xfId="85"/>
    <cellStyle name="Nota" xfId="86"/>
    <cellStyle name="Note" xfId="87"/>
    <cellStyle name="Nuovo" xfId="88"/>
    <cellStyle name="Output" xfId="89"/>
    <cellStyle name="Percent" xfId="90"/>
    <cellStyle name="Testo avviso" xfId="91"/>
    <cellStyle name="Testo descrittivo" xfId="92"/>
    <cellStyle name="Title" xfId="93"/>
    <cellStyle name="Titolo" xfId="94"/>
    <cellStyle name="Titolo 1" xfId="95"/>
    <cellStyle name="Titolo 2" xfId="96"/>
    <cellStyle name="Titolo 3" xfId="97"/>
    <cellStyle name="Titolo 4" xfId="98"/>
    <cellStyle name="Total" xfId="99"/>
    <cellStyle name="Totale" xfId="100"/>
    <cellStyle name="Valore non valido" xfId="101"/>
    <cellStyle name="Valore valido" xfId="102"/>
    <cellStyle name="Currency" xfId="103"/>
    <cellStyle name="Valuta (0)_Foglio1" xfId="104"/>
    <cellStyle name="Currency [0]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tabSelected="1" view="pageBreakPreview" zoomScaleSheetLayoutView="100" zoomScalePageLayoutView="0" workbookViewId="0" topLeftCell="B1">
      <selection activeCell="B20" sqref="B20"/>
    </sheetView>
  </sheetViews>
  <sheetFormatPr defaultColWidth="26.57421875" defaultRowHeight="12.75"/>
  <cols>
    <col min="1" max="1" width="2.140625" style="5" customWidth="1"/>
    <col min="2" max="2" width="26.00390625" style="5" bestFit="1" customWidth="1"/>
    <col min="3" max="3" width="1.28515625" style="5" customWidth="1"/>
    <col min="4" max="4" width="71.140625" style="5" customWidth="1"/>
    <col min="5" max="16384" width="26.57421875" style="5" customWidth="1"/>
  </cols>
  <sheetData>
    <row r="3" s="1" customFormat="1" ht="30" customHeight="1">
      <c r="D3" s="100" t="s">
        <v>0</v>
      </c>
    </row>
    <row r="4" spans="2:4" ht="48" customHeight="1">
      <c r="B4" s="2" t="s">
        <v>1</v>
      </c>
      <c r="C4" s="3"/>
      <c r="D4" s="101" t="s">
        <v>13</v>
      </c>
    </row>
    <row r="5" spans="2:4" ht="48" customHeight="1">
      <c r="B5" s="2" t="s">
        <v>2</v>
      </c>
      <c r="C5" s="3"/>
      <c r="D5" s="101" t="s">
        <v>15</v>
      </c>
    </row>
    <row r="6" spans="2:4" ht="48" customHeight="1">
      <c r="B6" s="2" t="s">
        <v>3</v>
      </c>
      <c r="C6" s="3"/>
      <c r="D6" s="101" t="s">
        <v>17</v>
      </c>
    </row>
    <row r="7" spans="2:4" ht="47.25" customHeight="1">
      <c r="B7" s="2" t="s">
        <v>12</v>
      </c>
      <c r="C7" s="3"/>
      <c r="D7" s="101" t="s">
        <v>22</v>
      </c>
    </row>
    <row r="8" spans="2:4" ht="47.25" customHeight="1">
      <c r="B8" s="2" t="s">
        <v>14</v>
      </c>
      <c r="C8" s="3"/>
      <c r="D8" s="101" t="s">
        <v>24</v>
      </c>
    </row>
    <row r="9" spans="2:4" ht="47.25" customHeight="1">
      <c r="B9" s="2" t="s">
        <v>16</v>
      </c>
      <c r="C9" s="3"/>
      <c r="D9" s="101" t="s">
        <v>26</v>
      </c>
    </row>
    <row r="10" spans="2:12" s="1" customFormat="1" ht="47.25" customHeight="1">
      <c r="B10" s="2" t="s">
        <v>21</v>
      </c>
      <c r="C10" s="3"/>
      <c r="D10" s="101" t="s">
        <v>86</v>
      </c>
      <c r="L10" s="4"/>
    </row>
    <row r="11" spans="2:12" s="1" customFormat="1" ht="47.25" customHeight="1">
      <c r="B11" s="2" t="s">
        <v>23</v>
      </c>
      <c r="C11" s="3"/>
      <c r="D11" s="101" t="s">
        <v>87</v>
      </c>
      <c r="L11" s="4"/>
    </row>
    <row r="12" spans="2:4" s="1" customFormat="1" ht="47.25" customHeight="1">
      <c r="B12" s="2" t="s">
        <v>25</v>
      </c>
      <c r="C12" s="3"/>
      <c r="D12" s="101" t="s">
        <v>88</v>
      </c>
    </row>
    <row r="13" spans="2:4" ht="47.25" customHeight="1">
      <c r="B13" s="2" t="s">
        <v>89</v>
      </c>
      <c r="C13" s="3"/>
      <c r="D13" s="101" t="s">
        <v>90</v>
      </c>
    </row>
    <row r="14" spans="2:4" ht="47.25" customHeight="1">
      <c r="B14" s="2" t="s">
        <v>91</v>
      </c>
      <c r="C14" s="3"/>
      <c r="D14" s="101" t="s">
        <v>92</v>
      </c>
    </row>
    <row r="15" spans="2:4" ht="47.25" customHeight="1">
      <c r="B15" s="2" t="s">
        <v>93</v>
      </c>
      <c r="C15" s="3"/>
      <c r="D15" s="101" t="s">
        <v>94</v>
      </c>
    </row>
    <row r="16" spans="2:4" ht="47.25" customHeight="1">
      <c r="B16" s="2" t="s">
        <v>122</v>
      </c>
      <c r="C16" s="3"/>
      <c r="D16" s="101" t="s">
        <v>121</v>
      </c>
    </row>
  </sheetData>
  <sheetProtection/>
  <printOptions/>
  <pageMargins left="0.5511811023622047" right="0.4724409448818898" top="0.4724409448818898" bottom="0.5511811023622047" header="0.2755905511811024" footer="0.1968503937007874"/>
  <pageSetup fitToHeight="1" fitToWidth="1" horizontalDpi="1200" verticalDpi="12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0" width="10.00390625" style="7" bestFit="1" customWidth="1"/>
    <col min="11" max="16384" width="9.140625" style="7" customWidth="1"/>
  </cols>
  <sheetData>
    <row r="1" spans="3:9" ht="27" customHeight="1">
      <c r="C1" s="129" t="s">
        <v>48</v>
      </c>
      <c r="D1" s="129"/>
      <c r="E1" s="129"/>
      <c r="F1" s="129"/>
      <c r="G1" s="129"/>
      <c r="H1" s="129"/>
      <c r="I1" s="129"/>
    </row>
    <row r="2" spans="1:9" s="10" customFormat="1" ht="30.75" customHeight="1">
      <c r="A2" s="8"/>
      <c r="B2" s="8"/>
      <c r="C2" s="132" t="s">
        <v>11</v>
      </c>
      <c r="D2" s="132"/>
      <c r="E2" s="132"/>
      <c r="F2" s="132"/>
      <c r="G2" s="9"/>
      <c r="H2" s="133" t="s">
        <v>5</v>
      </c>
      <c r="I2" s="133"/>
    </row>
    <row r="3" spans="1:9" ht="21.75" customHeight="1">
      <c r="A3" s="8"/>
      <c r="B3" s="8"/>
      <c r="C3" s="130" t="s">
        <v>98</v>
      </c>
      <c r="D3" s="130" t="s">
        <v>41</v>
      </c>
      <c r="E3" s="130" t="s">
        <v>43</v>
      </c>
      <c r="F3" s="130" t="s">
        <v>46</v>
      </c>
      <c r="G3" s="81"/>
      <c r="H3" s="130" t="s">
        <v>19</v>
      </c>
      <c r="I3" s="130" t="s">
        <v>20</v>
      </c>
    </row>
    <row r="4" spans="1:9" s="10" customFormat="1" ht="30" customHeight="1">
      <c r="A4" s="11"/>
      <c r="B4" s="11"/>
      <c r="C4" s="131"/>
      <c r="D4" s="131"/>
      <c r="E4" s="131"/>
      <c r="F4" s="131"/>
      <c r="G4" s="80"/>
      <c r="H4" s="131"/>
      <c r="I4" s="131"/>
    </row>
    <row r="5" spans="1:16" ht="15.75" customHeight="1">
      <c r="A5" s="126">
        <v>1999</v>
      </c>
      <c r="B5" s="12" t="s">
        <v>6</v>
      </c>
      <c r="C5" s="13">
        <v>192012</v>
      </c>
      <c r="D5" s="13">
        <v>250215.1</v>
      </c>
      <c r="E5" s="13">
        <v>172721</v>
      </c>
      <c r="F5" s="13">
        <v>18166</v>
      </c>
      <c r="G5" s="14"/>
      <c r="H5" s="37">
        <v>10.9</v>
      </c>
      <c r="I5" s="37">
        <v>9.4</v>
      </c>
      <c r="K5" s="16"/>
      <c r="N5" s="16"/>
      <c r="O5" s="18"/>
      <c r="P5" s="18"/>
    </row>
    <row r="6" spans="1:16" ht="15.75" customHeight="1">
      <c r="A6" s="127"/>
      <c r="B6" s="12" t="s">
        <v>7</v>
      </c>
      <c r="C6" s="13">
        <v>212788</v>
      </c>
      <c r="D6" s="13">
        <v>274105.1</v>
      </c>
      <c r="E6" s="13">
        <v>177401</v>
      </c>
      <c r="F6" s="13">
        <v>19822</v>
      </c>
      <c r="G6" s="14"/>
      <c r="H6" s="37">
        <v>17.4</v>
      </c>
      <c r="I6" s="37">
        <v>9.2</v>
      </c>
      <c r="K6" s="16"/>
      <c r="N6" s="16"/>
      <c r="O6" s="18"/>
      <c r="P6" s="18"/>
    </row>
    <row r="7" spans="1:16" ht="15.75" customHeight="1">
      <c r="A7" s="127"/>
      <c r="B7" s="12" t="s">
        <v>8</v>
      </c>
      <c r="C7" s="13">
        <v>196137</v>
      </c>
      <c r="D7" s="13">
        <v>251574.2</v>
      </c>
      <c r="E7" s="13">
        <v>178700</v>
      </c>
      <c r="F7" s="13">
        <v>17933</v>
      </c>
      <c r="G7" s="14"/>
      <c r="H7" s="37">
        <v>9.8</v>
      </c>
      <c r="I7" s="37">
        <v>9.1</v>
      </c>
      <c r="K7" s="16"/>
      <c r="N7" s="16"/>
      <c r="O7" s="18"/>
      <c r="P7" s="18"/>
    </row>
    <row r="8" spans="1:16" ht="15.75" customHeight="1">
      <c r="A8" s="128"/>
      <c r="B8" s="12" t="s">
        <v>9</v>
      </c>
      <c r="C8" s="13">
        <v>217462</v>
      </c>
      <c r="D8" s="13">
        <v>274945.3</v>
      </c>
      <c r="E8" s="13">
        <v>180679</v>
      </c>
      <c r="F8" s="13">
        <v>20208</v>
      </c>
      <c r="G8" s="14"/>
      <c r="H8" s="37">
        <v>17.6</v>
      </c>
      <c r="I8" s="37">
        <v>9.2</v>
      </c>
      <c r="J8" s="42"/>
      <c r="K8" s="16"/>
      <c r="N8" s="16"/>
      <c r="O8" s="18"/>
      <c r="P8" s="18"/>
    </row>
    <row r="9" spans="1:16" ht="13.5">
      <c r="A9" s="126">
        <f>A5+1</f>
        <v>2000</v>
      </c>
      <c r="B9" s="12" t="s">
        <v>6</v>
      </c>
      <c r="C9" s="13">
        <v>195180</v>
      </c>
      <c r="D9" s="13">
        <v>246314.5</v>
      </c>
      <c r="E9" s="13">
        <v>182820</v>
      </c>
      <c r="F9" s="13">
        <v>20653</v>
      </c>
      <c r="G9" s="14"/>
      <c r="H9" s="37">
        <v>7.3</v>
      </c>
      <c r="I9" s="37">
        <v>10.5</v>
      </c>
      <c r="J9" s="42"/>
      <c r="K9" s="16"/>
      <c r="N9" s="16"/>
      <c r="O9" s="18"/>
      <c r="P9" s="18"/>
    </row>
    <row r="10" spans="1:16" ht="13.5">
      <c r="A10" s="127"/>
      <c r="B10" s="12" t="s">
        <v>7</v>
      </c>
      <c r="C10" s="13">
        <v>222371</v>
      </c>
      <c r="D10" s="13">
        <v>276853</v>
      </c>
      <c r="E10" s="13">
        <v>187951</v>
      </c>
      <c r="F10" s="13">
        <v>22117</v>
      </c>
      <c r="G10" s="14"/>
      <c r="H10" s="37">
        <v>16.2</v>
      </c>
      <c r="I10" s="37">
        <v>9.9</v>
      </c>
      <c r="J10" s="42"/>
      <c r="K10" s="16"/>
      <c r="N10" s="16"/>
      <c r="O10" s="18"/>
      <c r="P10" s="18"/>
    </row>
    <row r="11" spans="1:16" ht="13.5">
      <c r="A11" s="127"/>
      <c r="B11" s="12" t="s">
        <v>8</v>
      </c>
      <c r="C11" s="13">
        <v>203448</v>
      </c>
      <c r="D11" s="13">
        <v>251778.6</v>
      </c>
      <c r="E11" s="13">
        <v>188838</v>
      </c>
      <c r="F11" s="13">
        <v>20197</v>
      </c>
      <c r="G11" s="14"/>
      <c r="H11" s="37">
        <v>8.1</v>
      </c>
      <c r="I11" s="37">
        <v>9.8</v>
      </c>
      <c r="J11" s="42"/>
      <c r="K11" s="16"/>
      <c r="N11" s="16"/>
      <c r="O11" s="18"/>
      <c r="P11" s="18"/>
    </row>
    <row r="12" spans="1:16" ht="13.5">
      <c r="A12" s="128"/>
      <c r="B12" s="12" t="s">
        <v>9</v>
      </c>
      <c r="C12" s="13">
        <v>232604</v>
      </c>
      <c r="D12" s="13">
        <v>285190.7</v>
      </c>
      <c r="E12" s="13">
        <v>190877</v>
      </c>
      <c r="F12" s="13">
        <v>21813</v>
      </c>
      <c r="G12" s="14"/>
      <c r="H12" s="37">
        <v>18.7</v>
      </c>
      <c r="I12" s="37">
        <v>9.3</v>
      </c>
      <c r="J12" s="42"/>
      <c r="K12" s="16"/>
      <c r="N12" s="16"/>
      <c r="O12" s="18"/>
      <c r="P12" s="18"/>
    </row>
    <row r="13" spans="1:16" ht="13.5">
      <c r="A13" s="126">
        <f>A9+1</f>
        <v>2001</v>
      </c>
      <c r="B13" s="12" t="s">
        <v>6</v>
      </c>
      <c r="C13" s="13">
        <v>213701</v>
      </c>
      <c r="D13" s="13">
        <v>262238.4</v>
      </c>
      <c r="E13" s="13">
        <v>191852</v>
      </c>
      <c r="F13" s="13">
        <v>21637</v>
      </c>
      <c r="G13" s="14"/>
      <c r="H13" s="37">
        <v>11.1</v>
      </c>
      <c r="I13" s="37">
        <v>10</v>
      </c>
      <c r="J13" s="42"/>
      <c r="K13" s="16"/>
      <c r="N13" s="16"/>
      <c r="O13" s="18"/>
      <c r="P13" s="18"/>
    </row>
    <row r="14" spans="1:16" ht="13.5">
      <c r="A14" s="127"/>
      <c r="B14" s="12" t="s">
        <v>7</v>
      </c>
      <c r="C14" s="13">
        <v>235424</v>
      </c>
      <c r="D14" s="13">
        <v>284438.2</v>
      </c>
      <c r="E14" s="13">
        <v>195174</v>
      </c>
      <c r="F14" s="13">
        <v>23026</v>
      </c>
      <c r="G14" s="14"/>
      <c r="H14" s="37">
        <v>17.9</v>
      </c>
      <c r="I14" s="37">
        <v>9.7</v>
      </c>
      <c r="J14" s="42"/>
      <c r="K14" s="16"/>
      <c r="N14" s="16"/>
      <c r="O14" s="18"/>
      <c r="P14" s="18"/>
    </row>
    <row r="15" spans="1:16" ht="13.5">
      <c r="A15" s="127"/>
      <c r="B15" s="12" t="s">
        <v>8</v>
      </c>
      <c r="C15" s="13">
        <v>211120</v>
      </c>
      <c r="D15" s="13">
        <v>254813.3</v>
      </c>
      <c r="E15" s="13">
        <v>194055</v>
      </c>
      <c r="F15" s="13">
        <v>20412</v>
      </c>
      <c r="G15" s="14"/>
      <c r="H15" s="37">
        <v>9</v>
      </c>
      <c r="I15" s="37">
        <v>9.6</v>
      </c>
      <c r="J15" s="42"/>
      <c r="K15" s="16"/>
      <c r="N15" s="16"/>
      <c r="O15" s="18"/>
      <c r="P15" s="18"/>
    </row>
    <row r="16" spans="1:16" ht="13.5">
      <c r="A16" s="128"/>
      <c r="B16" s="12" t="s">
        <v>9</v>
      </c>
      <c r="C16" s="13">
        <v>234824</v>
      </c>
      <c r="D16" s="13">
        <v>281928.5</v>
      </c>
      <c r="E16" s="13">
        <v>193857</v>
      </c>
      <c r="F16" s="13">
        <v>23031</v>
      </c>
      <c r="G16" s="14"/>
      <c r="H16" s="37">
        <v>18.2</v>
      </c>
      <c r="I16" s="37">
        <v>9.7</v>
      </c>
      <c r="J16" s="42"/>
      <c r="K16" s="16"/>
      <c r="N16" s="16"/>
      <c r="O16" s="18"/>
      <c r="P16" s="18"/>
    </row>
    <row r="17" spans="1:16" ht="13.5">
      <c r="A17" s="126">
        <f>A13+1</f>
        <v>2002</v>
      </c>
      <c r="B17" s="12" t="s">
        <v>6</v>
      </c>
      <c r="C17" s="13">
        <v>220165</v>
      </c>
      <c r="D17" s="13">
        <v>262811.4</v>
      </c>
      <c r="E17" s="13">
        <v>195753</v>
      </c>
      <c r="F17" s="13">
        <v>23291</v>
      </c>
      <c r="G17" s="14"/>
      <c r="H17" s="37">
        <v>12</v>
      </c>
      <c r="I17" s="37">
        <v>10.5</v>
      </c>
      <c r="J17" s="42"/>
      <c r="K17" s="16"/>
      <c r="N17" s="16"/>
      <c r="O17" s="18"/>
      <c r="P17" s="18"/>
    </row>
    <row r="18" spans="1:16" ht="13.5">
      <c r="A18" s="127"/>
      <c r="B18" s="12" t="s">
        <v>7</v>
      </c>
      <c r="C18" s="13">
        <v>246234</v>
      </c>
      <c r="D18" s="13">
        <v>289799.3</v>
      </c>
      <c r="E18" s="13">
        <v>199594</v>
      </c>
      <c r="F18" s="13">
        <v>24272</v>
      </c>
      <c r="G18" s="14"/>
      <c r="H18" s="37">
        <v>19.6</v>
      </c>
      <c r="I18" s="37">
        <v>9.8</v>
      </c>
      <c r="J18" s="42"/>
      <c r="K18" s="16"/>
      <c r="N18" s="16"/>
      <c r="O18" s="18"/>
      <c r="P18" s="18"/>
    </row>
    <row r="19" spans="1:16" ht="13.5">
      <c r="A19" s="127"/>
      <c r="B19" s="12" t="s">
        <v>8</v>
      </c>
      <c r="C19" s="13">
        <v>218141</v>
      </c>
      <c r="D19" s="13">
        <v>255844.9</v>
      </c>
      <c r="E19" s="13">
        <v>200834</v>
      </c>
      <c r="F19" s="13">
        <v>22942</v>
      </c>
      <c r="G19" s="14"/>
      <c r="H19" s="37">
        <v>8.8</v>
      </c>
      <c r="I19" s="37">
        <v>10.4</v>
      </c>
      <c r="J19" s="42"/>
      <c r="K19" s="16"/>
      <c r="N19" s="16"/>
      <c r="O19" s="18"/>
      <c r="P19" s="18"/>
    </row>
    <row r="20" spans="1:16" ht="13.5">
      <c r="A20" s="128"/>
      <c r="B20" s="12" t="s">
        <v>9</v>
      </c>
      <c r="C20" s="13">
        <v>245538</v>
      </c>
      <c r="D20" s="13">
        <v>285538.8</v>
      </c>
      <c r="E20" s="13">
        <v>201578</v>
      </c>
      <c r="F20" s="13">
        <v>26430</v>
      </c>
      <c r="G20" s="14"/>
      <c r="H20" s="37">
        <v>18.5</v>
      </c>
      <c r="I20" s="37">
        <v>10.7</v>
      </c>
      <c r="J20" s="42"/>
      <c r="K20" s="16"/>
      <c r="N20" s="16"/>
      <c r="O20" s="18"/>
      <c r="P20" s="18"/>
    </row>
    <row r="21" spans="1:16" ht="13.5">
      <c r="A21" s="126">
        <f>A17+1</f>
        <v>2003</v>
      </c>
      <c r="B21" s="12" t="s">
        <v>6</v>
      </c>
      <c r="C21" s="13">
        <v>227721</v>
      </c>
      <c r="D21" s="13">
        <v>263507.9</v>
      </c>
      <c r="E21" s="13">
        <v>203132</v>
      </c>
      <c r="F21" s="13">
        <v>24555</v>
      </c>
      <c r="G21" s="14"/>
      <c r="H21" s="37">
        <v>11.5</v>
      </c>
      <c r="I21" s="37">
        <v>10.7</v>
      </c>
      <c r="J21" s="42"/>
      <c r="K21" s="16"/>
      <c r="N21" s="16"/>
      <c r="O21" s="18"/>
      <c r="P21" s="18"/>
    </row>
    <row r="22" spans="1:16" ht="13.5">
      <c r="A22" s="127"/>
      <c r="B22" s="12" t="s">
        <v>7</v>
      </c>
      <c r="C22" s="13">
        <v>250252</v>
      </c>
      <c r="D22" s="13">
        <v>286293.3</v>
      </c>
      <c r="E22" s="13">
        <v>208049</v>
      </c>
      <c r="F22" s="13">
        <v>25740</v>
      </c>
      <c r="G22" s="14"/>
      <c r="H22" s="37">
        <v>17.4</v>
      </c>
      <c r="I22" s="37">
        <v>10.2</v>
      </c>
      <c r="J22" s="42"/>
      <c r="K22" s="16"/>
      <c r="N22" s="16"/>
      <c r="O22" s="18"/>
      <c r="P22" s="18"/>
    </row>
    <row r="23" spans="1:16" ht="13.5">
      <c r="A23" s="127"/>
      <c r="B23" s="12" t="s">
        <v>8</v>
      </c>
      <c r="C23" s="13">
        <v>228465</v>
      </c>
      <c r="D23" s="13">
        <v>260804.9</v>
      </c>
      <c r="E23" s="13">
        <v>208621</v>
      </c>
      <c r="F23" s="13">
        <v>23386</v>
      </c>
      <c r="G23" s="14"/>
      <c r="H23" s="37">
        <v>9.3</v>
      </c>
      <c r="I23" s="37">
        <v>10.2</v>
      </c>
      <c r="J23" s="42"/>
      <c r="K23" s="16"/>
      <c r="N23" s="16"/>
      <c r="O23" s="18"/>
      <c r="P23" s="18"/>
    </row>
    <row r="24" spans="1:16" ht="13.5">
      <c r="A24" s="128"/>
      <c r="B24" s="12" t="s">
        <v>9</v>
      </c>
      <c r="C24" s="13">
        <v>255437</v>
      </c>
      <c r="D24" s="13">
        <v>289086.7</v>
      </c>
      <c r="E24" s="13">
        <v>207715</v>
      </c>
      <c r="F24" s="13">
        <v>25669</v>
      </c>
      <c r="G24" s="14"/>
      <c r="H24" s="37">
        <v>19.2</v>
      </c>
      <c r="I24" s="37">
        <v>10</v>
      </c>
      <c r="J24" s="42"/>
      <c r="K24" s="16"/>
      <c r="N24" s="16"/>
      <c r="O24" s="18"/>
      <c r="P24" s="18"/>
    </row>
    <row r="25" spans="1:16" ht="13.5">
      <c r="A25" s="126">
        <f>A21+1</f>
        <v>2004</v>
      </c>
      <c r="B25" s="12" t="s">
        <v>6</v>
      </c>
      <c r="C25" s="13">
        <v>235696</v>
      </c>
      <c r="D25" s="13">
        <v>267023.4</v>
      </c>
      <c r="E25" s="13">
        <v>209606</v>
      </c>
      <c r="F25" s="13">
        <v>24742</v>
      </c>
      <c r="G25" s="14"/>
      <c r="H25" s="37">
        <v>11.8</v>
      </c>
      <c r="I25" s="37">
        <v>10.4</v>
      </c>
      <c r="J25" s="42"/>
      <c r="K25" s="16"/>
      <c r="N25" s="16"/>
      <c r="O25" s="18"/>
      <c r="P25" s="18"/>
    </row>
    <row r="26" spans="1:16" ht="13.5">
      <c r="A26" s="127"/>
      <c r="B26" s="12" t="s">
        <v>7</v>
      </c>
      <c r="C26" s="13">
        <v>261083</v>
      </c>
      <c r="D26" s="13">
        <v>291439.3</v>
      </c>
      <c r="E26" s="13">
        <v>215025</v>
      </c>
      <c r="F26" s="13">
        <v>26797</v>
      </c>
      <c r="G26" s="14"/>
      <c r="H26" s="37">
        <v>18.3</v>
      </c>
      <c r="I26" s="37">
        <v>10.2</v>
      </c>
      <c r="J26" s="42"/>
      <c r="K26" s="16"/>
      <c r="N26" s="16"/>
      <c r="O26" s="18"/>
      <c r="P26" s="18"/>
    </row>
    <row r="27" spans="1:16" ht="13.5">
      <c r="A27" s="127"/>
      <c r="B27" s="12" t="s">
        <v>8</v>
      </c>
      <c r="C27" s="13">
        <v>235928</v>
      </c>
      <c r="D27" s="13">
        <v>262484</v>
      </c>
      <c r="E27" s="13">
        <v>215557</v>
      </c>
      <c r="F27" s="13">
        <v>24604</v>
      </c>
      <c r="G27" s="14"/>
      <c r="H27" s="37">
        <v>9.5</v>
      </c>
      <c r="I27" s="37">
        <v>10.3</v>
      </c>
      <c r="J27" s="42"/>
      <c r="K27" s="16"/>
      <c r="N27" s="16"/>
      <c r="O27" s="18"/>
      <c r="P27" s="18"/>
    </row>
    <row r="28" spans="1:16" ht="13.5">
      <c r="A28" s="128"/>
      <c r="B28" s="12" t="s">
        <v>9</v>
      </c>
      <c r="C28" s="13">
        <v>266396</v>
      </c>
      <c r="D28" s="13">
        <v>294372.9</v>
      </c>
      <c r="E28" s="13">
        <v>215659</v>
      </c>
      <c r="F28" s="13">
        <v>27100</v>
      </c>
      <c r="G28" s="14"/>
      <c r="H28" s="37">
        <v>19.8</v>
      </c>
      <c r="I28" s="37">
        <v>10.1</v>
      </c>
      <c r="J28" s="42"/>
      <c r="K28" s="16"/>
      <c r="N28" s="16"/>
      <c r="O28" s="18"/>
      <c r="P28" s="18"/>
    </row>
    <row r="29" spans="1:16" ht="13.5">
      <c r="A29" s="126">
        <f>A25+1</f>
        <v>2005</v>
      </c>
      <c r="B29" s="12" t="s">
        <v>6</v>
      </c>
      <c r="C29" s="13">
        <v>241647</v>
      </c>
      <c r="D29" s="13">
        <v>268063.9</v>
      </c>
      <c r="E29" s="13">
        <v>215464</v>
      </c>
      <c r="F29" s="13">
        <v>26040</v>
      </c>
      <c r="G29" s="14"/>
      <c r="H29" s="37">
        <v>11.8</v>
      </c>
      <c r="I29" s="37">
        <v>10.7</v>
      </c>
      <c r="J29" s="42"/>
      <c r="K29" s="16"/>
      <c r="N29" s="16"/>
      <c r="O29" s="18"/>
      <c r="P29" s="18"/>
    </row>
    <row r="30" spans="1:16" ht="13.5">
      <c r="A30" s="127"/>
      <c r="B30" s="12" t="s">
        <v>7</v>
      </c>
      <c r="C30" s="13">
        <v>264901</v>
      </c>
      <c r="D30" s="13">
        <v>289667.5</v>
      </c>
      <c r="E30" s="13">
        <v>221531</v>
      </c>
      <c r="F30" s="13">
        <v>29088</v>
      </c>
      <c r="G30" s="14"/>
      <c r="H30" s="37">
        <v>17.2</v>
      </c>
      <c r="I30" s="37">
        <v>10.9</v>
      </c>
      <c r="J30" s="42"/>
      <c r="K30" s="16"/>
      <c r="N30" s="16"/>
      <c r="O30" s="18"/>
      <c r="P30" s="18"/>
    </row>
    <row r="31" spans="1:16" ht="13.5">
      <c r="A31" s="127"/>
      <c r="B31" s="12" t="s">
        <v>8</v>
      </c>
      <c r="C31" s="13">
        <v>238426</v>
      </c>
      <c r="D31" s="13">
        <v>259923.7</v>
      </c>
      <c r="E31" s="13">
        <v>224584</v>
      </c>
      <c r="F31" s="13">
        <v>26834</v>
      </c>
      <c r="G31" s="14"/>
      <c r="H31" s="37">
        <v>6.9</v>
      </c>
      <c r="I31" s="37">
        <v>11.1</v>
      </c>
      <c r="J31" s="42"/>
      <c r="K31" s="16"/>
      <c r="N31" s="16"/>
      <c r="O31" s="18"/>
      <c r="P31" s="18"/>
    </row>
    <row r="32" spans="1:16" ht="13.5">
      <c r="A32" s="128"/>
      <c r="B32" s="12" t="s">
        <v>9</v>
      </c>
      <c r="C32" s="13">
        <v>282125</v>
      </c>
      <c r="D32" s="13">
        <v>304911.6</v>
      </c>
      <c r="E32" s="13">
        <v>223793</v>
      </c>
      <c r="F32" s="13">
        <v>29567</v>
      </c>
      <c r="G32" s="14"/>
      <c r="H32" s="37">
        <v>21.5</v>
      </c>
      <c r="I32" s="37">
        <v>10.4</v>
      </c>
      <c r="J32" s="42"/>
      <c r="K32" s="16"/>
      <c r="N32" s="16"/>
      <c r="O32" s="18"/>
      <c r="P32" s="18"/>
    </row>
    <row r="33" spans="1:16" ht="13.5">
      <c r="A33" s="126">
        <f>A29+1</f>
        <v>2006</v>
      </c>
      <c r="B33" s="12" t="s">
        <v>6</v>
      </c>
      <c r="C33" s="13">
        <v>250265</v>
      </c>
      <c r="D33" s="13">
        <v>270987.4</v>
      </c>
      <c r="E33" s="13">
        <v>225164</v>
      </c>
      <c r="F33" s="13">
        <v>28516</v>
      </c>
      <c r="G33" s="14"/>
      <c r="H33" s="37">
        <v>11</v>
      </c>
      <c r="I33" s="37">
        <v>11.3</v>
      </c>
      <c r="J33" s="42"/>
      <c r="K33" s="16"/>
      <c r="N33" s="16"/>
      <c r="O33" s="18"/>
      <c r="P33" s="18"/>
    </row>
    <row r="34" spans="1:16" ht="13.5">
      <c r="A34" s="127"/>
      <c r="B34" s="12" t="s">
        <v>7</v>
      </c>
      <c r="C34" s="13">
        <v>276161</v>
      </c>
      <c r="D34" s="13">
        <v>294060.5</v>
      </c>
      <c r="E34" s="13">
        <v>230785</v>
      </c>
      <c r="F34" s="13">
        <v>30589</v>
      </c>
      <c r="G34" s="14"/>
      <c r="H34" s="37">
        <v>17.2</v>
      </c>
      <c r="I34" s="37">
        <v>11</v>
      </c>
      <c r="J34" s="42"/>
      <c r="K34" s="16"/>
      <c r="N34" s="16"/>
      <c r="O34" s="18"/>
      <c r="P34" s="18"/>
    </row>
    <row r="35" spans="1:16" ht="13.5">
      <c r="A35" s="127"/>
      <c r="B35" s="12" t="s">
        <v>8</v>
      </c>
      <c r="C35" s="13">
        <v>250541</v>
      </c>
      <c r="D35" s="13">
        <v>265774.8</v>
      </c>
      <c r="E35" s="13">
        <v>233705</v>
      </c>
      <c r="F35" s="13">
        <v>27712</v>
      </c>
      <c r="G35" s="14"/>
      <c r="H35" s="37">
        <v>7.5</v>
      </c>
      <c r="I35" s="37">
        <v>11</v>
      </c>
      <c r="J35" s="42"/>
      <c r="K35" s="16"/>
      <c r="N35" s="16"/>
      <c r="O35" s="18"/>
      <c r="P35" s="18"/>
    </row>
    <row r="36" spans="1:16" ht="13.5">
      <c r="A36" s="128"/>
      <c r="B36" s="12" t="s">
        <v>9</v>
      </c>
      <c r="C36" s="13">
        <v>288478</v>
      </c>
      <c r="D36" s="13">
        <v>304244.2</v>
      </c>
      <c r="E36" s="13">
        <v>231855</v>
      </c>
      <c r="F36" s="13">
        <v>31674</v>
      </c>
      <c r="G36" s="14"/>
      <c r="H36" s="37">
        <v>20.1</v>
      </c>
      <c r="I36" s="37">
        <v>10.9</v>
      </c>
      <c r="J36" s="42"/>
      <c r="K36" s="16"/>
      <c r="N36" s="16"/>
      <c r="O36" s="18"/>
      <c r="P36" s="18"/>
    </row>
    <row r="37" spans="1:16" ht="13.5">
      <c r="A37" s="126">
        <f>A33+1</f>
        <v>2007</v>
      </c>
      <c r="B37" s="12" t="s">
        <v>6</v>
      </c>
      <c r="C37" s="13">
        <v>262301</v>
      </c>
      <c r="D37" s="13">
        <v>277673.4</v>
      </c>
      <c r="E37" s="13">
        <v>233017</v>
      </c>
      <c r="F37" s="13">
        <v>30833</v>
      </c>
      <c r="G37" s="14"/>
      <c r="H37" s="37">
        <v>11.5</v>
      </c>
      <c r="I37" s="37">
        <v>11.7</v>
      </c>
      <c r="J37" s="42"/>
      <c r="K37" s="16"/>
      <c r="N37" s="16"/>
      <c r="O37" s="18"/>
      <c r="P37" s="18"/>
    </row>
    <row r="38" spans="1:16" ht="13.5">
      <c r="A38" s="127"/>
      <c r="B38" s="12" t="s">
        <v>7</v>
      </c>
      <c r="C38" s="13">
        <v>291888</v>
      </c>
      <c r="D38" s="13">
        <v>304290.6</v>
      </c>
      <c r="E38" s="13">
        <v>239806</v>
      </c>
      <c r="F38" s="13">
        <v>32792</v>
      </c>
      <c r="G38" s="14"/>
      <c r="H38" s="37">
        <v>18</v>
      </c>
      <c r="I38" s="37">
        <v>11.2</v>
      </c>
      <c r="J38" s="42"/>
      <c r="K38" s="16"/>
      <c r="N38" s="16"/>
      <c r="O38" s="18"/>
      <c r="P38" s="18"/>
    </row>
    <row r="39" spans="1:16" ht="13.5">
      <c r="A39" s="127"/>
      <c r="B39" s="12" t="s">
        <v>8</v>
      </c>
      <c r="C39" s="13">
        <v>257846</v>
      </c>
      <c r="D39" s="13">
        <v>268098.1</v>
      </c>
      <c r="E39" s="13">
        <v>241497</v>
      </c>
      <c r="F39" s="13">
        <v>29288</v>
      </c>
      <c r="G39" s="14"/>
      <c r="H39" s="37">
        <v>6.5</v>
      </c>
      <c r="I39" s="37">
        <v>11.3</v>
      </c>
      <c r="J39" s="42"/>
      <c r="K39" s="16"/>
      <c r="N39" s="16"/>
      <c r="O39" s="18"/>
      <c r="P39" s="18"/>
    </row>
    <row r="40" spans="1:16" ht="13.5">
      <c r="A40" s="128"/>
      <c r="B40" s="12" t="s">
        <v>9</v>
      </c>
      <c r="C40" s="13">
        <v>293039</v>
      </c>
      <c r="D40" s="13">
        <v>301041.2</v>
      </c>
      <c r="E40" s="13">
        <v>239096</v>
      </c>
      <c r="F40" s="13">
        <v>31614</v>
      </c>
      <c r="G40" s="14"/>
      <c r="H40" s="37">
        <v>18.6</v>
      </c>
      <c r="I40" s="37">
        <v>10.8</v>
      </c>
      <c r="J40" s="42"/>
      <c r="K40" s="16"/>
      <c r="N40" s="16"/>
      <c r="O40" s="18"/>
      <c r="P40" s="18"/>
    </row>
    <row r="41" spans="1:16" ht="13.5">
      <c r="A41" s="126">
        <f>A37+1</f>
        <v>2008</v>
      </c>
      <c r="B41" s="12" t="s">
        <v>6</v>
      </c>
      <c r="C41" s="13">
        <v>270436</v>
      </c>
      <c r="D41" s="13">
        <v>278089.4</v>
      </c>
      <c r="E41" s="13">
        <v>239519</v>
      </c>
      <c r="F41" s="13">
        <v>30761</v>
      </c>
      <c r="G41" s="14"/>
      <c r="H41" s="37">
        <v>11.7</v>
      </c>
      <c r="I41" s="37">
        <v>11.3</v>
      </c>
      <c r="J41" s="42"/>
      <c r="K41" s="16"/>
      <c r="N41" s="16"/>
      <c r="O41" s="18"/>
      <c r="P41" s="18"/>
    </row>
    <row r="42" spans="1:16" ht="13.5">
      <c r="A42" s="127"/>
      <c r="B42" s="12" t="s">
        <v>7</v>
      </c>
      <c r="C42" s="13">
        <v>301569</v>
      </c>
      <c r="D42" s="13">
        <v>303820</v>
      </c>
      <c r="E42" s="13">
        <v>245372</v>
      </c>
      <c r="F42" s="13">
        <v>32879</v>
      </c>
      <c r="G42" s="14"/>
      <c r="H42" s="37">
        <v>18.9</v>
      </c>
      <c r="I42" s="37">
        <v>10.9</v>
      </c>
      <c r="J42" s="42"/>
      <c r="K42" s="16"/>
      <c r="N42" s="16"/>
      <c r="O42" s="18"/>
      <c r="P42" s="18"/>
    </row>
    <row r="43" spans="1:16" ht="13.5">
      <c r="A43" s="127"/>
      <c r="B43" s="12" t="s">
        <v>8</v>
      </c>
      <c r="C43" s="13">
        <v>264590</v>
      </c>
      <c r="D43" s="13">
        <v>265634.2</v>
      </c>
      <c r="E43" s="13">
        <v>246610</v>
      </c>
      <c r="F43" s="13">
        <v>30277</v>
      </c>
      <c r="G43" s="14"/>
      <c r="H43" s="37">
        <v>7.2</v>
      </c>
      <c r="I43" s="37">
        <v>11.4</v>
      </c>
      <c r="J43" s="42"/>
      <c r="K43" s="16"/>
      <c r="N43" s="16"/>
      <c r="O43" s="18"/>
      <c r="P43" s="18"/>
    </row>
    <row r="44" spans="1:16" ht="13.5">
      <c r="A44" s="128"/>
      <c r="B44" s="12" t="s">
        <v>9</v>
      </c>
      <c r="C44" s="13">
        <v>288659</v>
      </c>
      <c r="D44" s="13">
        <v>289469.2</v>
      </c>
      <c r="E44" s="13">
        <v>240890</v>
      </c>
      <c r="F44" s="13">
        <v>30108</v>
      </c>
      <c r="G44" s="14"/>
      <c r="H44" s="37">
        <v>16.8</v>
      </c>
      <c r="I44" s="37">
        <v>10.4</v>
      </c>
      <c r="J44" s="42"/>
      <c r="K44" s="16"/>
      <c r="N44" s="16"/>
      <c r="O44" s="18"/>
      <c r="P44" s="18"/>
    </row>
    <row r="45" spans="1:16" ht="13.5">
      <c r="A45" s="126">
        <f>A41+1</f>
        <v>2009</v>
      </c>
      <c r="B45" s="12" t="s">
        <v>6</v>
      </c>
      <c r="C45" s="13">
        <v>266697</v>
      </c>
      <c r="D45" s="13">
        <v>273735.3</v>
      </c>
      <c r="E45" s="13">
        <v>233390</v>
      </c>
      <c r="F45" s="13">
        <v>27645</v>
      </c>
      <c r="G45" s="14"/>
      <c r="H45" s="37">
        <v>12.8</v>
      </c>
      <c r="I45" s="37">
        <v>10.3</v>
      </c>
      <c r="J45" s="42"/>
      <c r="K45" s="16"/>
      <c r="N45" s="16"/>
      <c r="O45" s="18"/>
      <c r="P45" s="18"/>
    </row>
    <row r="46" spans="1:16" ht="13.5">
      <c r="A46" s="127"/>
      <c r="B46" s="12" t="s">
        <v>7</v>
      </c>
      <c r="C46" s="13">
        <v>286265</v>
      </c>
      <c r="D46" s="13">
        <v>289545.3</v>
      </c>
      <c r="E46" s="13">
        <v>239424</v>
      </c>
      <c r="F46" s="13">
        <v>29463</v>
      </c>
      <c r="G46" s="14"/>
      <c r="H46" s="37">
        <v>16.6</v>
      </c>
      <c r="I46" s="37">
        <v>10.3</v>
      </c>
      <c r="J46" s="42"/>
      <c r="K46" s="16"/>
      <c r="N46" s="16"/>
      <c r="O46" s="18"/>
      <c r="P46" s="18"/>
    </row>
    <row r="47" spans="1:16" ht="13.5">
      <c r="A47" s="127"/>
      <c r="B47" s="12" t="s">
        <v>8</v>
      </c>
      <c r="C47" s="13">
        <v>258099</v>
      </c>
      <c r="D47" s="13">
        <v>261658.4</v>
      </c>
      <c r="E47" s="13">
        <v>241474</v>
      </c>
      <c r="F47" s="13">
        <v>27087</v>
      </c>
      <c r="G47" s="14"/>
      <c r="H47" s="37">
        <v>6.7</v>
      </c>
      <c r="I47" s="37">
        <v>10.5</v>
      </c>
      <c r="J47" s="42"/>
      <c r="K47" s="16"/>
      <c r="N47" s="16"/>
      <c r="O47" s="18"/>
      <c r="P47" s="18"/>
    </row>
    <row r="48" spans="1:16" ht="13.5">
      <c r="A48" s="128"/>
      <c r="B48" s="12" t="s">
        <v>9</v>
      </c>
      <c r="C48" s="13">
        <v>288011</v>
      </c>
      <c r="D48" s="13">
        <v>289646.7</v>
      </c>
      <c r="E48" s="13">
        <v>239452</v>
      </c>
      <c r="F48" s="13">
        <v>28761</v>
      </c>
      <c r="G48" s="14"/>
      <c r="H48" s="37">
        <v>17.1</v>
      </c>
      <c r="I48" s="37">
        <v>10</v>
      </c>
      <c r="J48" s="42"/>
      <c r="K48" s="16"/>
      <c r="N48" s="16"/>
      <c r="O48" s="18"/>
      <c r="P48" s="18"/>
    </row>
    <row r="49" spans="1:16" s="21" customFormat="1" ht="13.5">
      <c r="A49" s="126">
        <v>2010</v>
      </c>
      <c r="B49" s="12" t="s">
        <v>6</v>
      </c>
      <c r="C49" s="13">
        <v>262111</v>
      </c>
      <c r="D49" s="13">
        <v>265792.4</v>
      </c>
      <c r="E49" s="13">
        <v>238417</v>
      </c>
      <c r="F49" s="13">
        <v>26890</v>
      </c>
      <c r="G49" s="14"/>
      <c r="H49" s="37">
        <v>9.3</v>
      </c>
      <c r="I49" s="37">
        <v>10.2</v>
      </c>
      <c r="K49" s="16"/>
      <c r="L49" s="7"/>
      <c r="M49" s="7"/>
      <c r="N49" s="16"/>
      <c r="O49" s="18"/>
      <c r="P49" s="18"/>
    </row>
    <row r="50" spans="1:16" s="21" customFormat="1" ht="13.5">
      <c r="A50" s="127"/>
      <c r="B50" s="12" t="s">
        <v>7</v>
      </c>
      <c r="C50" s="13">
        <v>285643</v>
      </c>
      <c r="D50" s="13">
        <v>285109.4</v>
      </c>
      <c r="E50" s="13">
        <v>244131</v>
      </c>
      <c r="F50" s="13">
        <v>30707</v>
      </c>
      <c r="G50" s="14"/>
      <c r="H50" s="37">
        <v>14.8</v>
      </c>
      <c r="I50" s="37">
        <v>10.7</v>
      </c>
      <c r="K50" s="16"/>
      <c r="L50" s="7"/>
      <c r="M50" s="7"/>
      <c r="N50" s="16"/>
      <c r="O50" s="18"/>
      <c r="P50" s="18"/>
    </row>
    <row r="51" spans="1:16" s="21" customFormat="1" ht="13.5">
      <c r="A51" s="127"/>
      <c r="B51" s="12" t="s">
        <v>8</v>
      </c>
      <c r="C51" s="13">
        <v>258037</v>
      </c>
      <c r="D51" s="13">
        <v>257872.4</v>
      </c>
      <c r="E51" s="13">
        <v>249849</v>
      </c>
      <c r="F51" s="13">
        <v>27809</v>
      </c>
      <c r="G51" s="14"/>
      <c r="H51" s="37">
        <v>3.5</v>
      </c>
      <c r="I51" s="37">
        <v>10.7</v>
      </c>
      <c r="K51" s="16"/>
      <c r="L51" s="7"/>
      <c r="M51" s="7"/>
      <c r="N51" s="16"/>
      <c r="O51" s="18"/>
      <c r="P51" s="18"/>
    </row>
    <row r="52" spans="1:16" ht="13.5">
      <c r="A52" s="128"/>
      <c r="B52" s="12" t="s">
        <v>9</v>
      </c>
      <c r="C52" s="13">
        <v>292185</v>
      </c>
      <c r="D52" s="13">
        <v>288946.2</v>
      </c>
      <c r="E52" s="13">
        <v>246535</v>
      </c>
      <c r="F52" s="13">
        <v>29654</v>
      </c>
      <c r="G52" s="14"/>
      <c r="H52" s="37">
        <v>15.8</v>
      </c>
      <c r="I52" s="37">
        <v>10.1</v>
      </c>
      <c r="J52" s="42"/>
      <c r="K52" s="16"/>
      <c r="N52" s="16"/>
      <c r="O52" s="18"/>
      <c r="P52" s="18"/>
    </row>
    <row r="53" spans="1:16" s="21" customFormat="1" ht="13.5">
      <c r="A53" s="126">
        <v>2011</v>
      </c>
      <c r="B53" s="12" t="s">
        <v>6</v>
      </c>
      <c r="C53" s="13">
        <v>268966</v>
      </c>
      <c r="D53" s="13">
        <v>266447.5</v>
      </c>
      <c r="E53" s="13">
        <v>246705</v>
      </c>
      <c r="F53" s="13">
        <v>27400</v>
      </c>
      <c r="G53" s="14"/>
      <c r="H53" s="37">
        <v>8.5</v>
      </c>
      <c r="I53" s="37">
        <v>10.2</v>
      </c>
      <c r="K53" s="16"/>
      <c r="L53" s="7"/>
      <c r="M53" s="7"/>
      <c r="N53" s="16"/>
      <c r="O53" s="18"/>
      <c r="P53" s="18"/>
    </row>
    <row r="54" spans="1:16" s="21" customFormat="1" ht="13.5">
      <c r="A54" s="127"/>
      <c r="B54" s="12" t="s">
        <v>7</v>
      </c>
      <c r="C54" s="13">
        <v>294678</v>
      </c>
      <c r="D54" s="13">
        <v>285424.2</v>
      </c>
      <c r="E54" s="13">
        <v>254115</v>
      </c>
      <c r="F54" s="13">
        <v>29806</v>
      </c>
      <c r="G54" s="14"/>
      <c r="H54" s="37">
        <v>13.9</v>
      </c>
      <c r="I54" s="37">
        <v>10.1</v>
      </c>
      <c r="K54" s="16"/>
      <c r="L54" s="7"/>
      <c r="M54" s="7"/>
      <c r="N54" s="16"/>
      <c r="O54" s="18"/>
      <c r="P54" s="18"/>
    </row>
    <row r="55" spans="1:16" s="21" customFormat="1" ht="13.5">
      <c r="A55" s="127"/>
      <c r="B55" s="12" t="s">
        <v>8</v>
      </c>
      <c r="C55" s="13">
        <v>265650</v>
      </c>
      <c r="D55" s="13">
        <v>258530.3</v>
      </c>
      <c r="E55" s="13">
        <v>256880</v>
      </c>
      <c r="F55" s="13">
        <v>26908</v>
      </c>
      <c r="G55" s="14"/>
      <c r="H55" s="37">
        <v>3.5</v>
      </c>
      <c r="I55" s="37">
        <v>10.1</v>
      </c>
      <c r="K55" s="16"/>
      <c r="L55" s="7"/>
      <c r="M55" s="7"/>
      <c r="N55" s="16"/>
      <c r="O55" s="18"/>
      <c r="P55" s="18"/>
    </row>
    <row r="56" spans="1:16" ht="13.5">
      <c r="A56" s="128"/>
      <c r="B56" s="12" t="s">
        <v>9</v>
      </c>
      <c r="C56" s="13">
        <v>297002</v>
      </c>
      <c r="D56" s="13">
        <v>283661.5</v>
      </c>
      <c r="E56" s="13">
        <v>249496</v>
      </c>
      <c r="F56" s="13">
        <v>28141</v>
      </c>
      <c r="G56" s="14"/>
      <c r="H56" s="37">
        <v>16.2</v>
      </c>
      <c r="I56" s="37">
        <v>9.5</v>
      </c>
      <c r="J56" s="42"/>
      <c r="K56" s="18"/>
      <c r="N56" s="16"/>
      <c r="O56" s="18"/>
      <c r="P56" s="18"/>
    </row>
    <row r="57" spans="1:16" s="21" customFormat="1" ht="13.5">
      <c r="A57" s="126">
        <v>2012</v>
      </c>
      <c r="B57" s="12" t="s">
        <v>6</v>
      </c>
      <c r="C57" s="13">
        <v>265981</v>
      </c>
      <c r="D57" s="13">
        <v>255436.3</v>
      </c>
      <c r="E57" s="13">
        <v>245518</v>
      </c>
      <c r="F57" s="13">
        <v>25138</v>
      </c>
      <c r="G57" s="14"/>
      <c r="H57" s="37">
        <v>7.9</v>
      </c>
      <c r="I57" s="37">
        <v>9.4</v>
      </c>
      <c r="K57" s="16"/>
      <c r="L57" s="7"/>
      <c r="M57" s="7"/>
      <c r="N57" s="16"/>
      <c r="O57" s="18"/>
      <c r="P57" s="18"/>
    </row>
    <row r="58" spans="1:16" s="21" customFormat="1" ht="13.5">
      <c r="A58" s="127"/>
      <c r="B58" s="12" t="s">
        <v>7</v>
      </c>
      <c r="C58" s="13">
        <v>286956</v>
      </c>
      <c r="D58" s="13">
        <v>270027.9</v>
      </c>
      <c r="E58" s="13">
        <v>250240</v>
      </c>
      <c r="F58" s="13">
        <v>27474</v>
      </c>
      <c r="G58" s="14"/>
      <c r="H58" s="37">
        <v>13</v>
      </c>
      <c r="I58" s="37">
        <v>9.6</v>
      </c>
      <c r="K58" s="16"/>
      <c r="L58" s="7"/>
      <c r="M58" s="7"/>
      <c r="N58" s="16"/>
      <c r="O58" s="18"/>
      <c r="P58" s="18"/>
    </row>
    <row r="59" spans="1:16" s="21" customFormat="1" ht="13.5">
      <c r="A59" s="127"/>
      <c r="B59" s="12" t="s">
        <v>8</v>
      </c>
      <c r="C59" s="13">
        <v>257929</v>
      </c>
      <c r="D59" s="13">
        <v>244376.5</v>
      </c>
      <c r="E59" s="13">
        <v>252011</v>
      </c>
      <c r="F59" s="13">
        <v>24842</v>
      </c>
      <c r="G59" s="14"/>
      <c r="H59" s="37">
        <v>2.6</v>
      </c>
      <c r="I59" s="37">
        <v>9.6</v>
      </c>
      <c r="K59" s="16"/>
      <c r="L59" s="7"/>
      <c r="M59" s="7"/>
      <c r="N59" s="16"/>
      <c r="O59" s="18"/>
      <c r="P59" s="18"/>
    </row>
    <row r="60" spans="1:16" s="21" customFormat="1" ht="13.5">
      <c r="A60" s="128"/>
      <c r="B60" s="12" t="s">
        <v>9</v>
      </c>
      <c r="C60" s="13">
        <v>284879</v>
      </c>
      <c r="D60" s="13">
        <v>266546</v>
      </c>
      <c r="E60" s="13">
        <v>245956</v>
      </c>
      <c r="F60" s="13">
        <v>25987</v>
      </c>
      <c r="G60" s="14"/>
      <c r="H60" s="37">
        <v>13.9</v>
      </c>
      <c r="I60" s="37">
        <v>9.1</v>
      </c>
      <c r="K60" s="16"/>
      <c r="L60" s="7"/>
      <c r="M60" s="7"/>
      <c r="N60" s="16"/>
      <c r="O60" s="18"/>
      <c r="P60" s="18"/>
    </row>
    <row r="61" spans="1:16" s="21" customFormat="1" ht="13.5">
      <c r="A61" s="17">
        <v>2013</v>
      </c>
      <c r="B61" s="12" t="s">
        <v>6</v>
      </c>
      <c r="C61" s="13">
        <v>263007</v>
      </c>
      <c r="D61" s="13">
        <v>248700</v>
      </c>
      <c r="E61" s="13">
        <v>242296</v>
      </c>
      <c r="F61" s="13">
        <v>23251</v>
      </c>
      <c r="G61" s="14"/>
      <c r="H61" s="37">
        <v>8.1</v>
      </c>
      <c r="I61" s="37">
        <v>8.8</v>
      </c>
      <c r="K61" s="16"/>
      <c r="L61" s="7"/>
      <c r="M61" s="7"/>
      <c r="N61" s="16"/>
      <c r="O61" s="18"/>
      <c r="P61" s="18"/>
    </row>
    <row r="62" spans="1:16" s="21" customFormat="1" ht="13.5">
      <c r="A62" s="17"/>
      <c r="B62" s="12" t="s">
        <v>7</v>
      </c>
      <c r="C62" s="13">
        <v>281359</v>
      </c>
      <c r="D62" s="13">
        <v>261670</v>
      </c>
      <c r="E62" s="13">
        <v>244734</v>
      </c>
      <c r="F62" s="13">
        <v>25393</v>
      </c>
      <c r="G62" s="14"/>
      <c r="H62" s="37">
        <v>13.2</v>
      </c>
      <c r="I62" s="37">
        <v>9</v>
      </c>
      <c r="K62" s="16"/>
      <c r="L62" s="7"/>
      <c r="M62" s="7"/>
      <c r="N62" s="16"/>
      <c r="O62" s="18"/>
      <c r="P62" s="18"/>
    </row>
    <row r="63" spans="1:16" s="21" customFormat="1" ht="13.5">
      <c r="A63" s="17"/>
      <c r="B63" s="12" t="s">
        <v>8</v>
      </c>
      <c r="C63" s="13">
        <v>264778</v>
      </c>
      <c r="D63" s="13">
        <v>247746</v>
      </c>
      <c r="E63" s="13">
        <v>249379</v>
      </c>
      <c r="F63" s="13">
        <v>23387</v>
      </c>
      <c r="G63" s="14"/>
      <c r="H63" s="37">
        <v>6</v>
      </c>
      <c r="I63" s="37">
        <v>8.8</v>
      </c>
      <c r="K63" s="16"/>
      <c r="L63" s="7"/>
      <c r="M63" s="7"/>
      <c r="N63" s="16"/>
      <c r="O63" s="18"/>
      <c r="P63" s="18"/>
    </row>
    <row r="64" spans="1:16" s="21" customFormat="1" ht="13.5">
      <c r="A64" s="67"/>
      <c r="B64" s="12" t="s">
        <v>9</v>
      </c>
      <c r="C64" s="13">
        <v>290949</v>
      </c>
      <c r="D64" s="13">
        <v>270154</v>
      </c>
      <c r="E64" s="13">
        <v>244471</v>
      </c>
      <c r="F64" s="13">
        <v>24162</v>
      </c>
      <c r="G64" s="14"/>
      <c r="H64" s="37">
        <v>16.2</v>
      </c>
      <c r="I64" s="37">
        <v>8.3</v>
      </c>
      <c r="K64" s="16"/>
      <c r="L64" s="7"/>
      <c r="M64" s="7"/>
      <c r="N64" s="16"/>
      <c r="O64" s="18"/>
      <c r="P64" s="18"/>
    </row>
    <row r="65" spans="1:16" s="21" customFormat="1" ht="13.5">
      <c r="A65" s="17">
        <v>2014</v>
      </c>
      <c r="B65" s="12" t="s">
        <v>6</v>
      </c>
      <c r="C65" s="13">
        <v>266527</v>
      </c>
      <c r="D65" s="13">
        <v>250517</v>
      </c>
      <c r="E65" s="13">
        <v>243341</v>
      </c>
      <c r="F65" s="13">
        <v>21859</v>
      </c>
      <c r="G65" s="14"/>
      <c r="H65" s="37">
        <v>9.1</v>
      </c>
      <c r="I65" s="37">
        <v>8.2</v>
      </c>
      <c r="K65" s="16"/>
      <c r="L65" s="7"/>
      <c r="M65" s="7"/>
      <c r="N65" s="16"/>
      <c r="O65" s="18"/>
      <c r="P65" s="18"/>
    </row>
    <row r="66" spans="1:16" s="21" customFormat="1" ht="13.5">
      <c r="A66" s="17"/>
      <c r="B66" s="12" t="s">
        <v>7</v>
      </c>
      <c r="C66" s="13">
        <v>280701</v>
      </c>
      <c r="D66" s="13">
        <v>260028</v>
      </c>
      <c r="E66" s="13">
        <v>246539</v>
      </c>
      <c r="F66" s="13">
        <v>23472</v>
      </c>
      <c r="G66" s="14"/>
      <c r="H66" s="37">
        <v>12.5</v>
      </c>
      <c r="I66" s="37">
        <v>8.3</v>
      </c>
      <c r="K66" s="16"/>
      <c r="L66" s="7"/>
      <c r="M66" s="7"/>
      <c r="N66" s="16"/>
      <c r="O66" s="18"/>
      <c r="P66" s="18"/>
    </row>
    <row r="67" spans="1:16" s="21" customFormat="1" ht="13.5">
      <c r="A67" s="17"/>
      <c r="B67" s="12" t="s">
        <v>8</v>
      </c>
      <c r="C67" s="13">
        <v>266105</v>
      </c>
      <c r="D67" s="13">
        <v>249007</v>
      </c>
      <c r="E67" s="13">
        <v>249947</v>
      </c>
      <c r="F67" s="13">
        <v>21886</v>
      </c>
      <c r="G67" s="14"/>
      <c r="H67" s="37">
        <v>6.4</v>
      </c>
      <c r="I67" s="37">
        <v>8.2</v>
      </c>
      <c r="K67" s="16"/>
      <c r="L67" s="7"/>
      <c r="M67" s="7"/>
      <c r="N67" s="16"/>
      <c r="O67" s="18"/>
      <c r="P67" s="18"/>
    </row>
    <row r="68" spans="1:16" s="21" customFormat="1" ht="13.5">
      <c r="A68" s="67"/>
      <c r="B68" s="12" t="s">
        <v>9</v>
      </c>
      <c r="C68" s="13">
        <v>293128</v>
      </c>
      <c r="D68" s="13">
        <v>272031</v>
      </c>
      <c r="E68" s="13">
        <v>246169</v>
      </c>
      <c r="F68" s="13">
        <v>23222</v>
      </c>
      <c r="G68" s="14"/>
      <c r="H68" s="37">
        <v>16.3</v>
      </c>
      <c r="I68" s="37">
        <v>7.9</v>
      </c>
      <c r="K68" s="16"/>
      <c r="L68" s="7"/>
      <c r="M68" s="7"/>
      <c r="N68" s="16"/>
      <c r="O68" s="18"/>
      <c r="P68" s="18"/>
    </row>
    <row r="69" spans="1:16" s="21" customFormat="1" ht="13.5">
      <c r="A69" s="17">
        <v>2015</v>
      </c>
      <c r="B69" s="12" t="s">
        <v>6</v>
      </c>
      <c r="C69" s="13">
        <v>266437</v>
      </c>
      <c r="D69" s="13">
        <v>251189</v>
      </c>
      <c r="E69" s="13">
        <v>245369</v>
      </c>
      <c r="F69" s="13">
        <v>21672</v>
      </c>
      <c r="G69" s="14"/>
      <c r="H69" s="37">
        <v>8.2</v>
      </c>
      <c r="I69" s="37">
        <v>8.1</v>
      </c>
      <c r="K69" s="16"/>
      <c r="L69" s="7"/>
      <c r="M69" s="7"/>
      <c r="N69" s="16"/>
      <c r="O69" s="18"/>
      <c r="P69" s="18"/>
    </row>
    <row r="70" spans="1:16" s="21" customFormat="1" ht="13.5">
      <c r="A70" s="17"/>
      <c r="B70" s="12" t="s">
        <v>7</v>
      </c>
      <c r="C70" s="13">
        <v>284069</v>
      </c>
      <c r="D70" s="13">
        <v>263036</v>
      </c>
      <c r="E70" s="13">
        <v>250051</v>
      </c>
      <c r="F70" s="13">
        <v>23754</v>
      </c>
      <c r="G70" s="14"/>
      <c r="H70" s="37">
        <v>12.3</v>
      </c>
      <c r="I70" s="37">
        <v>8.3</v>
      </c>
      <c r="K70" s="16"/>
      <c r="L70" s="7"/>
      <c r="M70" s="7"/>
      <c r="N70" s="16"/>
      <c r="O70" s="18"/>
      <c r="P70" s="18"/>
    </row>
    <row r="71" spans="1:16" s="21" customFormat="1" ht="13.5">
      <c r="A71" s="75"/>
      <c r="B71" s="12" t="s">
        <v>8</v>
      </c>
      <c r="C71" s="13">
        <v>268558</v>
      </c>
      <c r="D71" s="13">
        <v>251338</v>
      </c>
      <c r="E71" s="13">
        <v>254737</v>
      </c>
      <c r="F71" s="13">
        <v>22534</v>
      </c>
      <c r="G71" s="14"/>
      <c r="H71" s="37">
        <v>5.5</v>
      </c>
      <c r="I71" s="37">
        <v>8.4</v>
      </c>
      <c r="K71" s="16"/>
      <c r="L71" s="7"/>
      <c r="M71" s="7"/>
      <c r="N71" s="16"/>
      <c r="O71" s="18"/>
      <c r="P71" s="18"/>
    </row>
    <row r="72" spans="1:16" s="21" customFormat="1" ht="13.5">
      <c r="A72" s="67"/>
      <c r="B72" s="12" t="s">
        <v>9</v>
      </c>
      <c r="C72" s="13">
        <v>295500</v>
      </c>
      <c r="D72" s="13">
        <v>273984</v>
      </c>
      <c r="E72" s="13">
        <v>250856</v>
      </c>
      <c r="F72" s="13">
        <v>24027</v>
      </c>
      <c r="G72" s="14"/>
      <c r="H72" s="37">
        <v>15.4</v>
      </c>
      <c r="I72" s="37">
        <v>8.1</v>
      </c>
      <c r="K72" s="16"/>
      <c r="L72" s="7"/>
      <c r="M72" s="7"/>
      <c r="N72" s="16"/>
      <c r="O72" s="18"/>
      <c r="P72" s="18"/>
    </row>
    <row r="73" spans="1:16" s="21" customFormat="1" ht="13.5">
      <c r="A73" s="76">
        <v>2016</v>
      </c>
      <c r="B73" s="12" t="s">
        <v>6</v>
      </c>
      <c r="C73" s="13">
        <v>271239</v>
      </c>
      <c r="D73" s="13">
        <v>255855</v>
      </c>
      <c r="E73" s="13">
        <v>250704</v>
      </c>
      <c r="F73" s="13">
        <v>22571</v>
      </c>
      <c r="G73" s="14"/>
      <c r="H73" s="37">
        <v>7.9</v>
      </c>
      <c r="I73" s="37">
        <v>8.3</v>
      </c>
      <c r="K73" s="16"/>
      <c r="L73" s="7"/>
      <c r="M73" s="7"/>
      <c r="N73" s="16"/>
      <c r="O73" s="18"/>
      <c r="P73" s="18"/>
    </row>
    <row r="74" spans="1:16" s="21" customFormat="1" ht="13.5">
      <c r="A74" s="79"/>
      <c r="B74" s="12" t="s">
        <v>7</v>
      </c>
      <c r="C74" s="13">
        <v>288105</v>
      </c>
      <c r="D74" s="13">
        <v>267452</v>
      </c>
      <c r="E74" s="13">
        <v>252522</v>
      </c>
      <c r="F74" s="13">
        <v>24889</v>
      </c>
      <c r="G74" s="14"/>
      <c r="H74" s="37">
        <v>12.7</v>
      </c>
      <c r="I74" s="37">
        <v>8.6</v>
      </c>
      <c r="K74" s="16"/>
      <c r="L74" s="7"/>
      <c r="M74" s="7"/>
      <c r="N74" s="16"/>
      <c r="O74" s="18"/>
      <c r="P74" s="18"/>
    </row>
    <row r="75" spans="1:16" s="21" customFormat="1" ht="13.5">
      <c r="A75" s="102"/>
      <c r="B75" s="12" t="s">
        <v>8</v>
      </c>
      <c r="C75" s="13">
        <v>272698</v>
      </c>
      <c r="D75" s="13">
        <v>255311</v>
      </c>
      <c r="E75" s="13">
        <v>257170</v>
      </c>
      <c r="F75" s="13">
        <v>23114</v>
      </c>
      <c r="G75" s="14"/>
      <c r="H75" s="37">
        <v>6</v>
      </c>
      <c r="I75" s="37">
        <v>8.4</v>
      </c>
      <c r="K75" s="16"/>
      <c r="L75" s="7"/>
      <c r="M75" s="7"/>
      <c r="N75" s="16"/>
      <c r="O75" s="18"/>
      <c r="P75" s="18"/>
    </row>
    <row r="76" spans="1:16" s="21" customFormat="1" ht="13.5">
      <c r="A76" s="67"/>
      <c r="B76" s="12" t="s">
        <v>9</v>
      </c>
      <c r="C76" s="13">
        <v>298185</v>
      </c>
      <c r="D76" s="13">
        <v>275959</v>
      </c>
      <c r="E76" s="13">
        <v>253721</v>
      </c>
      <c r="F76" s="13">
        <v>24913</v>
      </c>
      <c r="G76" s="14"/>
      <c r="H76" s="37">
        <v>15.2</v>
      </c>
      <c r="I76" s="37">
        <v>8.3</v>
      </c>
      <c r="N76" s="16"/>
      <c r="O76" s="18"/>
      <c r="P76" s="18"/>
    </row>
    <row r="77" spans="1:16" s="21" customFormat="1" ht="13.5" customHeight="1">
      <c r="A77" s="125"/>
      <c r="B77" s="125"/>
      <c r="C77" s="125"/>
      <c r="D77" s="125"/>
      <c r="E77" s="125"/>
      <c r="F77" s="125"/>
      <c r="G77" s="125"/>
      <c r="H77" s="125"/>
      <c r="I77" s="125"/>
      <c r="K77" s="7"/>
      <c r="L77" s="7"/>
      <c r="M77" s="7"/>
      <c r="N77" s="7"/>
      <c r="O77" s="7"/>
      <c r="P77" s="7"/>
    </row>
    <row r="78" spans="1:9" ht="13.5" customHeight="1">
      <c r="A78" s="125" t="s">
        <v>99</v>
      </c>
      <c r="B78" s="125"/>
      <c r="C78" s="125"/>
      <c r="D78" s="125"/>
      <c r="E78" s="125"/>
      <c r="F78" s="125"/>
      <c r="G78" s="125"/>
      <c r="H78" s="125"/>
      <c r="I78" s="125"/>
    </row>
    <row r="79" spans="1:9" ht="13.5" customHeight="1">
      <c r="A79" s="125"/>
      <c r="B79" s="125"/>
      <c r="C79" s="125"/>
      <c r="D79" s="125"/>
      <c r="E79" s="125"/>
      <c r="F79" s="125"/>
      <c r="G79" s="125"/>
      <c r="H79" s="125"/>
      <c r="I79" s="125"/>
    </row>
    <row r="80" spans="1:9" ht="13.5">
      <c r="A80" s="22" t="s">
        <v>42</v>
      </c>
      <c r="B80" s="23"/>
      <c r="C80" s="24"/>
      <c r="D80" s="24"/>
      <c r="E80" s="25"/>
      <c r="F80" s="25"/>
      <c r="G80" s="25"/>
      <c r="H80" s="24"/>
      <c r="I80" s="24"/>
    </row>
    <row r="81" spans="1:9" ht="24.75" customHeight="1">
      <c r="A81" s="125" t="s">
        <v>100</v>
      </c>
      <c r="B81" s="125"/>
      <c r="C81" s="125"/>
      <c r="D81" s="125"/>
      <c r="E81" s="125"/>
      <c r="F81" s="125"/>
      <c r="G81" s="125"/>
      <c r="H81" s="125"/>
      <c r="I81" s="125"/>
    </row>
    <row r="82" spans="1:9" ht="27.75" customHeight="1">
      <c r="A82" s="125" t="s">
        <v>102</v>
      </c>
      <c r="B82" s="125"/>
      <c r="C82" s="125"/>
      <c r="D82" s="125"/>
      <c r="E82" s="125"/>
      <c r="F82" s="125"/>
      <c r="G82" s="125"/>
      <c r="H82" s="125"/>
      <c r="I82" s="125"/>
    </row>
    <row r="83" spans="1:9" ht="13.5">
      <c r="A83" s="27"/>
      <c r="B83" s="28"/>
      <c r="H83" s="31"/>
      <c r="I83" s="31"/>
    </row>
    <row r="84" spans="1:9" ht="13.5">
      <c r="A84" s="28"/>
      <c r="B84" s="28"/>
      <c r="H84" s="31"/>
      <c r="I84" s="31"/>
    </row>
    <row r="85" spans="1:2" ht="13.5">
      <c r="A85" s="28"/>
      <c r="B85" s="28"/>
    </row>
    <row r="86" spans="1:2" ht="13.5">
      <c r="A86" s="28"/>
      <c r="B86" s="28"/>
    </row>
    <row r="87" spans="1:9" ht="13.5">
      <c r="A87" s="28"/>
      <c r="B87" s="28"/>
      <c r="H87" s="32"/>
      <c r="I87" s="32"/>
    </row>
    <row r="88" spans="1:2" ht="13.5">
      <c r="A88" s="28"/>
      <c r="B88" s="28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3"/>
      <c r="B94" s="33"/>
    </row>
    <row r="95" spans="1:2" ht="13.5">
      <c r="A95" s="34"/>
      <c r="B95" s="34"/>
    </row>
  </sheetData>
  <sheetProtection/>
  <mergeCells count="27">
    <mergeCell ref="C1:I1"/>
    <mergeCell ref="H3:H4"/>
    <mergeCell ref="I3:I4"/>
    <mergeCell ref="C3:C4"/>
    <mergeCell ref="E3:E4"/>
    <mergeCell ref="D3:D4"/>
    <mergeCell ref="C2:F2"/>
    <mergeCell ref="H2:I2"/>
    <mergeCell ref="F3:F4"/>
    <mergeCell ref="A17:A20"/>
    <mergeCell ref="A45:A48"/>
    <mergeCell ref="A49:A52"/>
    <mergeCell ref="A5:A8"/>
    <mergeCell ref="A21:A24"/>
    <mergeCell ref="A41:A44"/>
    <mergeCell ref="A25:A28"/>
    <mergeCell ref="A29:A32"/>
    <mergeCell ref="A9:A12"/>
    <mergeCell ref="A13:A16"/>
    <mergeCell ref="A81:I81"/>
    <mergeCell ref="A82:I82"/>
    <mergeCell ref="A53:A56"/>
    <mergeCell ref="A33:A36"/>
    <mergeCell ref="A37:A40"/>
    <mergeCell ref="A57:A60"/>
    <mergeCell ref="A78:I79"/>
    <mergeCell ref="A77:I77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7.421875" style="83" customWidth="1"/>
    <col min="3" max="9" width="10.140625" style="83" customWidth="1"/>
    <col min="10" max="10" width="8.421875" style="83" customWidth="1"/>
    <col min="11" max="11" width="9.7109375" style="83" bestFit="1" customWidth="1"/>
    <col min="12" max="12" width="12.140625" style="83" customWidth="1"/>
    <col min="13" max="13" width="11.8515625" style="83" customWidth="1"/>
    <col min="14" max="14" width="9.140625" style="83" customWidth="1"/>
    <col min="15" max="15" width="15.421875" style="83" bestFit="1" customWidth="1"/>
    <col min="16" max="16384" width="9.140625" style="83" customWidth="1"/>
  </cols>
  <sheetData>
    <row r="1" spans="1:2" ht="16.5">
      <c r="A1" s="82" t="s">
        <v>49</v>
      </c>
      <c r="B1" s="82"/>
    </row>
    <row r="2" spans="1:13" ht="13.5" thickBot="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4" customHeight="1" thickBot="1">
      <c r="A3" s="144" t="s">
        <v>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25" s="86" customFormat="1" ht="54.75" thickBot="1">
      <c r="A4" s="85"/>
      <c r="B4" s="85"/>
      <c r="C4" s="108" t="s">
        <v>52</v>
      </c>
      <c r="D4" s="108" t="s">
        <v>53</v>
      </c>
      <c r="E4" s="108" t="s">
        <v>54</v>
      </c>
      <c r="F4" s="108" t="s">
        <v>55</v>
      </c>
      <c r="G4" s="109" t="s">
        <v>56</v>
      </c>
      <c r="H4" s="108" t="s">
        <v>57</v>
      </c>
      <c r="I4" s="109" t="s">
        <v>58</v>
      </c>
      <c r="J4" s="108" t="s">
        <v>59</v>
      </c>
      <c r="K4" s="108" t="s">
        <v>60</v>
      </c>
      <c r="L4" s="109" t="s">
        <v>61</v>
      </c>
      <c r="M4" s="109" t="s">
        <v>62</v>
      </c>
      <c r="O4" s="104"/>
      <c r="P4" s="104"/>
      <c r="Q4" s="104"/>
      <c r="R4" s="104"/>
      <c r="S4" s="105"/>
      <c r="T4" s="104"/>
      <c r="U4" s="105"/>
      <c r="V4" s="104"/>
      <c r="W4" s="104"/>
      <c r="X4" s="105"/>
      <c r="Y4" s="105"/>
    </row>
    <row r="5" spans="1:25" s="88" customFormat="1" ht="14.25" thickTop="1">
      <c r="A5" s="126">
        <v>1999</v>
      </c>
      <c r="B5" s="12" t="s">
        <v>6</v>
      </c>
      <c r="C5" s="13">
        <v>26811</v>
      </c>
      <c r="D5" s="13">
        <v>12408</v>
      </c>
      <c r="E5" s="13">
        <v>42739</v>
      </c>
      <c r="F5" s="13">
        <v>14961</v>
      </c>
      <c r="G5" s="13">
        <v>96919</v>
      </c>
      <c r="H5" s="13">
        <v>19586</v>
      </c>
      <c r="I5" s="13">
        <v>116505</v>
      </c>
      <c r="J5" s="13">
        <v>7657</v>
      </c>
      <c r="K5" s="13">
        <v>4417</v>
      </c>
      <c r="L5" s="13">
        <v>12074</v>
      </c>
      <c r="M5" s="13">
        <v>128579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ht="13.5">
      <c r="A6" s="127"/>
      <c r="B6" s="12" t="s">
        <v>7</v>
      </c>
      <c r="C6" s="13">
        <v>27009</v>
      </c>
      <c r="D6" s="13">
        <v>13073</v>
      </c>
      <c r="E6" s="13">
        <v>44792</v>
      </c>
      <c r="F6" s="13">
        <v>14727</v>
      </c>
      <c r="G6" s="13">
        <v>99601</v>
      </c>
      <c r="H6" s="13">
        <v>18870</v>
      </c>
      <c r="I6" s="13">
        <v>118471</v>
      </c>
      <c r="J6" s="13">
        <v>9121</v>
      </c>
      <c r="K6" s="13">
        <v>5162</v>
      </c>
      <c r="L6" s="13">
        <v>14283</v>
      </c>
      <c r="M6" s="13">
        <v>132754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5" ht="13.5">
      <c r="A7" s="127"/>
      <c r="B7" s="12" t="s">
        <v>8</v>
      </c>
      <c r="C7" s="13">
        <v>26889</v>
      </c>
      <c r="D7" s="13">
        <v>12153</v>
      </c>
      <c r="E7" s="13">
        <v>45326</v>
      </c>
      <c r="F7" s="13">
        <v>14713</v>
      </c>
      <c r="G7" s="13">
        <v>99081</v>
      </c>
      <c r="H7" s="13">
        <v>18039</v>
      </c>
      <c r="I7" s="13">
        <v>117120</v>
      </c>
      <c r="J7" s="13">
        <v>8770</v>
      </c>
      <c r="K7" s="13">
        <v>3209</v>
      </c>
      <c r="L7" s="13">
        <v>11979</v>
      </c>
      <c r="M7" s="13">
        <v>129099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5" ht="13.5">
      <c r="A8" s="128"/>
      <c r="B8" s="12" t="s">
        <v>9</v>
      </c>
      <c r="C8" s="13">
        <v>38314</v>
      </c>
      <c r="D8" s="13">
        <v>17229</v>
      </c>
      <c r="E8" s="13">
        <v>57567</v>
      </c>
      <c r="F8" s="13">
        <v>20030</v>
      </c>
      <c r="G8" s="13">
        <v>133140</v>
      </c>
      <c r="H8" s="13">
        <v>18461</v>
      </c>
      <c r="I8" s="13">
        <v>151601</v>
      </c>
      <c r="J8" s="13">
        <v>8812</v>
      </c>
      <c r="K8" s="13">
        <v>4256</v>
      </c>
      <c r="L8" s="13">
        <v>13068</v>
      </c>
      <c r="M8" s="13">
        <v>164669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25" ht="13.5">
      <c r="A9" s="126">
        <f>A5+1</f>
        <v>2000</v>
      </c>
      <c r="B9" s="12" t="s">
        <v>6</v>
      </c>
      <c r="C9" s="13">
        <v>27939</v>
      </c>
      <c r="D9" s="13">
        <v>13413</v>
      </c>
      <c r="E9" s="13">
        <v>45142</v>
      </c>
      <c r="F9" s="13">
        <v>16072</v>
      </c>
      <c r="G9" s="13">
        <v>102566</v>
      </c>
      <c r="H9" s="13">
        <v>17928</v>
      </c>
      <c r="I9" s="13">
        <v>120494</v>
      </c>
      <c r="J9" s="13">
        <v>8378</v>
      </c>
      <c r="K9" s="13">
        <v>3895</v>
      </c>
      <c r="L9" s="13">
        <v>12273</v>
      </c>
      <c r="M9" s="13">
        <v>132767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25" ht="13.5">
      <c r="A10" s="127"/>
      <c r="B10" s="12" t="s">
        <v>7</v>
      </c>
      <c r="C10" s="13">
        <v>28480</v>
      </c>
      <c r="D10" s="13">
        <v>13798</v>
      </c>
      <c r="E10" s="13">
        <v>46465</v>
      </c>
      <c r="F10" s="13">
        <v>16690</v>
      </c>
      <c r="G10" s="13">
        <v>105433</v>
      </c>
      <c r="H10" s="13">
        <v>18693</v>
      </c>
      <c r="I10" s="13">
        <v>124126</v>
      </c>
      <c r="J10" s="13">
        <v>9255</v>
      </c>
      <c r="K10" s="13">
        <v>5384</v>
      </c>
      <c r="L10" s="13">
        <v>14639</v>
      </c>
      <c r="M10" s="13">
        <v>138765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25" s="89" customFormat="1" ht="13.5">
      <c r="A11" s="127"/>
      <c r="B11" s="12" t="s">
        <v>8</v>
      </c>
      <c r="C11" s="13">
        <v>28218</v>
      </c>
      <c r="D11" s="13">
        <v>13578</v>
      </c>
      <c r="E11" s="13">
        <v>46018</v>
      </c>
      <c r="F11" s="13">
        <v>15575</v>
      </c>
      <c r="G11" s="13">
        <v>103389</v>
      </c>
      <c r="H11" s="13">
        <v>19307</v>
      </c>
      <c r="I11" s="13">
        <v>122696</v>
      </c>
      <c r="J11" s="13">
        <v>8694</v>
      </c>
      <c r="K11" s="13">
        <v>3675</v>
      </c>
      <c r="L11" s="13">
        <v>12369</v>
      </c>
      <c r="M11" s="13">
        <v>135065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3.5">
      <c r="A12" s="128"/>
      <c r="B12" s="12" t="s">
        <v>9</v>
      </c>
      <c r="C12" s="13">
        <v>39983</v>
      </c>
      <c r="D12" s="13">
        <v>17995</v>
      </c>
      <c r="E12" s="13">
        <v>58098</v>
      </c>
      <c r="F12" s="13">
        <v>22131</v>
      </c>
      <c r="G12" s="13">
        <v>138207</v>
      </c>
      <c r="H12" s="13">
        <v>20037</v>
      </c>
      <c r="I12" s="13">
        <v>158244</v>
      </c>
      <c r="J12" s="13">
        <v>9000</v>
      </c>
      <c r="K12" s="13">
        <v>-9998</v>
      </c>
      <c r="L12" s="13">
        <v>-998</v>
      </c>
      <c r="M12" s="13">
        <v>157246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s="89" customFormat="1" ht="13.5">
      <c r="A13" s="126">
        <f>A9+1</f>
        <v>2001</v>
      </c>
      <c r="B13" s="12" t="s">
        <v>6</v>
      </c>
      <c r="C13" s="13">
        <v>29221</v>
      </c>
      <c r="D13" s="13">
        <v>13988</v>
      </c>
      <c r="E13" s="13">
        <v>47653</v>
      </c>
      <c r="F13" s="13">
        <v>17259</v>
      </c>
      <c r="G13" s="13">
        <v>108121</v>
      </c>
      <c r="H13" s="13">
        <v>19438</v>
      </c>
      <c r="I13" s="13">
        <v>127559</v>
      </c>
      <c r="J13" s="13">
        <v>8733</v>
      </c>
      <c r="K13" s="13">
        <v>4606</v>
      </c>
      <c r="L13" s="13">
        <v>13339</v>
      </c>
      <c r="M13" s="13">
        <v>140898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</row>
    <row r="14" spans="1:25" ht="13.5">
      <c r="A14" s="127"/>
      <c r="B14" s="12" t="s">
        <v>7</v>
      </c>
      <c r="C14" s="13">
        <v>30312</v>
      </c>
      <c r="D14" s="13">
        <v>15032</v>
      </c>
      <c r="E14" s="13">
        <v>48617</v>
      </c>
      <c r="F14" s="13">
        <v>18963</v>
      </c>
      <c r="G14" s="13">
        <v>112924</v>
      </c>
      <c r="H14" s="13">
        <v>20175</v>
      </c>
      <c r="I14" s="13">
        <v>133099</v>
      </c>
      <c r="J14" s="13">
        <v>9611</v>
      </c>
      <c r="K14" s="13">
        <v>5002</v>
      </c>
      <c r="L14" s="13">
        <v>14613</v>
      </c>
      <c r="M14" s="13">
        <v>147712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</row>
    <row r="15" spans="1:25" ht="13.5">
      <c r="A15" s="127"/>
      <c r="B15" s="12" t="s">
        <v>8</v>
      </c>
      <c r="C15" s="13">
        <v>29370</v>
      </c>
      <c r="D15" s="13">
        <v>14556</v>
      </c>
      <c r="E15" s="13">
        <v>47606</v>
      </c>
      <c r="F15" s="13">
        <v>17924</v>
      </c>
      <c r="G15" s="13">
        <v>109456</v>
      </c>
      <c r="H15" s="13">
        <v>19664</v>
      </c>
      <c r="I15" s="13">
        <v>129120</v>
      </c>
      <c r="J15" s="13">
        <v>9393</v>
      </c>
      <c r="K15" s="13">
        <v>5169</v>
      </c>
      <c r="L15" s="13">
        <v>14562</v>
      </c>
      <c r="M15" s="13">
        <v>143682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5" s="89" customFormat="1" ht="13.5">
      <c r="A16" s="128"/>
      <c r="B16" s="12" t="s">
        <v>9</v>
      </c>
      <c r="C16" s="13">
        <v>42841</v>
      </c>
      <c r="D16" s="13">
        <v>20025</v>
      </c>
      <c r="E16" s="13">
        <v>59232</v>
      </c>
      <c r="F16" s="13">
        <v>25654</v>
      </c>
      <c r="G16" s="13">
        <v>147752</v>
      </c>
      <c r="H16" s="13">
        <v>19767</v>
      </c>
      <c r="I16" s="13">
        <v>167519</v>
      </c>
      <c r="J16" s="13">
        <v>9960</v>
      </c>
      <c r="K16" s="13">
        <v>7437</v>
      </c>
      <c r="L16" s="13">
        <v>17397</v>
      </c>
      <c r="M16" s="13">
        <v>184916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s="89" customFormat="1" ht="13.5">
      <c r="A17" s="126">
        <f>A13+1</f>
        <v>2002</v>
      </c>
      <c r="B17" s="12" t="s">
        <v>6</v>
      </c>
      <c r="C17" s="13">
        <v>31217</v>
      </c>
      <c r="D17" s="13">
        <v>14613</v>
      </c>
      <c r="E17" s="13">
        <v>49147</v>
      </c>
      <c r="F17" s="13">
        <v>18927</v>
      </c>
      <c r="G17" s="13">
        <v>113904</v>
      </c>
      <c r="H17" s="13">
        <v>17850</v>
      </c>
      <c r="I17" s="13">
        <v>131754</v>
      </c>
      <c r="J17" s="13">
        <v>8986</v>
      </c>
      <c r="K17" s="13">
        <v>5407</v>
      </c>
      <c r="L17" s="13">
        <v>14393</v>
      </c>
      <c r="M17" s="13">
        <v>146147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s="89" customFormat="1" ht="13.5">
      <c r="A18" s="127"/>
      <c r="B18" s="12" t="s">
        <v>7</v>
      </c>
      <c r="C18" s="13">
        <v>31448</v>
      </c>
      <c r="D18" s="13">
        <v>16814</v>
      </c>
      <c r="E18" s="13">
        <v>50100</v>
      </c>
      <c r="F18" s="13">
        <v>19719</v>
      </c>
      <c r="G18" s="13">
        <v>118081</v>
      </c>
      <c r="H18" s="13">
        <v>18563</v>
      </c>
      <c r="I18" s="13">
        <v>136644</v>
      </c>
      <c r="J18" s="13">
        <v>10026</v>
      </c>
      <c r="K18" s="13">
        <v>5647</v>
      </c>
      <c r="L18" s="13">
        <v>15673</v>
      </c>
      <c r="M18" s="13">
        <v>152317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s="89" customFormat="1" ht="13.5">
      <c r="A19" s="127"/>
      <c r="B19" s="12" t="s">
        <v>8</v>
      </c>
      <c r="C19" s="13">
        <v>30946</v>
      </c>
      <c r="D19" s="13">
        <v>15421</v>
      </c>
      <c r="E19" s="13">
        <v>50144</v>
      </c>
      <c r="F19" s="13">
        <v>19483</v>
      </c>
      <c r="G19" s="13">
        <v>115994</v>
      </c>
      <c r="H19" s="13">
        <v>18405</v>
      </c>
      <c r="I19" s="13">
        <v>134399</v>
      </c>
      <c r="J19" s="13">
        <v>9991</v>
      </c>
      <c r="K19" s="13">
        <v>6211</v>
      </c>
      <c r="L19" s="13">
        <v>16202</v>
      </c>
      <c r="M19" s="13">
        <v>150601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s="89" customFormat="1" ht="13.5">
      <c r="A20" s="128"/>
      <c r="B20" s="12" t="s">
        <v>9</v>
      </c>
      <c r="C20" s="13">
        <v>44026</v>
      </c>
      <c r="D20" s="13">
        <v>18454</v>
      </c>
      <c r="E20" s="13">
        <v>64887</v>
      </c>
      <c r="F20" s="13">
        <v>24986</v>
      </c>
      <c r="G20" s="13">
        <v>152353</v>
      </c>
      <c r="H20" s="13">
        <v>18602</v>
      </c>
      <c r="I20" s="13">
        <v>170955</v>
      </c>
      <c r="J20" s="13">
        <v>2855</v>
      </c>
      <c r="K20" s="13">
        <v>6774</v>
      </c>
      <c r="L20" s="13">
        <v>9629</v>
      </c>
      <c r="M20" s="13">
        <v>180584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s="89" customFormat="1" ht="13.5">
      <c r="A21" s="126">
        <f>A17+1</f>
        <v>2003</v>
      </c>
      <c r="B21" s="12" t="s">
        <v>6</v>
      </c>
      <c r="C21" s="13">
        <v>32160</v>
      </c>
      <c r="D21" s="13">
        <v>15405</v>
      </c>
      <c r="E21" s="13">
        <v>51635</v>
      </c>
      <c r="F21" s="13">
        <v>19351</v>
      </c>
      <c r="G21" s="13">
        <v>118551</v>
      </c>
      <c r="H21" s="13">
        <v>17221</v>
      </c>
      <c r="I21" s="13">
        <v>135772</v>
      </c>
      <c r="J21" s="13">
        <v>9301</v>
      </c>
      <c r="K21" s="13">
        <v>4925</v>
      </c>
      <c r="L21" s="13">
        <v>14226</v>
      </c>
      <c r="M21" s="13">
        <v>149998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s="89" customFormat="1" ht="13.5">
      <c r="A22" s="127"/>
      <c r="B22" s="12" t="s">
        <v>7</v>
      </c>
      <c r="C22" s="13">
        <v>32802</v>
      </c>
      <c r="D22" s="13">
        <v>16104</v>
      </c>
      <c r="E22" s="13">
        <v>52545</v>
      </c>
      <c r="F22" s="13">
        <v>20942</v>
      </c>
      <c r="G22" s="13">
        <v>122393</v>
      </c>
      <c r="H22" s="13">
        <v>17404</v>
      </c>
      <c r="I22" s="13">
        <v>139797</v>
      </c>
      <c r="J22" s="13">
        <v>11123</v>
      </c>
      <c r="K22" s="13">
        <v>6809</v>
      </c>
      <c r="L22" s="13">
        <v>17932</v>
      </c>
      <c r="M22" s="13">
        <v>157729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s="89" customFormat="1" ht="13.5">
      <c r="A23" s="127"/>
      <c r="B23" s="12" t="s">
        <v>8</v>
      </c>
      <c r="C23" s="13">
        <v>34286</v>
      </c>
      <c r="D23" s="13">
        <v>17155</v>
      </c>
      <c r="E23" s="13">
        <v>52544</v>
      </c>
      <c r="F23" s="13">
        <v>19349</v>
      </c>
      <c r="G23" s="13">
        <v>123334</v>
      </c>
      <c r="H23" s="13">
        <v>16575</v>
      </c>
      <c r="I23" s="13">
        <v>139909</v>
      </c>
      <c r="J23" s="13">
        <v>10701</v>
      </c>
      <c r="K23" s="13">
        <v>6201</v>
      </c>
      <c r="L23" s="13">
        <v>16902</v>
      </c>
      <c r="M23" s="13">
        <v>156811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s="89" customFormat="1" ht="13.5">
      <c r="A24" s="128"/>
      <c r="B24" s="12" t="s">
        <v>9</v>
      </c>
      <c r="C24" s="13">
        <v>45681</v>
      </c>
      <c r="D24" s="13">
        <v>19814</v>
      </c>
      <c r="E24" s="13">
        <v>67641</v>
      </c>
      <c r="F24" s="13">
        <v>24508</v>
      </c>
      <c r="G24" s="13">
        <v>157644</v>
      </c>
      <c r="H24" s="13">
        <v>17944</v>
      </c>
      <c r="I24" s="13">
        <v>175588</v>
      </c>
      <c r="J24" s="13">
        <v>10703</v>
      </c>
      <c r="K24" s="13">
        <v>6209</v>
      </c>
      <c r="L24" s="13">
        <v>16912</v>
      </c>
      <c r="M24" s="13">
        <v>192500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s="89" customFormat="1" ht="13.5">
      <c r="A25" s="126">
        <f>A21+1</f>
        <v>2004</v>
      </c>
      <c r="B25" s="12" t="s">
        <v>6</v>
      </c>
      <c r="C25" s="13">
        <v>34003</v>
      </c>
      <c r="D25" s="13">
        <v>16631</v>
      </c>
      <c r="E25" s="13">
        <v>54537</v>
      </c>
      <c r="F25" s="13">
        <v>20621</v>
      </c>
      <c r="G25" s="13">
        <v>125792</v>
      </c>
      <c r="H25" s="13">
        <v>15209</v>
      </c>
      <c r="I25" s="13">
        <v>141001</v>
      </c>
      <c r="J25" s="13">
        <v>10504</v>
      </c>
      <c r="K25" s="13">
        <v>4550</v>
      </c>
      <c r="L25" s="13">
        <v>15054</v>
      </c>
      <c r="M25" s="13">
        <v>156055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s="89" customFormat="1" ht="13.5">
      <c r="A26" s="127"/>
      <c r="B26" s="12" t="s">
        <v>7</v>
      </c>
      <c r="C26" s="13">
        <v>35677</v>
      </c>
      <c r="D26" s="13">
        <v>16992</v>
      </c>
      <c r="E26" s="13">
        <v>54806</v>
      </c>
      <c r="F26" s="13">
        <v>21388</v>
      </c>
      <c r="G26" s="13">
        <v>128863</v>
      </c>
      <c r="H26" s="13">
        <v>16450</v>
      </c>
      <c r="I26" s="13">
        <v>145313</v>
      </c>
      <c r="J26" s="13">
        <v>12088</v>
      </c>
      <c r="K26" s="13">
        <v>5576</v>
      </c>
      <c r="L26" s="13">
        <v>17664</v>
      </c>
      <c r="M26" s="13">
        <v>162977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s="89" customFormat="1" ht="13.5">
      <c r="A27" s="127"/>
      <c r="B27" s="12" t="s">
        <v>8</v>
      </c>
      <c r="C27" s="13">
        <v>32296</v>
      </c>
      <c r="D27" s="13">
        <v>17494</v>
      </c>
      <c r="E27" s="13">
        <v>54629</v>
      </c>
      <c r="F27" s="13">
        <v>20267</v>
      </c>
      <c r="G27" s="13">
        <v>124686</v>
      </c>
      <c r="H27" s="13">
        <v>16871</v>
      </c>
      <c r="I27" s="13">
        <v>141557</v>
      </c>
      <c r="J27" s="13">
        <v>11263</v>
      </c>
      <c r="K27" s="13">
        <v>3929</v>
      </c>
      <c r="L27" s="13">
        <v>15192</v>
      </c>
      <c r="M27" s="13">
        <v>156749</v>
      </c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s="89" customFormat="1" ht="13.5">
      <c r="A28" s="128"/>
      <c r="B28" s="12" t="s">
        <v>9</v>
      </c>
      <c r="C28" s="13">
        <v>48169</v>
      </c>
      <c r="D28" s="13">
        <v>21260</v>
      </c>
      <c r="E28" s="13">
        <v>70623</v>
      </c>
      <c r="F28" s="13">
        <v>26894</v>
      </c>
      <c r="G28" s="13">
        <v>166946</v>
      </c>
      <c r="H28" s="13">
        <v>18193</v>
      </c>
      <c r="I28" s="13">
        <v>185139</v>
      </c>
      <c r="J28" s="13">
        <v>9937</v>
      </c>
      <c r="K28" s="13">
        <v>7530</v>
      </c>
      <c r="L28" s="13">
        <v>17467</v>
      </c>
      <c r="M28" s="13">
        <v>202606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s="89" customFormat="1" ht="13.5">
      <c r="A29" s="126">
        <f>A25+1</f>
        <v>2005</v>
      </c>
      <c r="B29" s="12" t="s">
        <v>6</v>
      </c>
      <c r="C29" s="13">
        <v>34219</v>
      </c>
      <c r="D29" s="13">
        <v>17965</v>
      </c>
      <c r="E29" s="13">
        <v>56597</v>
      </c>
      <c r="F29" s="13">
        <v>22759</v>
      </c>
      <c r="G29" s="13">
        <v>131540</v>
      </c>
      <c r="H29" s="13">
        <v>16088</v>
      </c>
      <c r="I29" s="13">
        <v>147628</v>
      </c>
      <c r="J29" s="13">
        <v>10752</v>
      </c>
      <c r="K29" s="13">
        <v>4968</v>
      </c>
      <c r="L29" s="13">
        <v>15720</v>
      </c>
      <c r="M29" s="13">
        <v>163348</v>
      </c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s="89" customFormat="1" ht="13.5">
      <c r="A30" s="127"/>
      <c r="B30" s="12" t="s">
        <v>7</v>
      </c>
      <c r="C30" s="13">
        <v>34610</v>
      </c>
      <c r="D30" s="13">
        <v>18222</v>
      </c>
      <c r="E30" s="13">
        <v>56449</v>
      </c>
      <c r="F30" s="13">
        <v>21456</v>
      </c>
      <c r="G30" s="13">
        <v>130737</v>
      </c>
      <c r="H30" s="13">
        <v>17489</v>
      </c>
      <c r="I30" s="13">
        <v>148226</v>
      </c>
      <c r="J30" s="13">
        <v>12354</v>
      </c>
      <c r="K30" s="13">
        <v>5864</v>
      </c>
      <c r="L30" s="13">
        <v>18218</v>
      </c>
      <c r="M30" s="13">
        <v>166444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s="89" customFormat="1" ht="13.5">
      <c r="A31" s="127"/>
      <c r="B31" s="12" t="s">
        <v>8</v>
      </c>
      <c r="C31" s="13">
        <v>33463</v>
      </c>
      <c r="D31" s="13">
        <v>18423</v>
      </c>
      <c r="E31" s="13">
        <v>56087</v>
      </c>
      <c r="F31" s="13">
        <v>20914</v>
      </c>
      <c r="G31" s="13">
        <v>128887</v>
      </c>
      <c r="H31" s="13">
        <v>15960</v>
      </c>
      <c r="I31" s="13">
        <v>144847</v>
      </c>
      <c r="J31" s="13">
        <v>11353</v>
      </c>
      <c r="K31" s="13">
        <v>5040</v>
      </c>
      <c r="L31" s="13">
        <v>16393</v>
      </c>
      <c r="M31" s="13">
        <v>161240</v>
      </c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s="89" customFormat="1" ht="13.5">
      <c r="A32" s="128"/>
      <c r="B32" s="12" t="s">
        <v>9</v>
      </c>
      <c r="C32" s="13">
        <v>54352</v>
      </c>
      <c r="D32" s="13">
        <v>21786</v>
      </c>
      <c r="E32" s="13">
        <v>73112</v>
      </c>
      <c r="F32" s="13">
        <v>25779</v>
      </c>
      <c r="G32" s="13">
        <v>175029</v>
      </c>
      <c r="H32" s="13">
        <v>17638</v>
      </c>
      <c r="I32" s="13">
        <v>192667</v>
      </c>
      <c r="J32" s="13">
        <v>10250</v>
      </c>
      <c r="K32" s="13">
        <v>8365</v>
      </c>
      <c r="L32" s="13">
        <v>18615</v>
      </c>
      <c r="M32" s="13">
        <v>211282</v>
      </c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s="89" customFormat="1" ht="13.5">
      <c r="A33" s="126">
        <f>A29+1</f>
        <v>2006</v>
      </c>
      <c r="B33" s="12" t="s">
        <v>6</v>
      </c>
      <c r="C33" s="13">
        <v>36049</v>
      </c>
      <c r="D33" s="13">
        <v>17247</v>
      </c>
      <c r="E33" s="13">
        <v>59171</v>
      </c>
      <c r="F33" s="13">
        <v>21975</v>
      </c>
      <c r="G33" s="13">
        <v>134442</v>
      </c>
      <c r="H33" s="13">
        <v>15562</v>
      </c>
      <c r="I33" s="13">
        <v>150004</v>
      </c>
      <c r="J33" s="13">
        <v>11457</v>
      </c>
      <c r="K33" s="13">
        <v>3837</v>
      </c>
      <c r="L33" s="13">
        <v>15294</v>
      </c>
      <c r="M33" s="13">
        <v>165298</v>
      </c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s="89" customFormat="1" ht="13.5">
      <c r="A34" s="127"/>
      <c r="B34" s="12" t="s">
        <v>7</v>
      </c>
      <c r="C34" s="13">
        <v>39670</v>
      </c>
      <c r="D34" s="13">
        <v>18084</v>
      </c>
      <c r="E34" s="13">
        <v>58761</v>
      </c>
      <c r="F34" s="13">
        <v>21869</v>
      </c>
      <c r="G34" s="13">
        <v>138384</v>
      </c>
      <c r="H34" s="13">
        <v>17810</v>
      </c>
      <c r="I34" s="13">
        <v>156194</v>
      </c>
      <c r="J34" s="13">
        <v>11883</v>
      </c>
      <c r="K34" s="13">
        <v>6152</v>
      </c>
      <c r="L34" s="13">
        <v>18035</v>
      </c>
      <c r="M34" s="13">
        <v>174229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s="89" customFormat="1" ht="13.5">
      <c r="A35" s="127"/>
      <c r="B35" s="12" t="s">
        <v>8</v>
      </c>
      <c r="C35" s="13">
        <v>36782</v>
      </c>
      <c r="D35" s="13">
        <v>17091</v>
      </c>
      <c r="E35" s="13">
        <v>58243</v>
      </c>
      <c r="F35" s="13">
        <v>22218</v>
      </c>
      <c r="G35" s="13">
        <v>134334</v>
      </c>
      <c r="H35" s="13">
        <v>16910</v>
      </c>
      <c r="I35" s="13">
        <v>151244</v>
      </c>
      <c r="J35" s="13">
        <v>10728</v>
      </c>
      <c r="K35" s="13">
        <v>5178</v>
      </c>
      <c r="L35" s="13">
        <v>15906</v>
      </c>
      <c r="M35" s="13">
        <v>167150</v>
      </c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s="89" customFormat="1" ht="13.5">
      <c r="A36" s="128"/>
      <c r="B36" s="12" t="s">
        <v>9</v>
      </c>
      <c r="C36" s="13">
        <v>51297</v>
      </c>
      <c r="D36" s="13">
        <v>22692</v>
      </c>
      <c r="E36" s="13">
        <v>75929</v>
      </c>
      <c r="F36" s="13">
        <v>26876</v>
      </c>
      <c r="G36" s="13">
        <v>176794</v>
      </c>
      <c r="H36" s="13">
        <v>18587</v>
      </c>
      <c r="I36" s="13">
        <v>195381</v>
      </c>
      <c r="J36" s="13">
        <v>11405</v>
      </c>
      <c r="K36" s="13">
        <v>24070</v>
      </c>
      <c r="L36" s="13">
        <v>35475</v>
      </c>
      <c r="M36" s="13">
        <v>230856</v>
      </c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s="89" customFormat="1" ht="13.5">
      <c r="A37" s="126">
        <f>A33+1</f>
        <v>2007</v>
      </c>
      <c r="B37" s="12" t="s">
        <v>6</v>
      </c>
      <c r="C37" s="13">
        <v>36376</v>
      </c>
      <c r="D37" s="13">
        <v>17831</v>
      </c>
      <c r="E37" s="13">
        <v>61153</v>
      </c>
      <c r="F37" s="13">
        <v>22202</v>
      </c>
      <c r="G37" s="13">
        <v>137562</v>
      </c>
      <c r="H37" s="13">
        <v>17075</v>
      </c>
      <c r="I37" s="13">
        <v>154637</v>
      </c>
      <c r="J37" s="13">
        <v>11177</v>
      </c>
      <c r="K37" s="13">
        <v>4230</v>
      </c>
      <c r="L37" s="13">
        <v>15407</v>
      </c>
      <c r="M37" s="13">
        <v>170044</v>
      </c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s="89" customFormat="1" ht="13.5">
      <c r="A38" s="127"/>
      <c r="B38" s="12" t="s">
        <v>7</v>
      </c>
      <c r="C38" s="13">
        <v>37131</v>
      </c>
      <c r="D38" s="13">
        <v>18635</v>
      </c>
      <c r="E38" s="13">
        <v>61689</v>
      </c>
      <c r="F38" s="13">
        <v>21550</v>
      </c>
      <c r="G38" s="13">
        <v>139005</v>
      </c>
      <c r="H38" s="13">
        <v>20247</v>
      </c>
      <c r="I38" s="13">
        <v>159252</v>
      </c>
      <c r="J38" s="13">
        <v>12060</v>
      </c>
      <c r="K38" s="13">
        <v>3988</v>
      </c>
      <c r="L38" s="13">
        <v>16048</v>
      </c>
      <c r="M38" s="13">
        <v>175300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s="89" customFormat="1" ht="13.5">
      <c r="A39" s="127"/>
      <c r="B39" s="12" t="s">
        <v>8</v>
      </c>
      <c r="C39" s="13">
        <v>36088</v>
      </c>
      <c r="D39" s="13">
        <v>18006</v>
      </c>
      <c r="E39" s="13">
        <v>60850</v>
      </c>
      <c r="F39" s="13">
        <v>22177</v>
      </c>
      <c r="G39" s="13">
        <v>137121</v>
      </c>
      <c r="H39" s="13">
        <v>18614</v>
      </c>
      <c r="I39" s="13">
        <v>155735</v>
      </c>
      <c r="J39" s="13">
        <v>11233</v>
      </c>
      <c r="K39" s="13">
        <v>4649</v>
      </c>
      <c r="L39" s="13">
        <v>15882</v>
      </c>
      <c r="M39" s="13">
        <v>171617</v>
      </c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s="89" customFormat="1" ht="13.5">
      <c r="A40" s="128"/>
      <c r="B40" s="12" t="s">
        <v>9</v>
      </c>
      <c r="C40" s="13">
        <v>54735</v>
      </c>
      <c r="D40" s="13">
        <v>23810</v>
      </c>
      <c r="E40" s="13">
        <v>80715</v>
      </c>
      <c r="F40" s="13">
        <v>30700</v>
      </c>
      <c r="G40" s="13">
        <v>189960</v>
      </c>
      <c r="H40" s="13">
        <v>20725</v>
      </c>
      <c r="I40" s="13">
        <v>210685</v>
      </c>
      <c r="J40" s="13">
        <v>12324</v>
      </c>
      <c r="K40" s="13">
        <v>13158</v>
      </c>
      <c r="L40" s="13">
        <v>25482</v>
      </c>
      <c r="M40" s="13">
        <v>236167</v>
      </c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s="89" customFormat="1" ht="13.5">
      <c r="A41" s="126">
        <f>A37+1</f>
        <v>2008</v>
      </c>
      <c r="B41" s="12" t="s">
        <v>6</v>
      </c>
      <c r="C41" s="13">
        <v>37483</v>
      </c>
      <c r="D41" s="13">
        <v>18738</v>
      </c>
      <c r="E41" s="13">
        <v>63935</v>
      </c>
      <c r="F41" s="13">
        <v>23968</v>
      </c>
      <c r="G41" s="13">
        <v>144124</v>
      </c>
      <c r="H41" s="13">
        <v>18539</v>
      </c>
      <c r="I41" s="13">
        <v>162663</v>
      </c>
      <c r="J41" s="13">
        <v>10716</v>
      </c>
      <c r="K41" s="13">
        <v>4112</v>
      </c>
      <c r="L41" s="13">
        <v>14828</v>
      </c>
      <c r="M41" s="13">
        <v>177491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s="89" customFormat="1" ht="13.5">
      <c r="A42" s="127"/>
      <c r="B42" s="12" t="s">
        <v>7</v>
      </c>
      <c r="C42" s="13">
        <v>41342</v>
      </c>
      <c r="D42" s="13">
        <v>20558</v>
      </c>
      <c r="E42" s="13">
        <v>65024</v>
      </c>
      <c r="F42" s="13">
        <v>23100</v>
      </c>
      <c r="G42" s="13">
        <v>150024</v>
      </c>
      <c r="H42" s="13">
        <v>21535</v>
      </c>
      <c r="I42" s="13">
        <v>171559</v>
      </c>
      <c r="J42" s="13">
        <v>13048</v>
      </c>
      <c r="K42" s="13">
        <v>4958</v>
      </c>
      <c r="L42" s="13">
        <v>18006</v>
      </c>
      <c r="M42" s="13">
        <v>189565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s="89" customFormat="1" ht="13.5">
      <c r="A43" s="127"/>
      <c r="B43" s="12" t="s">
        <v>8</v>
      </c>
      <c r="C43" s="13">
        <v>37527</v>
      </c>
      <c r="D43" s="13">
        <v>19117</v>
      </c>
      <c r="E43" s="13">
        <v>65107</v>
      </c>
      <c r="F43" s="13">
        <v>22006</v>
      </c>
      <c r="G43" s="13">
        <v>143757</v>
      </c>
      <c r="H43" s="13">
        <v>19741</v>
      </c>
      <c r="I43" s="13">
        <v>163498</v>
      </c>
      <c r="J43" s="13">
        <v>11706</v>
      </c>
      <c r="K43" s="13">
        <v>4306</v>
      </c>
      <c r="L43" s="13">
        <v>16012</v>
      </c>
      <c r="M43" s="13">
        <v>179510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25" s="89" customFormat="1" ht="13.5">
      <c r="A44" s="128"/>
      <c r="B44" s="12" t="s">
        <v>9</v>
      </c>
      <c r="C44" s="13">
        <v>53919</v>
      </c>
      <c r="D44" s="13">
        <v>24180</v>
      </c>
      <c r="E44" s="13">
        <v>83204</v>
      </c>
      <c r="F44" s="13">
        <v>29857</v>
      </c>
      <c r="G44" s="13">
        <v>191160</v>
      </c>
      <c r="H44" s="13">
        <v>20646</v>
      </c>
      <c r="I44" s="13">
        <v>211806</v>
      </c>
      <c r="J44" s="13">
        <v>13129</v>
      </c>
      <c r="K44" s="13">
        <v>9162</v>
      </c>
      <c r="L44" s="13">
        <v>22291</v>
      </c>
      <c r="M44" s="13">
        <v>234097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s="89" customFormat="1" ht="13.5">
      <c r="A45" s="126">
        <f>A41+1</f>
        <v>2009</v>
      </c>
      <c r="B45" s="12" t="s">
        <v>6</v>
      </c>
      <c r="C45" s="13">
        <v>39293</v>
      </c>
      <c r="D45" s="13">
        <v>19606</v>
      </c>
      <c r="E45" s="13">
        <v>67605</v>
      </c>
      <c r="F45" s="13">
        <v>24594</v>
      </c>
      <c r="G45" s="13">
        <v>151098</v>
      </c>
      <c r="H45" s="13">
        <v>16126</v>
      </c>
      <c r="I45" s="13">
        <v>167224</v>
      </c>
      <c r="J45" s="13">
        <v>12739</v>
      </c>
      <c r="K45" s="13">
        <v>5363</v>
      </c>
      <c r="L45" s="13">
        <v>18102</v>
      </c>
      <c r="M45" s="13">
        <v>185326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</row>
    <row r="46" spans="1:25" s="89" customFormat="1" ht="13.5">
      <c r="A46" s="127"/>
      <c r="B46" s="12" t="s">
        <v>7</v>
      </c>
      <c r="C46" s="13">
        <v>39724</v>
      </c>
      <c r="D46" s="13">
        <v>20990</v>
      </c>
      <c r="E46" s="13">
        <v>68223</v>
      </c>
      <c r="F46" s="13">
        <v>24679</v>
      </c>
      <c r="G46" s="13">
        <v>153616</v>
      </c>
      <c r="H46" s="13">
        <v>19120</v>
      </c>
      <c r="I46" s="13">
        <v>172736</v>
      </c>
      <c r="J46" s="13">
        <v>14674</v>
      </c>
      <c r="K46" s="13">
        <v>5300</v>
      </c>
      <c r="L46" s="13">
        <v>19974</v>
      </c>
      <c r="M46" s="13">
        <v>192710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s="89" customFormat="1" ht="13.5">
      <c r="A47" s="127"/>
      <c r="B47" s="12" t="s">
        <v>8</v>
      </c>
      <c r="C47" s="13">
        <v>39378</v>
      </c>
      <c r="D47" s="13">
        <v>21314</v>
      </c>
      <c r="E47" s="13">
        <v>68158</v>
      </c>
      <c r="F47" s="13">
        <v>24235</v>
      </c>
      <c r="G47" s="13">
        <v>153085</v>
      </c>
      <c r="H47" s="13">
        <v>15564</v>
      </c>
      <c r="I47" s="13">
        <v>168649</v>
      </c>
      <c r="J47" s="13">
        <v>12185</v>
      </c>
      <c r="K47" s="13">
        <v>5015</v>
      </c>
      <c r="L47" s="13">
        <v>17200</v>
      </c>
      <c r="M47" s="13">
        <v>185849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s="89" customFormat="1" ht="13.5">
      <c r="A48" s="128"/>
      <c r="B48" s="12" t="s">
        <v>9</v>
      </c>
      <c r="C48" s="13">
        <v>53282</v>
      </c>
      <c r="D48" s="13">
        <v>23700</v>
      </c>
      <c r="E48" s="13">
        <v>87641</v>
      </c>
      <c r="F48" s="13">
        <v>30997</v>
      </c>
      <c r="G48" s="13">
        <v>195620</v>
      </c>
      <c r="H48" s="13">
        <v>18648</v>
      </c>
      <c r="I48" s="13">
        <v>214268</v>
      </c>
      <c r="J48" s="13">
        <v>14631</v>
      </c>
      <c r="K48" s="13">
        <v>11879</v>
      </c>
      <c r="L48" s="13">
        <v>26510</v>
      </c>
      <c r="M48" s="13">
        <v>240778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spans="1:25" s="89" customFormat="1" ht="13.5">
      <c r="A49" s="126">
        <v>2010</v>
      </c>
      <c r="B49" s="12" t="s">
        <v>6</v>
      </c>
      <c r="C49" s="13">
        <v>38749</v>
      </c>
      <c r="D49" s="13">
        <v>20094</v>
      </c>
      <c r="E49" s="13">
        <v>69278</v>
      </c>
      <c r="F49" s="13">
        <v>25958</v>
      </c>
      <c r="G49" s="13">
        <v>154079</v>
      </c>
      <c r="H49" s="13">
        <v>15090</v>
      </c>
      <c r="I49" s="13">
        <v>169169</v>
      </c>
      <c r="J49" s="13">
        <v>11689</v>
      </c>
      <c r="K49" s="13">
        <v>3569</v>
      </c>
      <c r="L49" s="13">
        <v>15258</v>
      </c>
      <c r="M49" s="13">
        <v>184427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s="89" customFormat="1" ht="13.5">
      <c r="A50" s="127"/>
      <c r="B50" s="12" t="s">
        <v>7</v>
      </c>
      <c r="C50" s="13">
        <v>41279</v>
      </c>
      <c r="D50" s="13">
        <v>21104</v>
      </c>
      <c r="E50" s="13">
        <v>69887</v>
      </c>
      <c r="F50" s="13">
        <v>23965</v>
      </c>
      <c r="G50" s="13">
        <v>156235</v>
      </c>
      <c r="H50" s="13">
        <v>18844</v>
      </c>
      <c r="I50" s="13">
        <v>175079</v>
      </c>
      <c r="J50" s="13">
        <v>12064</v>
      </c>
      <c r="K50" s="13">
        <v>4707</v>
      </c>
      <c r="L50" s="13">
        <v>16771</v>
      </c>
      <c r="M50" s="13">
        <v>191850</v>
      </c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s="89" customFormat="1" ht="13.5">
      <c r="A51" s="127"/>
      <c r="B51" s="12" t="s">
        <v>8</v>
      </c>
      <c r="C51" s="13">
        <v>38686</v>
      </c>
      <c r="D51" s="13">
        <v>21098</v>
      </c>
      <c r="E51" s="13">
        <v>69801</v>
      </c>
      <c r="F51" s="13">
        <v>25261</v>
      </c>
      <c r="G51" s="13">
        <v>154846</v>
      </c>
      <c r="H51" s="13">
        <v>15899</v>
      </c>
      <c r="I51" s="13">
        <v>170745</v>
      </c>
      <c r="J51" s="13">
        <v>11514</v>
      </c>
      <c r="K51" s="13">
        <v>4516</v>
      </c>
      <c r="L51" s="13">
        <v>16030</v>
      </c>
      <c r="M51" s="13">
        <v>186775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s="89" customFormat="1" ht="13.5">
      <c r="A52" s="128"/>
      <c r="B52" s="12" t="s">
        <v>9</v>
      </c>
      <c r="C52" s="13">
        <v>53834</v>
      </c>
      <c r="D52" s="13">
        <v>25059</v>
      </c>
      <c r="E52" s="13">
        <v>89729</v>
      </c>
      <c r="F52" s="13">
        <v>31206</v>
      </c>
      <c r="G52" s="13">
        <v>199828</v>
      </c>
      <c r="H52" s="13">
        <v>19002</v>
      </c>
      <c r="I52" s="13">
        <v>218830</v>
      </c>
      <c r="J52" s="13">
        <v>11524</v>
      </c>
      <c r="K52" s="13">
        <v>7086</v>
      </c>
      <c r="L52" s="13">
        <v>18610</v>
      </c>
      <c r="M52" s="13">
        <v>237440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25" s="89" customFormat="1" ht="13.5">
      <c r="A53" s="126">
        <v>2011</v>
      </c>
      <c r="B53" s="12" t="s">
        <v>6</v>
      </c>
      <c r="C53" s="13">
        <v>39013</v>
      </c>
      <c r="D53" s="13">
        <v>20055</v>
      </c>
      <c r="E53" s="13">
        <v>71624</v>
      </c>
      <c r="F53" s="13">
        <v>25828</v>
      </c>
      <c r="G53" s="13">
        <v>156520</v>
      </c>
      <c r="H53" s="13">
        <v>16375</v>
      </c>
      <c r="I53" s="13">
        <v>172895</v>
      </c>
      <c r="J53" s="13">
        <v>10876</v>
      </c>
      <c r="K53" s="13">
        <v>3972</v>
      </c>
      <c r="L53" s="13">
        <v>14848</v>
      </c>
      <c r="M53" s="13">
        <v>187743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</row>
    <row r="54" spans="1:25" s="89" customFormat="1" ht="13.5">
      <c r="A54" s="127"/>
      <c r="B54" s="12" t="s">
        <v>7</v>
      </c>
      <c r="C54" s="13">
        <v>40026</v>
      </c>
      <c r="D54" s="13">
        <v>21010</v>
      </c>
      <c r="E54" s="13">
        <v>71048</v>
      </c>
      <c r="F54" s="13">
        <v>23595</v>
      </c>
      <c r="G54" s="13">
        <v>155679</v>
      </c>
      <c r="H54" s="13">
        <v>20974</v>
      </c>
      <c r="I54" s="13">
        <v>176653</v>
      </c>
      <c r="J54" s="13">
        <v>12100</v>
      </c>
      <c r="K54" s="13">
        <v>5113</v>
      </c>
      <c r="L54" s="13">
        <v>17213</v>
      </c>
      <c r="M54" s="13">
        <v>193866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s="89" customFormat="1" ht="13.5">
      <c r="A55" s="127"/>
      <c r="B55" s="12" t="s">
        <v>8</v>
      </c>
      <c r="C55" s="13">
        <v>38331</v>
      </c>
      <c r="D55" s="13">
        <v>20291</v>
      </c>
      <c r="E55" s="13">
        <v>70682</v>
      </c>
      <c r="F55" s="13">
        <v>24516</v>
      </c>
      <c r="G55" s="13">
        <v>153820</v>
      </c>
      <c r="H55" s="13">
        <v>17038</v>
      </c>
      <c r="I55" s="13">
        <v>170858</v>
      </c>
      <c r="J55" s="13">
        <v>9964</v>
      </c>
      <c r="K55" s="13">
        <v>3899</v>
      </c>
      <c r="L55" s="13">
        <v>13863</v>
      </c>
      <c r="M55" s="13">
        <v>184721</v>
      </c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</row>
    <row r="56" spans="1:25" s="89" customFormat="1" ht="13.5">
      <c r="A56" s="128"/>
      <c r="B56" s="12" t="s">
        <v>9</v>
      </c>
      <c r="C56" s="13">
        <v>52246</v>
      </c>
      <c r="D56" s="13">
        <v>25810</v>
      </c>
      <c r="E56" s="13">
        <v>91124</v>
      </c>
      <c r="F56" s="13">
        <v>31222</v>
      </c>
      <c r="G56" s="13">
        <v>200402</v>
      </c>
      <c r="H56" s="13">
        <v>22030</v>
      </c>
      <c r="I56" s="13">
        <v>222432</v>
      </c>
      <c r="J56" s="13">
        <v>12348</v>
      </c>
      <c r="K56" s="13">
        <v>7454</v>
      </c>
      <c r="L56" s="13">
        <v>19802</v>
      </c>
      <c r="M56" s="13">
        <v>242234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  <row r="57" spans="1:25" s="89" customFormat="1" ht="13.5">
      <c r="A57" s="126">
        <v>2012</v>
      </c>
      <c r="B57" s="12" t="s">
        <v>6</v>
      </c>
      <c r="C57" s="13">
        <v>38338</v>
      </c>
      <c r="D57" s="13">
        <v>20532</v>
      </c>
      <c r="E57" s="13">
        <v>73301</v>
      </c>
      <c r="F57" s="13">
        <v>26719</v>
      </c>
      <c r="G57" s="13">
        <v>158890</v>
      </c>
      <c r="H57" s="13">
        <v>18948</v>
      </c>
      <c r="I57" s="13">
        <v>177838</v>
      </c>
      <c r="J57" s="13">
        <v>10044</v>
      </c>
      <c r="K57" s="13">
        <v>1915</v>
      </c>
      <c r="L57" s="13">
        <v>11959</v>
      </c>
      <c r="M57" s="13">
        <v>189797</v>
      </c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</row>
    <row r="58" spans="1:25" s="89" customFormat="1" ht="13.5">
      <c r="A58" s="127"/>
      <c r="B58" s="12" t="s">
        <v>7</v>
      </c>
      <c r="C58" s="13">
        <v>39169</v>
      </c>
      <c r="D58" s="13">
        <v>21299</v>
      </c>
      <c r="E58" s="13">
        <v>72758</v>
      </c>
      <c r="F58" s="13">
        <v>24895</v>
      </c>
      <c r="G58" s="13">
        <v>158121</v>
      </c>
      <c r="H58" s="13">
        <v>23419</v>
      </c>
      <c r="I58" s="13">
        <v>181540</v>
      </c>
      <c r="J58" s="13">
        <v>9937</v>
      </c>
      <c r="K58" s="13">
        <v>6701</v>
      </c>
      <c r="L58" s="13">
        <v>16638</v>
      </c>
      <c r="M58" s="13">
        <v>198178</v>
      </c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</row>
    <row r="59" spans="1:25" s="89" customFormat="1" ht="13.5">
      <c r="A59" s="127"/>
      <c r="B59" s="12" t="s">
        <v>8</v>
      </c>
      <c r="C59" s="13">
        <v>37718</v>
      </c>
      <c r="D59" s="13">
        <v>21053</v>
      </c>
      <c r="E59" s="13">
        <v>72270</v>
      </c>
      <c r="F59" s="13">
        <v>24664</v>
      </c>
      <c r="G59" s="13">
        <v>155705</v>
      </c>
      <c r="H59" s="13">
        <v>18435</v>
      </c>
      <c r="I59" s="13">
        <v>174140</v>
      </c>
      <c r="J59" s="13">
        <v>9399</v>
      </c>
      <c r="K59" s="13">
        <v>5626</v>
      </c>
      <c r="L59" s="13">
        <v>15025</v>
      </c>
      <c r="M59" s="13">
        <v>189165</v>
      </c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</row>
    <row r="60" spans="1:25" s="89" customFormat="1" ht="13.5">
      <c r="A60" s="128"/>
      <c r="B60" s="12" t="s">
        <v>9</v>
      </c>
      <c r="C60" s="13">
        <v>50917</v>
      </c>
      <c r="D60" s="13">
        <v>24139</v>
      </c>
      <c r="E60" s="13">
        <v>93113</v>
      </c>
      <c r="F60" s="13">
        <v>30546</v>
      </c>
      <c r="G60" s="13">
        <v>198715</v>
      </c>
      <c r="H60" s="13">
        <v>22765</v>
      </c>
      <c r="I60" s="13">
        <v>221480</v>
      </c>
      <c r="J60" s="13">
        <v>12042</v>
      </c>
      <c r="K60" s="13">
        <v>8212</v>
      </c>
      <c r="L60" s="13">
        <v>20254</v>
      </c>
      <c r="M60" s="13">
        <v>241734</v>
      </c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</row>
    <row r="61" spans="1:25" s="89" customFormat="1" ht="13.5">
      <c r="A61" s="106">
        <v>2013</v>
      </c>
      <c r="B61" s="12" t="s">
        <v>6</v>
      </c>
      <c r="C61" s="13">
        <v>38380</v>
      </c>
      <c r="D61" s="13">
        <v>21046</v>
      </c>
      <c r="E61" s="13">
        <v>74971</v>
      </c>
      <c r="F61" s="13">
        <v>27736</v>
      </c>
      <c r="G61" s="13">
        <v>162133</v>
      </c>
      <c r="H61" s="13">
        <v>17349</v>
      </c>
      <c r="I61" s="13">
        <v>179482</v>
      </c>
      <c r="J61" s="13">
        <v>8988</v>
      </c>
      <c r="K61" s="13">
        <v>3780</v>
      </c>
      <c r="L61" s="13">
        <v>12768</v>
      </c>
      <c r="M61" s="13">
        <v>192250</v>
      </c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</row>
    <row r="62" spans="1:25" s="89" customFormat="1" ht="13.5">
      <c r="A62" s="106"/>
      <c r="B62" s="12" t="s">
        <v>7</v>
      </c>
      <c r="C62" s="13">
        <v>38224</v>
      </c>
      <c r="D62" s="13">
        <v>22417</v>
      </c>
      <c r="E62" s="13">
        <v>74849</v>
      </c>
      <c r="F62" s="13">
        <v>25713</v>
      </c>
      <c r="G62" s="13">
        <v>161203</v>
      </c>
      <c r="H62" s="13">
        <v>21475</v>
      </c>
      <c r="I62" s="13">
        <v>182678</v>
      </c>
      <c r="J62" s="13">
        <v>10037</v>
      </c>
      <c r="K62" s="13">
        <v>4913</v>
      </c>
      <c r="L62" s="13">
        <v>14950</v>
      </c>
      <c r="M62" s="13">
        <v>197628</v>
      </c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</row>
    <row r="63" spans="1:25" s="89" customFormat="1" ht="13.5">
      <c r="A63" s="106"/>
      <c r="B63" s="12" t="s">
        <v>8</v>
      </c>
      <c r="C63" s="13">
        <v>37183</v>
      </c>
      <c r="D63" s="13">
        <v>20746</v>
      </c>
      <c r="E63" s="13">
        <v>74355</v>
      </c>
      <c r="F63" s="13">
        <v>26022</v>
      </c>
      <c r="G63" s="13">
        <v>158306</v>
      </c>
      <c r="H63" s="13">
        <v>18183</v>
      </c>
      <c r="I63" s="13">
        <v>176489</v>
      </c>
      <c r="J63" s="13">
        <v>9602</v>
      </c>
      <c r="K63" s="13">
        <v>5332</v>
      </c>
      <c r="L63" s="13">
        <v>14934</v>
      </c>
      <c r="M63" s="13">
        <v>191423</v>
      </c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</row>
    <row r="64" spans="1:25" s="89" customFormat="1" ht="13.5">
      <c r="A64" s="67"/>
      <c r="B64" s="12" t="s">
        <v>9</v>
      </c>
      <c r="C64" s="13">
        <v>50997</v>
      </c>
      <c r="D64" s="13">
        <v>25371</v>
      </c>
      <c r="E64" s="13">
        <v>95513</v>
      </c>
      <c r="F64" s="13">
        <v>30146</v>
      </c>
      <c r="G64" s="13">
        <v>202027</v>
      </c>
      <c r="H64" s="13">
        <v>20599</v>
      </c>
      <c r="I64" s="13">
        <v>222626</v>
      </c>
      <c r="J64" s="13">
        <v>9920</v>
      </c>
      <c r="K64" s="13">
        <v>5162</v>
      </c>
      <c r="L64" s="13">
        <v>15082</v>
      </c>
      <c r="M64" s="13">
        <v>237708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</row>
    <row r="65" spans="1:25" s="89" customFormat="1" ht="13.5">
      <c r="A65" s="106">
        <v>2014</v>
      </c>
      <c r="B65" s="12" t="s">
        <v>6</v>
      </c>
      <c r="C65" s="13">
        <v>38068</v>
      </c>
      <c r="D65" s="13">
        <v>20950</v>
      </c>
      <c r="E65" s="13">
        <v>75134</v>
      </c>
      <c r="F65" s="13">
        <v>27730</v>
      </c>
      <c r="G65" s="13">
        <v>161882</v>
      </c>
      <c r="H65" s="13">
        <v>16842</v>
      </c>
      <c r="I65" s="13">
        <v>178724</v>
      </c>
      <c r="J65" s="13">
        <v>8807</v>
      </c>
      <c r="K65" s="13">
        <v>2856</v>
      </c>
      <c r="L65" s="13">
        <v>11663</v>
      </c>
      <c r="M65" s="13">
        <v>190387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</row>
    <row r="66" spans="1:25" s="89" customFormat="1" ht="13.5">
      <c r="A66" s="106"/>
      <c r="B66" s="12" t="s">
        <v>7</v>
      </c>
      <c r="C66" s="13">
        <v>37892</v>
      </c>
      <c r="D66" s="13">
        <v>21190</v>
      </c>
      <c r="E66" s="13">
        <v>76164</v>
      </c>
      <c r="F66" s="13">
        <v>26382</v>
      </c>
      <c r="G66" s="13">
        <v>161628</v>
      </c>
      <c r="H66" s="13">
        <v>21157</v>
      </c>
      <c r="I66" s="13">
        <v>182785</v>
      </c>
      <c r="J66" s="13">
        <v>8985</v>
      </c>
      <c r="K66" s="13">
        <v>7568</v>
      </c>
      <c r="L66" s="13">
        <v>16553</v>
      </c>
      <c r="M66" s="13">
        <v>199338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</row>
    <row r="67" spans="1:25" s="89" customFormat="1" ht="13.5">
      <c r="A67" s="106"/>
      <c r="B67" s="12" t="s">
        <v>8</v>
      </c>
      <c r="C67" s="13">
        <v>36899</v>
      </c>
      <c r="D67" s="13">
        <v>20772</v>
      </c>
      <c r="E67" s="13">
        <v>77097</v>
      </c>
      <c r="F67" s="13">
        <v>25099</v>
      </c>
      <c r="G67" s="13">
        <v>159867</v>
      </c>
      <c r="H67" s="13">
        <v>16685</v>
      </c>
      <c r="I67" s="13">
        <v>176552</v>
      </c>
      <c r="J67" s="13">
        <v>8567</v>
      </c>
      <c r="K67" s="13">
        <v>5441</v>
      </c>
      <c r="L67" s="13">
        <v>14008</v>
      </c>
      <c r="M67" s="13">
        <v>190560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</row>
    <row r="68" spans="1:25" s="89" customFormat="1" ht="13.5">
      <c r="A68" s="67"/>
      <c r="B68" s="12" t="s">
        <v>9</v>
      </c>
      <c r="C68" s="13">
        <v>50609</v>
      </c>
      <c r="D68" s="13">
        <v>25978</v>
      </c>
      <c r="E68" s="13">
        <v>98468</v>
      </c>
      <c r="F68" s="13">
        <v>32570</v>
      </c>
      <c r="G68" s="13">
        <v>207625</v>
      </c>
      <c r="H68" s="13">
        <v>19693</v>
      </c>
      <c r="I68" s="13">
        <v>227318</v>
      </c>
      <c r="J68" s="13">
        <v>10446</v>
      </c>
      <c r="K68" s="13">
        <v>7429</v>
      </c>
      <c r="L68" s="13">
        <v>17875</v>
      </c>
      <c r="M68" s="13">
        <v>245193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</row>
    <row r="69" spans="1:25" s="89" customFormat="1" ht="13.5">
      <c r="A69" s="106">
        <v>2015</v>
      </c>
      <c r="B69" s="12" t="s">
        <v>6</v>
      </c>
      <c r="C69" s="13">
        <v>37654</v>
      </c>
      <c r="D69" s="13">
        <v>21129</v>
      </c>
      <c r="E69" s="13">
        <v>77093</v>
      </c>
      <c r="F69" s="13">
        <v>28069</v>
      </c>
      <c r="G69" s="13">
        <v>163945</v>
      </c>
      <c r="H69" s="13">
        <v>14341</v>
      </c>
      <c r="I69" s="13">
        <v>178286</v>
      </c>
      <c r="J69" s="13">
        <v>8455</v>
      </c>
      <c r="K69" s="13">
        <v>3368</v>
      </c>
      <c r="L69" s="13">
        <v>11823</v>
      </c>
      <c r="M69" s="13">
        <v>190109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s="89" customFormat="1" ht="13.5">
      <c r="A70" s="106"/>
      <c r="B70" s="12" t="s">
        <v>7</v>
      </c>
      <c r="C70" s="13">
        <v>37447</v>
      </c>
      <c r="D70" s="13">
        <v>22049</v>
      </c>
      <c r="E70" s="13">
        <v>77350</v>
      </c>
      <c r="F70" s="13">
        <v>26412</v>
      </c>
      <c r="G70" s="13">
        <v>163258</v>
      </c>
      <c r="H70" s="13">
        <v>20471</v>
      </c>
      <c r="I70" s="13">
        <v>183729</v>
      </c>
      <c r="J70" s="13">
        <v>9191</v>
      </c>
      <c r="K70" s="13">
        <v>8054</v>
      </c>
      <c r="L70" s="13">
        <v>17245</v>
      </c>
      <c r="M70" s="13">
        <v>200974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s="89" customFormat="1" ht="13.5">
      <c r="A71" s="106"/>
      <c r="B71" s="12" t="s">
        <v>8</v>
      </c>
      <c r="C71" s="13">
        <v>36651</v>
      </c>
      <c r="D71" s="13">
        <v>21362</v>
      </c>
      <c r="E71" s="13">
        <v>78416</v>
      </c>
      <c r="F71" s="13">
        <v>24637</v>
      </c>
      <c r="G71" s="13">
        <v>161066</v>
      </c>
      <c r="H71" s="13">
        <v>15796</v>
      </c>
      <c r="I71" s="13">
        <v>176862</v>
      </c>
      <c r="J71" s="13">
        <v>8334</v>
      </c>
      <c r="K71" s="13">
        <v>6608</v>
      </c>
      <c r="L71" s="13">
        <v>14942</v>
      </c>
      <c r="M71" s="13">
        <v>191804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</row>
    <row r="72" spans="1:25" s="89" customFormat="1" ht="13.5">
      <c r="A72" s="67"/>
      <c r="B72" s="12" t="s">
        <v>9</v>
      </c>
      <c r="C72" s="13">
        <v>50245</v>
      </c>
      <c r="D72" s="13">
        <v>25552</v>
      </c>
      <c r="E72" s="13">
        <v>99933</v>
      </c>
      <c r="F72" s="13">
        <v>29821</v>
      </c>
      <c r="G72" s="13">
        <v>205551</v>
      </c>
      <c r="H72" s="13">
        <v>17458</v>
      </c>
      <c r="I72" s="13">
        <v>223009</v>
      </c>
      <c r="J72" s="13">
        <v>10707</v>
      </c>
      <c r="K72" s="13">
        <v>13532</v>
      </c>
      <c r="L72" s="13">
        <v>24239</v>
      </c>
      <c r="M72" s="13">
        <v>247248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s="89" customFormat="1" ht="13.5">
      <c r="A73" s="106">
        <v>2016</v>
      </c>
      <c r="B73" s="12" t="s">
        <v>6</v>
      </c>
      <c r="C73" s="13">
        <v>38275</v>
      </c>
      <c r="D73" s="13">
        <v>21880</v>
      </c>
      <c r="E73" s="13">
        <v>78840</v>
      </c>
      <c r="F73" s="13">
        <v>27182</v>
      </c>
      <c r="G73" s="13">
        <v>166177</v>
      </c>
      <c r="H73" s="13">
        <v>14050</v>
      </c>
      <c r="I73" s="13">
        <v>180227</v>
      </c>
      <c r="J73" s="13">
        <v>8147</v>
      </c>
      <c r="K73" s="13">
        <v>3626</v>
      </c>
      <c r="L73" s="13">
        <v>11773</v>
      </c>
      <c r="M73" s="13">
        <v>192000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s="89" customFormat="1" ht="13.5">
      <c r="A74" s="106"/>
      <c r="B74" s="12" t="s">
        <v>7</v>
      </c>
      <c r="C74" s="13">
        <v>37935</v>
      </c>
      <c r="D74" s="13">
        <v>22339</v>
      </c>
      <c r="E74" s="13">
        <v>78722</v>
      </c>
      <c r="F74" s="13">
        <v>25851</v>
      </c>
      <c r="G74" s="13">
        <v>164847</v>
      </c>
      <c r="H74" s="13">
        <v>19148</v>
      </c>
      <c r="I74" s="13">
        <v>183995</v>
      </c>
      <c r="J74" s="13">
        <v>8525</v>
      </c>
      <c r="K74" s="13">
        <v>6489</v>
      </c>
      <c r="L74" s="13">
        <v>15014</v>
      </c>
      <c r="M74" s="13">
        <v>199009</v>
      </c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s="89" customFormat="1" ht="13.5">
      <c r="A75" s="106"/>
      <c r="B75" s="12" t="s">
        <v>8</v>
      </c>
      <c r="C75" s="13">
        <v>37171</v>
      </c>
      <c r="D75" s="13">
        <v>20662</v>
      </c>
      <c r="E75" s="13">
        <v>79379</v>
      </c>
      <c r="F75" s="13">
        <v>26664</v>
      </c>
      <c r="G75" s="13">
        <v>163876</v>
      </c>
      <c r="H75" s="13">
        <v>15610</v>
      </c>
      <c r="I75" s="13">
        <v>179486</v>
      </c>
      <c r="J75" s="13">
        <v>8275</v>
      </c>
      <c r="K75" s="13">
        <v>5469</v>
      </c>
      <c r="L75" s="13">
        <v>13744</v>
      </c>
      <c r="M75" s="13">
        <v>193230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1:25" s="89" customFormat="1" ht="13.5">
      <c r="A76" s="114"/>
      <c r="B76" s="12" t="s">
        <v>9</v>
      </c>
      <c r="C76" s="74">
        <v>50703</v>
      </c>
      <c r="D76" s="74">
        <v>26185</v>
      </c>
      <c r="E76" s="74">
        <v>100573</v>
      </c>
      <c r="F76" s="74">
        <v>33341</v>
      </c>
      <c r="G76" s="74">
        <v>210802</v>
      </c>
      <c r="H76" s="74">
        <v>17464</v>
      </c>
      <c r="I76" s="74">
        <v>228266</v>
      </c>
      <c r="J76" s="74">
        <v>10101</v>
      </c>
      <c r="K76" s="74">
        <v>6706</v>
      </c>
      <c r="L76" s="74">
        <v>16807</v>
      </c>
      <c r="M76" s="74">
        <v>245073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</row>
    <row r="77" spans="1:25" s="89" customFormat="1" ht="12.75">
      <c r="A77" s="83"/>
      <c r="B77" s="83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ht="24" customHeight="1" thickBot="1">
      <c r="A78" s="144" t="s">
        <v>63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</row>
    <row r="79" spans="1:25" s="90" customFormat="1" ht="51" customHeight="1" thickBot="1">
      <c r="A79" s="85"/>
      <c r="B79" s="85"/>
      <c r="C79" s="108" t="s">
        <v>64</v>
      </c>
      <c r="D79" s="108" t="s">
        <v>65</v>
      </c>
      <c r="E79" s="108" t="s">
        <v>66</v>
      </c>
      <c r="F79" s="108" t="s">
        <v>67</v>
      </c>
      <c r="G79" s="109" t="s">
        <v>68</v>
      </c>
      <c r="H79" s="108" t="s">
        <v>69</v>
      </c>
      <c r="I79" s="108" t="s">
        <v>70</v>
      </c>
      <c r="J79" s="109" t="s">
        <v>71</v>
      </c>
      <c r="K79" s="109" t="s">
        <v>72</v>
      </c>
      <c r="L79" s="109" t="s">
        <v>73</v>
      </c>
      <c r="M79" s="109" t="s">
        <v>74</v>
      </c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</row>
    <row r="80" spans="1:25" ht="14.25" thickTop="1">
      <c r="A80" s="126">
        <v>1999</v>
      </c>
      <c r="B80" s="12" t="s">
        <v>6</v>
      </c>
      <c r="C80" s="13">
        <v>27744</v>
      </c>
      <c r="D80" s="13">
        <v>41536</v>
      </c>
      <c r="E80" s="13">
        <v>30665</v>
      </c>
      <c r="F80" s="13">
        <v>10734</v>
      </c>
      <c r="G80" s="13">
        <v>110679</v>
      </c>
      <c r="H80" s="13">
        <v>360</v>
      </c>
      <c r="I80" s="13">
        <v>1025</v>
      </c>
      <c r="J80" s="13">
        <v>1385</v>
      </c>
      <c r="K80" s="13">
        <v>112064</v>
      </c>
      <c r="L80" s="13">
        <v>-16515</v>
      </c>
      <c r="M80" s="13">
        <v>3071</v>
      </c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s="89" customFormat="1" ht="13.5">
      <c r="A81" s="127"/>
      <c r="B81" s="12" t="s">
        <v>7</v>
      </c>
      <c r="C81" s="13">
        <v>42163</v>
      </c>
      <c r="D81" s="13">
        <v>42450</v>
      </c>
      <c r="E81" s="13">
        <v>32762</v>
      </c>
      <c r="F81" s="13">
        <v>12657</v>
      </c>
      <c r="G81" s="13">
        <v>130032</v>
      </c>
      <c r="H81" s="13">
        <v>291</v>
      </c>
      <c r="I81" s="13">
        <v>1431</v>
      </c>
      <c r="J81" s="13">
        <v>1722</v>
      </c>
      <c r="K81" s="13">
        <v>131754</v>
      </c>
      <c r="L81" s="13">
        <v>-1000</v>
      </c>
      <c r="M81" s="13">
        <v>17870</v>
      </c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</row>
    <row r="82" spans="1:25" s="89" customFormat="1" ht="13.5">
      <c r="A82" s="127"/>
      <c r="B82" s="12" t="s">
        <v>8</v>
      </c>
      <c r="C82" s="13">
        <v>37793</v>
      </c>
      <c r="D82" s="13">
        <v>40388</v>
      </c>
      <c r="E82" s="13">
        <v>36298</v>
      </c>
      <c r="F82" s="13">
        <v>10895</v>
      </c>
      <c r="G82" s="13">
        <v>125374</v>
      </c>
      <c r="H82" s="13">
        <v>228</v>
      </c>
      <c r="I82" s="13">
        <v>756</v>
      </c>
      <c r="J82" s="13">
        <v>984</v>
      </c>
      <c r="K82" s="13">
        <v>126358</v>
      </c>
      <c r="L82" s="13">
        <v>-2741</v>
      </c>
      <c r="M82" s="13">
        <v>15298</v>
      </c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25" s="89" customFormat="1" ht="13.5">
      <c r="A83" s="128"/>
      <c r="B83" s="12" t="s">
        <v>9</v>
      </c>
      <c r="C83" s="13">
        <v>60383</v>
      </c>
      <c r="D83" s="13">
        <v>46287</v>
      </c>
      <c r="E83" s="13">
        <v>43096</v>
      </c>
      <c r="F83" s="13">
        <v>12481</v>
      </c>
      <c r="G83" s="13">
        <v>162247</v>
      </c>
      <c r="H83" s="13">
        <v>372</v>
      </c>
      <c r="I83" s="13">
        <v>1163</v>
      </c>
      <c r="J83" s="13">
        <v>1535</v>
      </c>
      <c r="K83" s="13">
        <v>163782</v>
      </c>
      <c r="L83" s="13">
        <v>-887</v>
      </c>
      <c r="M83" s="13">
        <v>17574</v>
      </c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</row>
    <row r="84" spans="1:25" s="89" customFormat="1" ht="13.5">
      <c r="A84" s="126">
        <v>2000</v>
      </c>
      <c r="B84" s="12" t="s">
        <v>6</v>
      </c>
      <c r="C84" s="13">
        <v>35372</v>
      </c>
      <c r="D84" s="13">
        <v>44166</v>
      </c>
      <c r="E84" s="13">
        <v>31854</v>
      </c>
      <c r="F84" s="13">
        <v>11585</v>
      </c>
      <c r="G84" s="13">
        <v>122977</v>
      </c>
      <c r="H84" s="13">
        <v>262</v>
      </c>
      <c r="I84" s="13">
        <v>785</v>
      </c>
      <c r="J84" s="13">
        <v>1047</v>
      </c>
      <c r="K84" s="13">
        <v>124024</v>
      </c>
      <c r="L84" s="13">
        <v>-8743</v>
      </c>
      <c r="M84" s="13">
        <v>9185</v>
      </c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</row>
    <row r="85" spans="1:25" s="89" customFormat="1" ht="13.5">
      <c r="A85" s="127"/>
      <c r="B85" s="12" t="s">
        <v>7</v>
      </c>
      <c r="C85" s="13">
        <v>42087</v>
      </c>
      <c r="D85" s="13">
        <v>44242</v>
      </c>
      <c r="E85" s="13">
        <v>33995</v>
      </c>
      <c r="F85" s="13">
        <v>13059</v>
      </c>
      <c r="G85" s="13">
        <v>133383</v>
      </c>
      <c r="H85" s="13">
        <v>249</v>
      </c>
      <c r="I85" s="13">
        <v>368</v>
      </c>
      <c r="J85" s="13">
        <v>617</v>
      </c>
      <c r="K85" s="13">
        <v>134000</v>
      </c>
      <c r="L85" s="13">
        <v>-4765</v>
      </c>
      <c r="M85" s="13">
        <v>13928</v>
      </c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</row>
    <row r="86" spans="1:25" ht="13.5">
      <c r="A86" s="127"/>
      <c r="B86" s="12" t="s">
        <v>8</v>
      </c>
      <c r="C86" s="13">
        <v>39046</v>
      </c>
      <c r="D86" s="13">
        <v>41650</v>
      </c>
      <c r="E86" s="13">
        <v>36626</v>
      </c>
      <c r="F86" s="13">
        <v>9993</v>
      </c>
      <c r="G86" s="13">
        <v>127315</v>
      </c>
      <c r="H86" s="13">
        <v>181</v>
      </c>
      <c r="I86" s="13">
        <v>791</v>
      </c>
      <c r="J86" s="13">
        <v>972</v>
      </c>
      <c r="K86" s="13">
        <v>128287</v>
      </c>
      <c r="L86" s="13">
        <v>-6778</v>
      </c>
      <c r="M86" s="13">
        <v>12529</v>
      </c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</row>
    <row r="87" spans="1:25" ht="13.5">
      <c r="A87" s="128"/>
      <c r="B87" s="12" t="s">
        <v>9</v>
      </c>
      <c r="C87" s="13">
        <v>54442</v>
      </c>
      <c r="D87" s="13">
        <v>48379</v>
      </c>
      <c r="E87" s="13">
        <v>43376</v>
      </c>
      <c r="F87" s="13">
        <v>12915</v>
      </c>
      <c r="G87" s="13">
        <v>159112</v>
      </c>
      <c r="H87" s="13">
        <v>398</v>
      </c>
      <c r="I87" s="13">
        <v>1614</v>
      </c>
      <c r="J87" s="13">
        <v>2012</v>
      </c>
      <c r="K87" s="13">
        <v>161124</v>
      </c>
      <c r="L87" s="13">
        <v>3878</v>
      </c>
      <c r="M87" s="13">
        <v>23915</v>
      </c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</row>
    <row r="88" spans="1:25" ht="13.5">
      <c r="A88" s="126">
        <v>2001</v>
      </c>
      <c r="B88" s="12" t="s">
        <v>6</v>
      </c>
      <c r="C88" s="13">
        <v>29270</v>
      </c>
      <c r="D88" s="13">
        <v>44591</v>
      </c>
      <c r="E88" s="13">
        <v>33569</v>
      </c>
      <c r="F88" s="13">
        <v>12041</v>
      </c>
      <c r="G88" s="13">
        <v>119471</v>
      </c>
      <c r="H88" s="13">
        <v>240</v>
      </c>
      <c r="I88" s="13">
        <v>624</v>
      </c>
      <c r="J88" s="13">
        <v>864</v>
      </c>
      <c r="K88" s="13">
        <v>120335</v>
      </c>
      <c r="L88" s="13">
        <v>-20563</v>
      </c>
      <c r="M88" s="13">
        <v>-1125</v>
      </c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</row>
    <row r="89" spans="1:25" s="86" customFormat="1" ht="13.5">
      <c r="A89" s="127"/>
      <c r="B89" s="12" t="s">
        <v>7</v>
      </c>
      <c r="C89" s="13">
        <v>46915</v>
      </c>
      <c r="D89" s="13">
        <v>45801</v>
      </c>
      <c r="E89" s="13">
        <v>35851</v>
      </c>
      <c r="F89" s="13">
        <v>13819</v>
      </c>
      <c r="G89" s="13">
        <v>142386</v>
      </c>
      <c r="H89" s="13">
        <v>272</v>
      </c>
      <c r="I89" s="13">
        <v>478</v>
      </c>
      <c r="J89" s="13">
        <v>750</v>
      </c>
      <c r="K89" s="13">
        <v>143136</v>
      </c>
      <c r="L89" s="13">
        <v>-4576</v>
      </c>
      <c r="M89" s="13">
        <v>15599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</row>
    <row r="90" spans="1:25" ht="13.5">
      <c r="A90" s="127"/>
      <c r="B90" s="12" t="s">
        <v>8</v>
      </c>
      <c r="C90" s="13">
        <v>43624</v>
      </c>
      <c r="D90" s="13">
        <v>42750</v>
      </c>
      <c r="E90" s="13">
        <v>38146</v>
      </c>
      <c r="F90" s="13">
        <v>10489</v>
      </c>
      <c r="G90" s="13">
        <v>135009</v>
      </c>
      <c r="H90" s="13">
        <v>233</v>
      </c>
      <c r="I90" s="13">
        <v>494</v>
      </c>
      <c r="J90" s="13">
        <v>727</v>
      </c>
      <c r="K90" s="13">
        <v>135736</v>
      </c>
      <c r="L90" s="13">
        <v>-7946</v>
      </c>
      <c r="M90" s="13">
        <v>11718</v>
      </c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</row>
    <row r="91" spans="1:25" ht="13.5">
      <c r="A91" s="128"/>
      <c r="B91" s="12" t="s">
        <v>9</v>
      </c>
      <c r="C91" s="13">
        <v>63359</v>
      </c>
      <c r="D91" s="13">
        <v>49549</v>
      </c>
      <c r="E91" s="13">
        <v>46319</v>
      </c>
      <c r="F91" s="13">
        <v>13725</v>
      </c>
      <c r="G91" s="13">
        <v>172952</v>
      </c>
      <c r="H91" s="13">
        <v>304</v>
      </c>
      <c r="I91" s="13">
        <v>672</v>
      </c>
      <c r="J91" s="13">
        <v>976</v>
      </c>
      <c r="K91" s="13">
        <v>173928</v>
      </c>
      <c r="L91" s="13">
        <v>-10988</v>
      </c>
      <c r="M91" s="13">
        <v>8779</v>
      </c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</row>
    <row r="92" spans="1:25" ht="13.5">
      <c r="A92" s="126">
        <v>2002</v>
      </c>
      <c r="B92" s="12" t="s">
        <v>6</v>
      </c>
      <c r="C92" s="13">
        <v>29193</v>
      </c>
      <c r="D92" s="13">
        <v>45855</v>
      </c>
      <c r="E92" s="13">
        <v>35293</v>
      </c>
      <c r="F92" s="13">
        <v>11266</v>
      </c>
      <c r="G92" s="13">
        <v>121607</v>
      </c>
      <c r="H92" s="13">
        <v>540</v>
      </c>
      <c r="I92" s="13">
        <v>910</v>
      </c>
      <c r="J92" s="13">
        <v>1450</v>
      </c>
      <c r="K92" s="13">
        <v>123057</v>
      </c>
      <c r="L92" s="13">
        <v>-23090</v>
      </c>
      <c r="M92" s="13">
        <v>-5240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</row>
    <row r="93" spans="1:25" ht="13.5">
      <c r="A93" s="127"/>
      <c r="B93" s="12" t="s">
        <v>7</v>
      </c>
      <c r="C93" s="13">
        <v>46074</v>
      </c>
      <c r="D93" s="13">
        <v>47177</v>
      </c>
      <c r="E93" s="13">
        <v>37373</v>
      </c>
      <c r="F93" s="13">
        <v>14256</v>
      </c>
      <c r="G93" s="13">
        <v>144880</v>
      </c>
      <c r="H93" s="13">
        <v>1352</v>
      </c>
      <c r="I93" s="13">
        <v>477</v>
      </c>
      <c r="J93" s="13">
        <v>1829</v>
      </c>
      <c r="K93" s="13">
        <v>146709</v>
      </c>
      <c r="L93" s="13">
        <v>-5608</v>
      </c>
      <c r="M93" s="13">
        <v>12955</v>
      </c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</row>
    <row r="94" spans="1:25" ht="13.5">
      <c r="A94" s="127"/>
      <c r="B94" s="12" t="s">
        <v>8</v>
      </c>
      <c r="C94" s="13">
        <v>38807</v>
      </c>
      <c r="D94" s="13">
        <v>44486</v>
      </c>
      <c r="E94" s="13">
        <v>40276</v>
      </c>
      <c r="F94" s="13">
        <v>11148</v>
      </c>
      <c r="G94" s="13">
        <v>134717</v>
      </c>
      <c r="H94" s="13">
        <v>198</v>
      </c>
      <c r="I94" s="13">
        <v>421</v>
      </c>
      <c r="J94" s="13">
        <v>619</v>
      </c>
      <c r="K94" s="13">
        <v>135336</v>
      </c>
      <c r="L94" s="13">
        <v>-15265</v>
      </c>
      <c r="M94" s="13">
        <v>3140</v>
      </c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</row>
    <row r="95" spans="1:25" ht="13.5">
      <c r="A95" s="128"/>
      <c r="B95" s="12" t="s">
        <v>9</v>
      </c>
      <c r="C95" s="13">
        <v>66518</v>
      </c>
      <c r="D95" s="13">
        <v>52380</v>
      </c>
      <c r="E95" s="13">
        <v>48644</v>
      </c>
      <c r="F95" s="13">
        <v>14194</v>
      </c>
      <c r="G95" s="13">
        <v>181736</v>
      </c>
      <c r="H95" s="13">
        <v>886</v>
      </c>
      <c r="I95" s="13">
        <v>568</v>
      </c>
      <c r="J95" s="13">
        <v>1454</v>
      </c>
      <c r="K95" s="13">
        <v>183190</v>
      </c>
      <c r="L95" s="13">
        <v>2606</v>
      </c>
      <c r="M95" s="13">
        <v>21208</v>
      </c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</row>
    <row r="96" spans="1:25" ht="13.5">
      <c r="A96" s="126">
        <v>2003</v>
      </c>
      <c r="B96" s="12" t="s">
        <v>6</v>
      </c>
      <c r="C96" s="13">
        <v>28938</v>
      </c>
      <c r="D96" s="13">
        <v>47135</v>
      </c>
      <c r="E96" s="13">
        <v>37219</v>
      </c>
      <c r="F96" s="13">
        <v>12009</v>
      </c>
      <c r="G96" s="13">
        <v>125301</v>
      </c>
      <c r="H96" s="13">
        <v>118</v>
      </c>
      <c r="I96" s="13">
        <v>950</v>
      </c>
      <c r="J96" s="13">
        <v>1068</v>
      </c>
      <c r="K96" s="13">
        <v>126369</v>
      </c>
      <c r="L96" s="13">
        <v>-23629</v>
      </c>
      <c r="M96" s="13">
        <v>-6408</v>
      </c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</row>
    <row r="97" spans="1:25" ht="13.5">
      <c r="A97" s="127"/>
      <c r="B97" s="12" t="s">
        <v>7</v>
      </c>
      <c r="C97" s="13">
        <v>44515</v>
      </c>
      <c r="D97" s="13">
        <v>47097</v>
      </c>
      <c r="E97" s="13">
        <v>39120</v>
      </c>
      <c r="F97" s="13">
        <v>14110</v>
      </c>
      <c r="G97" s="13">
        <v>144842</v>
      </c>
      <c r="H97" s="13">
        <v>17576</v>
      </c>
      <c r="I97" s="13">
        <v>355</v>
      </c>
      <c r="J97" s="13">
        <v>17931</v>
      </c>
      <c r="K97" s="13">
        <v>162773</v>
      </c>
      <c r="L97" s="13">
        <v>5044</v>
      </c>
      <c r="M97" s="13">
        <v>22448</v>
      </c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</row>
    <row r="98" spans="1:25" ht="13.5">
      <c r="A98" s="127"/>
      <c r="B98" s="12" t="s">
        <v>8</v>
      </c>
      <c r="C98" s="13">
        <v>40894</v>
      </c>
      <c r="D98" s="13">
        <v>45307</v>
      </c>
      <c r="E98" s="13">
        <v>42002</v>
      </c>
      <c r="F98" s="13">
        <v>10448</v>
      </c>
      <c r="G98" s="13">
        <v>138651</v>
      </c>
      <c r="H98" s="13">
        <v>93</v>
      </c>
      <c r="I98" s="13">
        <v>350</v>
      </c>
      <c r="J98" s="13">
        <v>443</v>
      </c>
      <c r="K98" s="13">
        <v>139094</v>
      </c>
      <c r="L98" s="13">
        <v>-17717</v>
      </c>
      <c r="M98" s="13">
        <v>-1142</v>
      </c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</row>
    <row r="99" spans="1:25" ht="13.5">
      <c r="A99" s="128"/>
      <c r="B99" s="12" t="s">
        <v>9</v>
      </c>
      <c r="C99" s="13">
        <v>64039</v>
      </c>
      <c r="D99" s="13">
        <v>51363</v>
      </c>
      <c r="E99" s="13">
        <v>50288</v>
      </c>
      <c r="F99" s="13">
        <v>12837</v>
      </c>
      <c r="G99" s="13">
        <v>178527</v>
      </c>
      <c r="H99" s="13">
        <v>137</v>
      </c>
      <c r="I99" s="13">
        <v>2665</v>
      </c>
      <c r="J99" s="13">
        <v>2802</v>
      </c>
      <c r="K99" s="13">
        <v>181329</v>
      </c>
      <c r="L99" s="13">
        <v>-11171</v>
      </c>
      <c r="M99" s="13">
        <v>6773</v>
      </c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</row>
    <row r="100" spans="1:25" ht="13.5">
      <c r="A100" s="126">
        <v>2004</v>
      </c>
      <c r="B100" s="12" t="s">
        <v>6</v>
      </c>
      <c r="C100" s="13">
        <v>29802</v>
      </c>
      <c r="D100" s="13">
        <v>46890</v>
      </c>
      <c r="E100" s="13">
        <v>38737</v>
      </c>
      <c r="F100" s="13">
        <v>12361</v>
      </c>
      <c r="G100" s="13">
        <v>127790</v>
      </c>
      <c r="H100" s="13">
        <v>51</v>
      </c>
      <c r="I100" s="13">
        <v>745</v>
      </c>
      <c r="J100" s="13">
        <v>796</v>
      </c>
      <c r="K100" s="13">
        <v>128586</v>
      </c>
      <c r="L100" s="13">
        <v>-27469</v>
      </c>
      <c r="M100" s="13">
        <v>-12260</v>
      </c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</row>
    <row r="101" spans="1:25" ht="13.5">
      <c r="A101" s="127"/>
      <c r="B101" s="12" t="s">
        <v>7</v>
      </c>
      <c r="C101" s="13">
        <v>50300</v>
      </c>
      <c r="D101" s="13">
        <v>49091</v>
      </c>
      <c r="E101" s="13">
        <v>41250</v>
      </c>
      <c r="F101" s="13">
        <v>14861</v>
      </c>
      <c r="G101" s="13">
        <v>155502</v>
      </c>
      <c r="H101" s="13">
        <v>5922</v>
      </c>
      <c r="I101" s="13">
        <v>646</v>
      </c>
      <c r="J101" s="13">
        <v>6568</v>
      </c>
      <c r="K101" s="13">
        <v>162070</v>
      </c>
      <c r="L101" s="13">
        <v>-907</v>
      </c>
      <c r="M101" s="13">
        <v>15543</v>
      </c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</row>
    <row r="102" spans="1:25" ht="13.5">
      <c r="A102" s="127"/>
      <c r="B102" s="12" t="s">
        <v>8</v>
      </c>
      <c r="C102" s="13">
        <v>39254</v>
      </c>
      <c r="D102" s="13">
        <v>46978</v>
      </c>
      <c r="E102" s="13">
        <v>43972</v>
      </c>
      <c r="F102" s="13">
        <v>11396</v>
      </c>
      <c r="G102" s="13">
        <v>141600</v>
      </c>
      <c r="H102" s="13">
        <v>19</v>
      </c>
      <c r="I102" s="13">
        <v>556</v>
      </c>
      <c r="J102" s="13">
        <v>575</v>
      </c>
      <c r="K102" s="13">
        <v>142175</v>
      </c>
      <c r="L102" s="13">
        <v>-14574</v>
      </c>
      <c r="M102" s="13">
        <v>2297</v>
      </c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</row>
    <row r="103" spans="1:25" ht="13.5">
      <c r="A103" s="128"/>
      <c r="B103" s="12" t="s">
        <v>9</v>
      </c>
      <c r="C103" s="13">
        <v>65808</v>
      </c>
      <c r="D103" s="13">
        <v>56161</v>
      </c>
      <c r="E103" s="13">
        <v>52655</v>
      </c>
      <c r="F103" s="13">
        <v>15056</v>
      </c>
      <c r="G103" s="13">
        <v>189680</v>
      </c>
      <c r="H103" s="13">
        <v>2380</v>
      </c>
      <c r="I103" s="13">
        <v>1833</v>
      </c>
      <c r="J103" s="13">
        <v>4213</v>
      </c>
      <c r="K103" s="13">
        <v>193893</v>
      </c>
      <c r="L103" s="13">
        <v>-8713</v>
      </c>
      <c r="M103" s="13">
        <v>9480</v>
      </c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</row>
    <row r="104" spans="1:25" ht="13.5">
      <c r="A104" s="126">
        <v>2005</v>
      </c>
      <c r="B104" s="12" t="s">
        <v>6</v>
      </c>
      <c r="C104" s="13">
        <v>31707</v>
      </c>
      <c r="D104" s="13">
        <v>48786</v>
      </c>
      <c r="E104" s="13">
        <v>40163</v>
      </c>
      <c r="F104" s="13">
        <v>13067</v>
      </c>
      <c r="G104" s="13">
        <v>133723</v>
      </c>
      <c r="H104" s="13">
        <v>64</v>
      </c>
      <c r="I104" s="13">
        <v>671</v>
      </c>
      <c r="J104" s="13">
        <v>735</v>
      </c>
      <c r="K104" s="13">
        <v>134458</v>
      </c>
      <c r="L104" s="13">
        <v>-28890</v>
      </c>
      <c r="M104" s="13">
        <v>-12802</v>
      </c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1:25" ht="13.5">
      <c r="A105" s="127"/>
      <c r="B105" s="12" t="s">
        <v>7</v>
      </c>
      <c r="C105" s="13">
        <v>48966</v>
      </c>
      <c r="D105" s="13">
        <v>52241</v>
      </c>
      <c r="E105" s="13">
        <v>42621</v>
      </c>
      <c r="F105" s="13">
        <v>13520</v>
      </c>
      <c r="G105" s="13">
        <v>157348</v>
      </c>
      <c r="H105" s="13">
        <v>146</v>
      </c>
      <c r="I105" s="13">
        <v>736</v>
      </c>
      <c r="J105" s="13">
        <v>882</v>
      </c>
      <c r="K105" s="13">
        <v>158230</v>
      </c>
      <c r="L105" s="13">
        <v>-8214</v>
      </c>
      <c r="M105" s="13">
        <v>9275</v>
      </c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1:25" ht="13.5">
      <c r="A106" s="127"/>
      <c r="B106" s="12" t="s">
        <v>8</v>
      </c>
      <c r="C106" s="13">
        <v>41498</v>
      </c>
      <c r="D106" s="13">
        <v>50510</v>
      </c>
      <c r="E106" s="13">
        <v>44586</v>
      </c>
      <c r="F106" s="13">
        <v>11750</v>
      </c>
      <c r="G106" s="13">
        <v>148344</v>
      </c>
      <c r="H106" s="13">
        <v>1363</v>
      </c>
      <c r="I106" s="13">
        <v>1583</v>
      </c>
      <c r="J106" s="13">
        <v>2946</v>
      </c>
      <c r="K106" s="13">
        <v>151290</v>
      </c>
      <c r="L106" s="13">
        <v>-9950</v>
      </c>
      <c r="M106" s="13">
        <v>6010</v>
      </c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</row>
    <row r="107" spans="1:25" ht="13.5">
      <c r="A107" s="128"/>
      <c r="B107" s="12" t="s">
        <v>9</v>
      </c>
      <c r="C107" s="13">
        <v>68690</v>
      </c>
      <c r="D107" s="13">
        <v>56133</v>
      </c>
      <c r="E107" s="13">
        <v>54588</v>
      </c>
      <c r="F107" s="13">
        <v>15045</v>
      </c>
      <c r="G107" s="13">
        <v>194456</v>
      </c>
      <c r="H107" s="13">
        <v>297</v>
      </c>
      <c r="I107" s="13">
        <v>1413</v>
      </c>
      <c r="J107" s="13">
        <v>1710</v>
      </c>
      <c r="K107" s="13">
        <v>196166</v>
      </c>
      <c r="L107" s="13">
        <v>-15116</v>
      </c>
      <c r="M107" s="13">
        <v>2522</v>
      </c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</row>
    <row r="108" spans="1:25" ht="13.5">
      <c r="A108" s="126">
        <v>2006</v>
      </c>
      <c r="B108" s="12" t="s">
        <v>6</v>
      </c>
      <c r="C108" s="13">
        <v>34630</v>
      </c>
      <c r="D108" s="13">
        <v>54154</v>
      </c>
      <c r="E108" s="13">
        <v>40122</v>
      </c>
      <c r="F108" s="13">
        <v>12908</v>
      </c>
      <c r="G108" s="13">
        <v>141814</v>
      </c>
      <c r="H108" s="13">
        <v>80</v>
      </c>
      <c r="I108" s="13">
        <v>508</v>
      </c>
      <c r="J108" s="13">
        <v>588</v>
      </c>
      <c r="K108" s="13">
        <v>142402</v>
      </c>
      <c r="L108" s="13">
        <v>-22896</v>
      </c>
      <c r="M108" s="13">
        <v>-7334</v>
      </c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</row>
    <row r="109" spans="1:25" ht="13.5">
      <c r="A109" s="127"/>
      <c r="B109" s="12" t="s">
        <v>7</v>
      </c>
      <c r="C109" s="13">
        <v>58140</v>
      </c>
      <c r="D109" s="13">
        <v>56994</v>
      </c>
      <c r="E109" s="13">
        <v>42943</v>
      </c>
      <c r="F109" s="13">
        <v>15593</v>
      </c>
      <c r="G109" s="13">
        <v>173670</v>
      </c>
      <c r="H109" s="13">
        <v>41</v>
      </c>
      <c r="I109" s="13">
        <v>715</v>
      </c>
      <c r="J109" s="13">
        <v>756</v>
      </c>
      <c r="K109" s="13">
        <v>174426</v>
      </c>
      <c r="L109" s="13">
        <v>197</v>
      </c>
      <c r="M109" s="13">
        <v>18007</v>
      </c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</row>
    <row r="110" spans="1:25" ht="13.5">
      <c r="A110" s="127"/>
      <c r="B110" s="12" t="s">
        <v>8</v>
      </c>
      <c r="C110" s="13">
        <v>45931</v>
      </c>
      <c r="D110" s="13">
        <v>53896</v>
      </c>
      <c r="E110" s="13">
        <v>45243</v>
      </c>
      <c r="F110" s="13">
        <v>12507</v>
      </c>
      <c r="G110" s="13">
        <v>157577</v>
      </c>
      <c r="H110" s="13">
        <v>49</v>
      </c>
      <c r="I110" s="13">
        <v>1586</v>
      </c>
      <c r="J110" s="13">
        <v>1635</v>
      </c>
      <c r="K110" s="13">
        <v>159212</v>
      </c>
      <c r="L110" s="13">
        <v>-7938</v>
      </c>
      <c r="M110" s="13">
        <v>8972</v>
      </c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</row>
    <row r="111" spans="1:25" ht="13.5">
      <c r="A111" s="128"/>
      <c r="B111" s="12" t="s">
        <v>9</v>
      </c>
      <c r="C111" s="13">
        <v>74635</v>
      </c>
      <c r="D111" s="13">
        <v>60011</v>
      </c>
      <c r="E111" s="13">
        <v>56029</v>
      </c>
      <c r="F111" s="13">
        <v>13879</v>
      </c>
      <c r="G111" s="13">
        <v>204554</v>
      </c>
      <c r="H111" s="13">
        <v>54</v>
      </c>
      <c r="I111" s="13">
        <v>1333</v>
      </c>
      <c r="J111" s="13">
        <v>1387</v>
      </c>
      <c r="K111" s="13">
        <v>205941</v>
      </c>
      <c r="L111" s="13">
        <v>-24915</v>
      </c>
      <c r="M111" s="13">
        <v>-6328</v>
      </c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</row>
    <row r="112" spans="1:25" ht="13.5">
      <c r="A112" s="126">
        <v>2007</v>
      </c>
      <c r="B112" s="12" t="s">
        <v>6</v>
      </c>
      <c r="C112" s="13">
        <v>36763</v>
      </c>
      <c r="D112" s="13">
        <v>56195</v>
      </c>
      <c r="E112" s="13">
        <v>41975</v>
      </c>
      <c r="F112" s="13">
        <v>12980</v>
      </c>
      <c r="G112" s="13">
        <v>147913</v>
      </c>
      <c r="H112" s="13">
        <v>48</v>
      </c>
      <c r="I112" s="13">
        <v>507</v>
      </c>
      <c r="J112" s="13">
        <v>555</v>
      </c>
      <c r="K112" s="13">
        <v>148468</v>
      </c>
      <c r="L112" s="13">
        <v>-21576</v>
      </c>
      <c r="M112" s="13">
        <v>-4501</v>
      </c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</row>
    <row r="113" spans="1:25" ht="13.5">
      <c r="A113" s="127"/>
      <c r="B113" s="12" t="s">
        <v>7</v>
      </c>
      <c r="C113" s="13">
        <v>60554</v>
      </c>
      <c r="D113" s="13">
        <v>59025</v>
      </c>
      <c r="E113" s="13">
        <v>48644</v>
      </c>
      <c r="F113" s="13">
        <v>15076</v>
      </c>
      <c r="G113" s="13">
        <v>183299</v>
      </c>
      <c r="H113" s="13">
        <v>82</v>
      </c>
      <c r="I113" s="13">
        <v>949</v>
      </c>
      <c r="J113" s="13">
        <v>1031</v>
      </c>
      <c r="K113" s="13">
        <v>184330</v>
      </c>
      <c r="L113" s="13">
        <v>9030</v>
      </c>
      <c r="M113" s="13">
        <v>29277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</row>
    <row r="114" spans="1:25" ht="13.5">
      <c r="A114" s="127"/>
      <c r="B114" s="12" t="s">
        <v>8</v>
      </c>
      <c r="C114" s="13">
        <v>51609</v>
      </c>
      <c r="D114" s="13">
        <v>55503</v>
      </c>
      <c r="E114" s="13">
        <v>49027</v>
      </c>
      <c r="F114" s="13">
        <v>12575</v>
      </c>
      <c r="G114" s="13">
        <v>168714</v>
      </c>
      <c r="H114" s="13">
        <v>71</v>
      </c>
      <c r="I114" s="13">
        <v>1331</v>
      </c>
      <c r="J114" s="13">
        <v>1402</v>
      </c>
      <c r="K114" s="13">
        <v>170116</v>
      </c>
      <c r="L114" s="13">
        <v>-1501</v>
      </c>
      <c r="M114" s="13">
        <v>17113</v>
      </c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</row>
    <row r="115" spans="1:25" ht="13.5">
      <c r="A115" s="128"/>
      <c r="B115" s="12" t="s">
        <v>9</v>
      </c>
      <c r="C115" s="13">
        <v>84425</v>
      </c>
      <c r="D115" s="13">
        <v>60729</v>
      </c>
      <c r="E115" s="13">
        <v>63423</v>
      </c>
      <c r="F115" s="13">
        <v>15654</v>
      </c>
      <c r="G115" s="13">
        <v>224231</v>
      </c>
      <c r="H115" s="13">
        <v>99</v>
      </c>
      <c r="I115" s="13">
        <v>1314</v>
      </c>
      <c r="J115" s="13">
        <v>1413</v>
      </c>
      <c r="K115" s="13">
        <v>225644</v>
      </c>
      <c r="L115" s="13">
        <v>-10523</v>
      </c>
      <c r="M115" s="13">
        <v>10202</v>
      </c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</row>
    <row r="116" spans="1:25" ht="13.5">
      <c r="A116" s="126">
        <v>2008</v>
      </c>
      <c r="B116" s="12" t="s">
        <v>6</v>
      </c>
      <c r="C116" s="13">
        <v>40545</v>
      </c>
      <c r="D116" s="13">
        <v>54390</v>
      </c>
      <c r="E116" s="13">
        <v>45447</v>
      </c>
      <c r="F116" s="13">
        <v>14379</v>
      </c>
      <c r="G116" s="13">
        <v>154761</v>
      </c>
      <c r="H116" s="13">
        <v>114</v>
      </c>
      <c r="I116" s="13">
        <v>391</v>
      </c>
      <c r="J116" s="13">
        <v>505</v>
      </c>
      <c r="K116" s="13">
        <v>155266</v>
      </c>
      <c r="L116" s="13">
        <v>-22225</v>
      </c>
      <c r="M116" s="13">
        <v>-3686</v>
      </c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</row>
    <row r="117" spans="1:25" ht="13.5">
      <c r="A117" s="127"/>
      <c r="B117" s="12" t="s">
        <v>7</v>
      </c>
      <c r="C117" s="13">
        <v>60085</v>
      </c>
      <c r="D117" s="13">
        <v>56329</v>
      </c>
      <c r="E117" s="13">
        <v>50241</v>
      </c>
      <c r="F117" s="13">
        <v>15916</v>
      </c>
      <c r="G117" s="13">
        <v>182571</v>
      </c>
      <c r="H117" s="13">
        <v>126</v>
      </c>
      <c r="I117" s="13">
        <v>639</v>
      </c>
      <c r="J117" s="13">
        <v>765</v>
      </c>
      <c r="K117" s="13">
        <v>183336</v>
      </c>
      <c r="L117" s="13">
        <v>-6229</v>
      </c>
      <c r="M117" s="13">
        <v>15306</v>
      </c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</row>
    <row r="118" spans="1:25" ht="13.5">
      <c r="A118" s="127"/>
      <c r="B118" s="12" t="s">
        <v>8</v>
      </c>
      <c r="C118" s="13">
        <v>55199</v>
      </c>
      <c r="D118" s="13">
        <v>52710</v>
      </c>
      <c r="E118" s="13">
        <v>52093</v>
      </c>
      <c r="F118" s="13">
        <v>12913</v>
      </c>
      <c r="G118" s="13">
        <v>172915</v>
      </c>
      <c r="H118" s="13">
        <v>111</v>
      </c>
      <c r="I118" s="13">
        <v>902</v>
      </c>
      <c r="J118" s="13">
        <v>1013</v>
      </c>
      <c r="K118" s="13">
        <v>173928</v>
      </c>
      <c r="L118" s="13">
        <v>-5582</v>
      </c>
      <c r="M118" s="13">
        <v>14159</v>
      </c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</row>
    <row r="119" spans="1:25" ht="13.5">
      <c r="A119" s="128"/>
      <c r="B119" s="12" t="s">
        <v>9</v>
      </c>
      <c r="C119" s="13">
        <v>83909</v>
      </c>
      <c r="D119" s="13">
        <v>58128</v>
      </c>
      <c r="E119" s="13">
        <v>65144</v>
      </c>
      <c r="F119" s="13">
        <v>15396</v>
      </c>
      <c r="G119" s="13">
        <v>222577</v>
      </c>
      <c r="H119" s="13">
        <v>136</v>
      </c>
      <c r="I119" s="13">
        <v>1484</v>
      </c>
      <c r="J119" s="13">
        <v>1620</v>
      </c>
      <c r="K119" s="13">
        <v>224197</v>
      </c>
      <c r="L119" s="13">
        <v>-9900</v>
      </c>
      <c r="M119" s="13">
        <v>10746</v>
      </c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</row>
    <row r="120" spans="1:25" ht="13.5">
      <c r="A120" s="126">
        <v>2009</v>
      </c>
      <c r="B120" s="12" t="s">
        <v>6</v>
      </c>
      <c r="C120" s="13">
        <v>38497</v>
      </c>
      <c r="D120" s="13">
        <v>50676</v>
      </c>
      <c r="E120" s="13">
        <v>45417</v>
      </c>
      <c r="F120" s="13">
        <v>14687</v>
      </c>
      <c r="G120" s="13">
        <v>149277</v>
      </c>
      <c r="H120" s="13">
        <v>136</v>
      </c>
      <c r="I120" s="13">
        <v>654</v>
      </c>
      <c r="J120" s="13">
        <v>790</v>
      </c>
      <c r="K120" s="13">
        <v>150067</v>
      </c>
      <c r="L120" s="13">
        <v>-35259</v>
      </c>
      <c r="M120" s="13">
        <v>-19133</v>
      </c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</row>
    <row r="121" spans="1:25" ht="13.5">
      <c r="A121" s="127"/>
      <c r="B121" s="12" t="s">
        <v>7</v>
      </c>
      <c r="C121" s="13">
        <v>55837</v>
      </c>
      <c r="D121" s="13">
        <v>53184</v>
      </c>
      <c r="E121" s="13">
        <v>49567</v>
      </c>
      <c r="F121" s="13">
        <v>15814</v>
      </c>
      <c r="G121" s="13">
        <v>174402</v>
      </c>
      <c r="H121" s="13">
        <v>5548</v>
      </c>
      <c r="I121" s="13">
        <v>770</v>
      </c>
      <c r="J121" s="13">
        <v>6318</v>
      </c>
      <c r="K121" s="13">
        <v>180720</v>
      </c>
      <c r="L121" s="13">
        <v>-11990</v>
      </c>
      <c r="M121" s="13">
        <v>7130</v>
      </c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</row>
    <row r="122" spans="1:25" ht="13.5">
      <c r="A122" s="127"/>
      <c r="B122" s="12" t="s">
        <v>8</v>
      </c>
      <c r="C122" s="13">
        <v>51551</v>
      </c>
      <c r="D122" s="13">
        <v>50941</v>
      </c>
      <c r="E122" s="13">
        <v>52040</v>
      </c>
      <c r="F122" s="13">
        <v>13843</v>
      </c>
      <c r="G122" s="13">
        <v>168375</v>
      </c>
      <c r="H122" s="13">
        <v>1176</v>
      </c>
      <c r="I122" s="13">
        <v>637</v>
      </c>
      <c r="J122" s="13">
        <v>1813</v>
      </c>
      <c r="K122" s="13">
        <v>170188</v>
      </c>
      <c r="L122" s="13">
        <v>-15661</v>
      </c>
      <c r="M122" s="13">
        <v>-97</v>
      </c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</row>
    <row r="123" spans="1:25" ht="13.5">
      <c r="A123" s="128"/>
      <c r="B123" s="12" t="s">
        <v>9</v>
      </c>
      <c r="C123" s="13">
        <v>76493</v>
      </c>
      <c r="D123" s="13">
        <v>56660</v>
      </c>
      <c r="E123" s="13">
        <v>65109</v>
      </c>
      <c r="F123" s="13">
        <v>15930</v>
      </c>
      <c r="G123" s="13">
        <v>214192</v>
      </c>
      <c r="H123" s="13">
        <v>5397</v>
      </c>
      <c r="I123" s="13">
        <v>1216</v>
      </c>
      <c r="J123" s="13">
        <v>6613</v>
      </c>
      <c r="K123" s="13">
        <v>220805</v>
      </c>
      <c r="L123" s="13">
        <v>-19973</v>
      </c>
      <c r="M123" s="13">
        <v>-1325</v>
      </c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</row>
    <row r="124" spans="1:25" ht="13.5">
      <c r="A124" s="126">
        <v>2010</v>
      </c>
      <c r="B124" s="12" t="s">
        <v>6</v>
      </c>
      <c r="C124" s="13">
        <v>39000</v>
      </c>
      <c r="D124" s="13">
        <v>55825</v>
      </c>
      <c r="E124" s="13">
        <v>45898</v>
      </c>
      <c r="F124" s="13">
        <v>14775</v>
      </c>
      <c r="G124" s="13">
        <v>155498</v>
      </c>
      <c r="H124" s="13">
        <v>832</v>
      </c>
      <c r="I124" s="13">
        <v>416</v>
      </c>
      <c r="J124" s="13">
        <v>1248</v>
      </c>
      <c r="K124" s="13">
        <v>156746</v>
      </c>
      <c r="L124" s="13">
        <v>-27681</v>
      </c>
      <c r="M124" s="13">
        <v>-12591</v>
      </c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</row>
    <row r="125" spans="1:25" ht="13.5">
      <c r="A125" s="127"/>
      <c r="B125" s="12" t="s">
        <v>7</v>
      </c>
      <c r="C125" s="13">
        <v>55768</v>
      </c>
      <c r="D125" s="13">
        <v>55138</v>
      </c>
      <c r="E125" s="13">
        <v>50043</v>
      </c>
      <c r="F125" s="13">
        <v>17507</v>
      </c>
      <c r="G125" s="13">
        <v>178456</v>
      </c>
      <c r="H125" s="13">
        <v>1608</v>
      </c>
      <c r="I125" s="13">
        <v>771</v>
      </c>
      <c r="J125" s="13">
        <v>2379</v>
      </c>
      <c r="K125" s="13">
        <v>180835</v>
      </c>
      <c r="L125" s="13">
        <v>-11015</v>
      </c>
      <c r="M125" s="13">
        <v>7829</v>
      </c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</row>
    <row r="126" spans="1:25" ht="13.5">
      <c r="A126" s="127"/>
      <c r="B126" s="12" t="s">
        <v>8</v>
      </c>
      <c r="C126" s="13">
        <v>52442</v>
      </c>
      <c r="D126" s="13">
        <v>53693</v>
      </c>
      <c r="E126" s="13">
        <v>52146</v>
      </c>
      <c r="F126" s="13">
        <v>14561</v>
      </c>
      <c r="G126" s="13">
        <v>172842</v>
      </c>
      <c r="H126" s="13">
        <v>775</v>
      </c>
      <c r="I126" s="13">
        <v>559</v>
      </c>
      <c r="J126" s="13">
        <v>1334</v>
      </c>
      <c r="K126" s="13">
        <v>174176</v>
      </c>
      <c r="L126" s="13">
        <v>-12599</v>
      </c>
      <c r="M126" s="13">
        <v>3300</v>
      </c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</row>
    <row r="127" spans="1:25" ht="13.5">
      <c r="A127" s="128"/>
      <c r="B127" s="12" t="s">
        <v>9</v>
      </c>
      <c r="C127" s="13">
        <v>79331</v>
      </c>
      <c r="D127" s="13">
        <v>59199</v>
      </c>
      <c r="E127" s="13">
        <v>65615</v>
      </c>
      <c r="F127" s="13">
        <v>15271</v>
      </c>
      <c r="G127" s="13">
        <v>219416</v>
      </c>
      <c r="H127" s="13">
        <v>302</v>
      </c>
      <c r="I127" s="13">
        <v>899</v>
      </c>
      <c r="J127" s="13">
        <v>1201</v>
      </c>
      <c r="K127" s="13">
        <v>220617</v>
      </c>
      <c r="L127" s="13">
        <v>-16823</v>
      </c>
      <c r="M127" s="13">
        <v>2179</v>
      </c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</row>
    <row r="128" spans="1:25" ht="13.5">
      <c r="A128" s="126">
        <v>2011</v>
      </c>
      <c r="B128" s="12" t="s">
        <v>6</v>
      </c>
      <c r="C128" s="13">
        <v>41158</v>
      </c>
      <c r="D128" s="13">
        <v>57669</v>
      </c>
      <c r="E128" s="13">
        <v>46441</v>
      </c>
      <c r="F128" s="13">
        <v>14926</v>
      </c>
      <c r="G128" s="13">
        <v>160194</v>
      </c>
      <c r="H128" s="13">
        <v>1413</v>
      </c>
      <c r="I128" s="13">
        <v>320</v>
      </c>
      <c r="J128" s="13">
        <v>1733</v>
      </c>
      <c r="K128" s="13">
        <v>161927</v>
      </c>
      <c r="L128" s="13">
        <v>-25816</v>
      </c>
      <c r="M128" s="13">
        <v>-9441</v>
      </c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</row>
    <row r="129" spans="1:25" ht="13.5">
      <c r="A129" s="127"/>
      <c r="B129" s="12" t="s">
        <v>7</v>
      </c>
      <c r="C129" s="13">
        <v>55127</v>
      </c>
      <c r="D129" s="13">
        <v>56642</v>
      </c>
      <c r="E129" s="13">
        <v>51035</v>
      </c>
      <c r="F129" s="13">
        <v>17878</v>
      </c>
      <c r="G129" s="13">
        <v>180682</v>
      </c>
      <c r="H129" s="13">
        <v>657</v>
      </c>
      <c r="I129" s="13">
        <v>398</v>
      </c>
      <c r="J129" s="13">
        <v>1055</v>
      </c>
      <c r="K129" s="13">
        <v>181737</v>
      </c>
      <c r="L129" s="13">
        <v>-12129</v>
      </c>
      <c r="M129" s="13">
        <v>8845</v>
      </c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</row>
    <row r="130" spans="1:25" ht="13.5">
      <c r="A130" s="127"/>
      <c r="B130" s="12" t="s">
        <v>8</v>
      </c>
      <c r="C130" s="13">
        <v>52410</v>
      </c>
      <c r="D130" s="13">
        <v>55700</v>
      </c>
      <c r="E130" s="13">
        <v>53017</v>
      </c>
      <c r="F130" s="13">
        <v>13354</v>
      </c>
      <c r="G130" s="13">
        <v>174481</v>
      </c>
      <c r="H130" s="13">
        <v>779</v>
      </c>
      <c r="I130" s="13">
        <v>426</v>
      </c>
      <c r="J130" s="13">
        <v>1205</v>
      </c>
      <c r="K130" s="13">
        <v>175686</v>
      </c>
      <c r="L130" s="13">
        <v>-9035</v>
      </c>
      <c r="M130" s="13">
        <v>8003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</row>
    <row r="131" spans="1:25" ht="13.5">
      <c r="A131" s="128"/>
      <c r="B131" s="12" t="s">
        <v>9</v>
      </c>
      <c r="C131" s="13">
        <v>78131</v>
      </c>
      <c r="D131" s="13">
        <v>61089</v>
      </c>
      <c r="E131" s="13">
        <v>65801</v>
      </c>
      <c r="F131" s="13">
        <v>16709</v>
      </c>
      <c r="G131" s="13">
        <v>221730</v>
      </c>
      <c r="H131" s="13">
        <v>4133</v>
      </c>
      <c r="I131" s="13">
        <v>2569</v>
      </c>
      <c r="J131" s="13">
        <v>6702</v>
      </c>
      <c r="K131" s="13">
        <v>228432</v>
      </c>
      <c r="L131" s="13">
        <v>-13802</v>
      </c>
      <c r="M131" s="13">
        <v>8228</v>
      </c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</row>
    <row r="132" spans="1:25" ht="13.5">
      <c r="A132" s="126">
        <v>2012</v>
      </c>
      <c r="B132" s="12" t="s">
        <v>6</v>
      </c>
      <c r="C132" s="13">
        <v>42196</v>
      </c>
      <c r="D132" s="13">
        <v>62619</v>
      </c>
      <c r="E132" s="13">
        <v>46671</v>
      </c>
      <c r="F132" s="13">
        <v>14715</v>
      </c>
      <c r="G132" s="13">
        <v>166201</v>
      </c>
      <c r="H132" s="13">
        <v>189</v>
      </c>
      <c r="I132" s="13">
        <v>479</v>
      </c>
      <c r="J132" s="13">
        <v>668</v>
      </c>
      <c r="K132" s="13">
        <v>166869</v>
      </c>
      <c r="L132" s="13">
        <v>-22928</v>
      </c>
      <c r="M132" s="13">
        <v>-3980</v>
      </c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</row>
    <row r="133" spans="1:25" ht="13.5">
      <c r="A133" s="127"/>
      <c r="B133" s="12" t="s">
        <v>7</v>
      </c>
      <c r="C133" s="13">
        <v>58261</v>
      </c>
      <c r="D133" s="13">
        <v>61540</v>
      </c>
      <c r="E133" s="13">
        <v>50735</v>
      </c>
      <c r="F133" s="13">
        <v>16774</v>
      </c>
      <c r="G133" s="13">
        <v>187310</v>
      </c>
      <c r="H133" s="13">
        <v>429</v>
      </c>
      <c r="I133" s="13">
        <v>716</v>
      </c>
      <c r="J133" s="13">
        <v>1145</v>
      </c>
      <c r="K133" s="13">
        <v>188455</v>
      </c>
      <c r="L133" s="13">
        <v>-9723</v>
      </c>
      <c r="M133" s="13">
        <v>13696</v>
      </c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1:25" ht="13.5">
      <c r="A134" s="127"/>
      <c r="B134" s="12" t="s">
        <v>8</v>
      </c>
      <c r="C134" s="13">
        <v>55132</v>
      </c>
      <c r="D134" s="13">
        <v>59368</v>
      </c>
      <c r="E134" s="13">
        <v>52866</v>
      </c>
      <c r="F134" s="13">
        <v>13654</v>
      </c>
      <c r="G134" s="13">
        <v>181020</v>
      </c>
      <c r="H134" s="13">
        <v>598</v>
      </c>
      <c r="I134" s="13">
        <v>663</v>
      </c>
      <c r="J134" s="13">
        <v>1261</v>
      </c>
      <c r="K134" s="13">
        <v>182281</v>
      </c>
      <c r="L134" s="13">
        <v>-6884</v>
      </c>
      <c r="M134" s="13">
        <v>11551</v>
      </c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1:25" ht="13.5">
      <c r="A135" s="128"/>
      <c r="B135" s="12" t="s">
        <v>9</v>
      </c>
      <c r="C135" s="13">
        <v>84170</v>
      </c>
      <c r="D135" s="13">
        <v>63219</v>
      </c>
      <c r="E135" s="13">
        <v>65565</v>
      </c>
      <c r="F135" s="13">
        <v>18251</v>
      </c>
      <c r="G135" s="13">
        <v>231205</v>
      </c>
      <c r="H135" s="13">
        <v>308</v>
      </c>
      <c r="I135" s="13">
        <v>2538</v>
      </c>
      <c r="J135" s="13">
        <v>2846</v>
      </c>
      <c r="K135" s="13">
        <v>234051</v>
      </c>
      <c r="L135" s="13">
        <v>-7683</v>
      </c>
      <c r="M135" s="13">
        <v>15082</v>
      </c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</row>
    <row r="136" spans="1:25" ht="13.5">
      <c r="A136" s="126">
        <v>2013</v>
      </c>
      <c r="B136" s="12" t="s">
        <v>6</v>
      </c>
      <c r="C136" s="13">
        <v>44135</v>
      </c>
      <c r="D136" s="13">
        <v>60093</v>
      </c>
      <c r="E136" s="13">
        <v>46562</v>
      </c>
      <c r="F136" s="13">
        <v>15641</v>
      </c>
      <c r="G136" s="13">
        <v>166431</v>
      </c>
      <c r="H136" s="13">
        <v>106</v>
      </c>
      <c r="I136" s="13">
        <v>510</v>
      </c>
      <c r="J136" s="13">
        <v>616</v>
      </c>
      <c r="K136" s="13">
        <v>167047</v>
      </c>
      <c r="L136" s="13">
        <v>-25203</v>
      </c>
      <c r="M136" s="13">
        <v>-7854</v>
      </c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</row>
    <row r="137" spans="1:25" ht="13.5">
      <c r="A137" s="127"/>
      <c r="B137" s="12" t="s">
        <v>7</v>
      </c>
      <c r="C137" s="13">
        <v>61973</v>
      </c>
      <c r="D137" s="13">
        <v>59650</v>
      </c>
      <c r="E137" s="13">
        <v>50537</v>
      </c>
      <c r="F137" s="13">
        <v>20033</v>
      </c>
      <c r="G137" s="13">
        <v>192193</v>
      </c>
      <c r="H137" s="13">
        <v>2476</v>
      </c>
      <c r="I137" s="13">
        <v>904</v>
      </c>
      <c r="J137" s="13">
        <v>3380</v>
      </c>
      <c r="K137" s="13">
        <v>195573</v>
      </c>
      <c r="L137" s="13">
        <v>-2055</v>
      </c>
      <c r="M137" s="13">
        <v>19420</v>
      </c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</row>
    <row r="138" spans="1:25" ht="13.5">
      <c r="A138" s="127"/>
      <c r="B138" s="12" t="s">
        <v>8</v>
      </c>
      <c r="C138" s="13">
        <v>51046</v>
      </c>
      <c r="D138" s="13">
        <v>57712</v>
      </c>
      <c r="E138" s="13">
        <v>52679</v>
      </c>
      <c r="F138" s="13">
        <v>15272</v>
      </c>
      <c r="G138" s="13">
        <v>176709</v>
      </c>
      <c r="H138" s="13">
        <v>150</v>
      </c>
      <c r="I138" s="13">
        <v>743</v>
      </c>
      <c r="J138" s="13">
        <v>893</v>
      </c>
      <c r="K138" s="13">
        <v>177602</v>
      </c>
      <c r="L138" s="13">
        <v>-13821</v>
      </c>
      <c r="M138" s="13">
        <v>4362</v>
      </c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</row>
    <row r="139" spans="1:25" ht="13.5">
      <c r="A139" s="128"/>
      <c r="B139" s="12" t="s">
        <v>9</v>
      </c>
      <c r="C139" s="13">
        <v>83766</v>
      </c>
      <c r="D139" s="13">
        <v>62358</v>
      </c>
      <c r="E139" s="13">
        <v>65512</v>
      </c>
      <c r="F139" s="13">
        <v>16356</v>
      </c>
      <c r="G139" s="13">
        <v>227992</v>
      </c>
      <c r="H139" s="13">
        <v>1423</v>
      </c>
      <c r="I139" s="13">
        <v>2456</v>
      </c>
      <c r="J139" s="13">
        <v>3879</v>
      </c>
      <c r="K139" s="13">
        <v>231871</v>
      </c>
      <c r="L139" s="13">
        <v>-5837</v>
      </c>
      <c r="M139" s="13">
        <v>14762</v>
      </c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</row>
    <row r="140" spans="1:25" ht="13.5">
      <c r="A140" s="126">
        <v>2014</v>
      </c>
      <c r="B140" s="12" t="s">
        <v>6</v>
      </c>
      <c r="C140" s="13">
        <v>43394</v>
      </c>
      <c r="D140" s="13">
        <v>61833</v>
      </c>
      <c r="E140" s="13">
        <v>45805</v>
      </c>
      <c r="F140" s="13">
        <v>16485</v>
      </c>
      <c r="G140" s="13">
        <v>167517</v>
      </c>
      <c r="H140" s="13">
        <v>133</v>
      </c>
      <c r="I140" s="13">
        <v>363</v>
      </c>
      <c r="J140" s="13">
        <v>496</v>
      </c>
      <c r="K140" s="13">
        <v>168013</v>
      </c>
      <c r="L140" s="13">
        <v>-22374</v>
      </c>
      <c r="M140" s="13">
        <v>-5532</v>
      </c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</row>
    <row r="141" spans="1:25" ht="13.5">
      <c r="A141" s="127"/>
      <c r="B141" s="12" t="s">
        <v>7</v>
      </c>
      <c r="C141" s="13">
        <v>60744</v>
      </c>
      <c r="D141" s="13">
        <v>61709</v>
      </c>
      <c r="E141" s="13">
        <v>50443</v>
      </c>
      <c r="F141" s="13">
        <v>20685</v>
      </c>
      <c r="G141" s="13">
        <v>193581</v>
      </c>
      <c r="H141" s="13">
        <v>513</v>
      </c>
      <c r="I141" s="13">
        <v>899</v>
      </c>
      <c r="J141" s="13">
        <v>1412</v>
      </c>
      <c r="K141" s="13">
        <v>194993</v>
      </c>
      <c r="L141" s="13">
        <v>-4345</v>
      </c>
      <c r="M141" s="13">
        <v>16812</v>
      </c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1:25" ht="13.5">
      <c r="A142" s="127"/>
      <c r="B142" s="12" t="s">
        <v>8</v>
      </c>
      <c r="C142" s="13">
        <v>52076</v>
      </c>
      <c r="D142" s="13">
        <v>59336</v>
      </c>
      <c r="E142" s="13">
        <v>52541</v>
      </c>
      <c r="F142" s="13">
        <v>14466</v>
      </c>
      <c r="G142" s="13">
        <v>178419</v>
      </c>
      <c r="H142" s="13">
        <v>264</v>
      </c>
      <c r="I142" s="13">
        <v>672</v>
      </c>
      <c r="J142" s="13">
        <v>936</v>
      </c>
      <c r="K142" s="13">
        <v>179355</v>
      </c>
      <c r="L142" s="13">
        <v>-11205</v>
      </c>
      <c r="M142" s="13">
        <v>5480</v>
      </c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1:25" ht="13.5">
      <c r="A143" s="128"/>
      <c r="B143" s="12" t="s">
        <v>9</v>
      </c>
      <c r="C143" s="13">
        <v>81601</v>
      </c>
      <c r="D143" s="13">
        <v>65970</v>
      </c>
      <c r="E143" s="13">
        <v>65558</v>
      </c>
      <c r="F143" s="13">
        <v>17177</v>
      </c>
      <c r="G143" s="13">
        <v>230306</v>
      </c>
      <c r="H143" s="13">
        <v>672</v>
      </c>
      <c r="I143" s="13">
        <v>3141</v>
      </c>
      <c r="J143" s="13">
        <v>3813</v>
      </c>
      <c r="K143" s="13">
        <v>234119</v>
      </c>
      <c r="L143" s="13">
        <v>-11074</v>
      </c>
      <c r="M143" s="13">
        <v>8619</v>
      </c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1:25" ht="13.5">
      <c r="A144" s="126">
        <v>2015</v>
      </c>
      <c r="B144" s="12" t="s">
        <v>6</v>
      </c>
      <c r="C144" s="13">
        <v>44060</v>
      </c>
      <c r="D144" s="13">
        <v>62281</v>
      </c>
      <c r="E144" s="13">
        <v>46508</v>
      </c>
      <c r="F144" s="13">
        <v>16186</v>
      </c>
      <c r="G144" s="13">
        <v>169035</v>
      </c>
      <c r="H144" s="13">
        <v>162</v>
      </c>
      <c r="I144" s="13">
        <v>383</v>
      </c>
      <c r="J144" s="13">
        <v>545</v>
      </c>
      <c r="K144" s="13">
        <v>169580</v>
      </c>
      <c r="L144" s="13">
        <v>-20529</v>
      </c>
      <c r="M144" s="13">
        <v>-6188</v>
      </c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</row>
    <row r="145" spans="1:25" ht="13.5">
      <c r="A145" s="127"/>
      <c r="B145" s="12" t="s">
        <v>7</v>
      </c>
      <c r="C145" s="13">
        <v>60417</v>
      </c>
      <c r="D145" s="13">
        <v>63249</v>
      </c>
      <c r="E145" s="13">
        <v>51618</v>
      </c>
      <c r="F145" s="13">
        <v>20295</v>
      </c>
      <c r="G145" s="13">
        <v>195579</v>
      </c>
      <c r="H145" s="13">
        <v>313</v>
      </c>
      <c r="I145" s="13">
        <v>677</v>
      </c>
      <c r="J145" s="13">
        <v>990</v>
      </c>
      <c r="K145" s="13">
        <v>196569</v>
      </c>
      <c r="L145" s="13">
        <v>-4405</v>
      </c>
      <c r="M145" s="13">
        <v>16066</v>
      </c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</row>
    <row r="146" spans="1:25" ht="13.5">
      <c r="A146" s="127"/>
      <c r="B146" s="12" t="s">
        <v>8</v>
      </c>
      <c r="C146" s="13">
        <v>53727</v>
      </c>
      <c r="D146" s="13">
        <v>59550</v>
      </c>
      <c r="E146" s="13">
        <v>53993</v>
      </c>
      <c r="F146" s="13">
        <v>14791</v>
      </c>
      <c r="G146" s="13">
        <v>182061</v>
      </c>
      <c r="H146" s="13">
        <v>215</v>
      </c>
      <c r="I146" s="13">
        <v>410</v>
      </c>
      <c r="J146" s="13">
        <v>625</v>
      </c>
      <c r="K146" s="13">
        <v>182686</v>
      </c>
      <c r="L146" s="13">
        <v>-9118</v>
      </c>
      <c r="M146" s="13">
        <v>6678</v>
      </c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</row>
    <row r="147" spans="1:25" ht="13.5">
      <c r="A147" s="128"/>
      <c r="B147" s="12" t="s">
        <v>9</v>
      </c>
      <c r="C147" s="13">
        <v>84771</v>
      </c>
      <c r="D147" s="13">
        <v>64784</v>
      </c>
      <c r="E147" s="13">
        <v>66942</v>
      </c>
      <c r="F147" s="13">
        <v>17320</v>
      </c>
      <c r="G147" s="13">
        <v>233817</v>
      </c>
      <c r="H147" s="13">
        <v>528</v>
      </c>
      <c r="I147" s="13">
        <v>2761</v>
      </c>
      <c r="J147" s="13">
        <v>3289</v>
      </c>
      <c r="K147" s="13">
        <v>237106</v>
      </c>
      <c r="L147" s="13">
        <v>-10142</v>
      </c>
      <c r="M147" s="13">
        <v>7316</v>
      </c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</row>
    <row r="148" spans="1:25" ht="13.5">
      <c r="A148" s="126">
        <v>2016</v>
      </c>
      <c r="B148" s="12" t="s">
        <v>6</v>
      </c>
      <c r="C148" s="13">
        <v>45211</v>
      </c>
      <c r="D148" s="13">
        <v>62620</v>
      </c>
      <c r="E148" s="13">
        <v>47464</v>
      </c>
      <c r="F148" s="13">
        <v>16289</v>
      </c>
      <c r="G148" s="13">
        <v>171584</v>
      </c>
      <c r="H148" s="13">
        <v>492</v>
      </c>
      <c r="I148" s="13">
        <v>327</v>
      </c>
      <c r="J148" s="13">
        <v>819</v>
      </c>
      <c r="K148" s="13">
        <v>172403</v>
      </c>
      <c r="L148" s="13">
        <v>-19597</v>
      </c>
      <c r="M148" s="13">
        <v>-5547</v>
      </c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</row>
    <row r="149" spans="1:25" ht="13.5">
      <c r="A149" s="127"/>
      <c r="B149" s="12" t="s">
        <v>7</v>
      </c>
      <c r="C149" s="13">
        <v>62173</v>
      </c>
      <c r="D149" s="13">
        <v>60393</v>
      </c>
      <c r="E149" s="13">
        <v>52460</v>
      </c>
      <c r="F149" s="13">
        <v>21075</v>
      </c>
      <c r="G149" s="13">
        <v>196101</v>
      </c>
      <c r="H149" s="13">
        <v>1045</v>
      </c>
      <c r="I149" s="13">
        <v>291</v>
      </c>
      <c r="J149" s="13">
        <v>1336</v>
      </c>
      <c r="K149" s="13">
        <v>197437</v>
      </c>
      <c r="L149" s="13">
        <v>-1572</v>
      </c>
      <c r="M149" s="13">
        <v>17576</v>
      </c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</row>
    <row r="150" spans="1:25" ht="13.5">
      <c r="A150" s="127"/>
      <c r="B150" s="12" t="s">
        <v>8</v>
      </c>
      <c r="C150" s="13">
        <v>54713</v>
      </c>
      <c r="D150" s="13">
        <v>58015</v>
      </c>
      <c r="E150" s="13">
        <v>54279</v>
      </c>
      <c r="F150" s="13">
        <v>14989</v>
      </c>
      <c r="G150" s="13">
        <v>181996</v>
      </c>
      <c r="H150" s="13">
        <v>1315</v>
      </c>
      <c r="I150" s="13">
        <v>431</v>
      </c>
      <c r="J150" s="13">
        <v>1746</v>
      </c>
      <c r="K150" s="13">
        <v>183742</v>
      </c>
      <c r="L150" s="13">
        <v>-9488</v>
      </c>
      <c r="M150" s="13">
        <v>6122</v>
      </c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</row>
    <row r="151" spans="1:13" ht="13.5">
      <c r="A151" s="128"/>
      <c r="B151" s="12" t="s">
        <v>9</v>
      </c>
      <c r="C151" s="115">
        <v>86353</v>
      </c>
      <c r="D151" s="115">
        <v>61171</v>
      </c>
      <c r="E151" s="115">
        <v>67238</v>
      </c>
      <c r="F151" s="115">
        <v>17420</v>
      </c>
      <c r="G151" s="115">
        <v>232182</v>
      </c>
      <c r="H151" s="115">
        <v>2347</v>
      </c>
      <c r="I151" s="115">
        <v>392</v>
      </c>
      <c r="J151" s="115">
        <v>2739</v>
      </c>
      <c r="K151" s="115">
        <v>234921</v>
      </c>
      <c r="L151" s="115">
        <v>-10152</v>
      </c>
      <c r="M151" s="115">
        <v>7312</v>
      </c>
    </row>
    <row r="152" spans="1:13" ht="12.75">
      <c r="A152" s="87"/>
      <c r="B152" s="87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1:13" ht="12.75">
      <c r="A153" s="145" t="s">
        <v>75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5" spans="3:13" ht="12.75">
      <c r="C155" s="92"/>
      <c r="D155" s="92"/>
      <c r="E155" s="92"/>
      <c r="F155" s="92"/>
      <c r="G155" s="93"/>
      <c r="H155" s="92"/>
      <c r="I155" s="92"/>
      <c r="J155" s="92"/>
      <c r="K155" s="92"/>
      <c r="L155" s="92"/>
      <c r="M155" s="92"/>
    </row>
  </sheetData>
  <sheetProtection/>
  <mergeCells count="35">
    <mergeCell ref="A153:M15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80:A83"/>
    <mergeCell ref="A3:M3"/>
    <mergeCell ref="A78:M78"/>
    <mergeCell ref="A84:A87"/>
    <mergeCell ref="A88:A91"/>
    <mergeCell ref="A92:A95"/>
    <mergeCell ref="A136:A139"/>
    <mergeCell ref="A140:A143"/>
    <mergeCell ref="A144:A147"/>
    <mergeCell ref="A148:A151"/>
    <mergeCell ref="A96:A99"/>
    <mergeCell ref="A100:A103"/>
    <mergeCell ref="A124:A127"/>
    <mergeCell ref="A128:A131"/>
    <mergeCell ref="A132:A135"/>
    <mergeCell ref="A104:A107"/>
    <mergeCell ref="A108:A111"/>
    <mergeCell ref="A112:A115"/>
    <mergeCell ref="A116:A119"/>
    <mergeCell ref="A120:A123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64" r:id="rId1"/>
  <rowBreaks count="1" manualBreakCount="1">
    <brk id="7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75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7.140625" style="0" customWidth="1"/>
    <col min="3" max="3" width="12.57421875" style="112" customWidth="1"/>
    <col min="4" max="4" width="14.421875" style="112" customWidth="1"/>
    <col min="5" max="5" width="12.7109375" style="112" customWidth="1"/>
    <col min="6" max="6" width="18.57421875" style="99" customWidth="1"/>
    <col min="7" max="7" width="12.7109375" style="99" customWidth="1"/>
    <col min="8" max="9" width="15.8515625" style="99" customWidth="1"/>
    <col min="10" max="10" width="9.7109375" style="96" customWidth="1"/>
    <col min="11" max="11" width="9.140625" style="96" customWidth="1"/>
    <col min="12" max="12" width="12.8515625" style="96" customWidth="1"/>
  </cols>
  <sheetData>
    <row r="1" spans="1:5" ht="16.5">
      <c r="A1" s="94" t="s">
        <v>76</v>
      </c>
      <c r="B1" s="94"/>
      <c r="C1" s="111"/>
      <c r="D1" s="111"/>
      <c r="E1" s="111"/>
    </row>
    <row r="2" ht="13.5" thickBot="1">
      <c r="A2" t="s">
        <v>77</v>
      </c>
    </row>
    <row r="3" spans="1:9" ht="63" customHeight="1" thickBot="1">
      <c r="A3" s="97"/>
      <c r="B3" s="97"/>
      <c r="C3" s="110" t="s">
        <v>78</v>
      </c>
      <c r="D3" s="110" t="s">
        <v>79</v>
      </c>
      <c r="E3" s="110" t="s">
        <v>80</v>
      </c>
      <c r="F3" s="110" t="s">
        <v>81</v>
      </c>
      <c r="G3" s="110" t="s">
        <v>82</v>
      </c>
      <c r="H3" s="110" t="s">
        <v>83</v>
      </c>
      <c r="I3" s="110" t="s">
        <v>84</v>
      </c>
    </row>
    <row r="4" spans="1:17" ht="13.5">
      <c r="A4" s="126">
        <v>1999</v>
      </c>
      <c r="B4" s="12" t="s">
        <v>6</v>
      </c>
      <c r="C4" s="113">
        <v>40.9</v>
      </c>
      <c r="D4" s="113">
        <v>46.9</v>
      </c>
      <c r="E4" s="113">
        <v>39.7</v>
      </c>
      <c r="F4" s="113">
        <v>-6</v>
      </c>
      <c r="G4" s="113">
        <v>-2.1</v>
      </c>
      <c r="H4" s="113">
        <v>1.1</v>
      </c>
      <c r="I4" s="113">
        <v>36.6</v>
      </c>
      <c r="M4" s="96"/>
      <c r="N4" s="96"/>
      <c r="O4" s="96"/>
      <c r="P4" s="96"/>
      <c r="Q4" s="96"/>
    </row>
    <row r="5" spans="1:17" ht="13.5">
      <c r="A5" s="127"/>
      <c r="B5" s="12" t="s">
        <v>7</v>
      </c>
      <c r="C5" s="113">
        <v>45.2</v>
      </c>
      <c r="D5" s="113">
        <v>45.5</v>
      </c>
      <c r="E5" s="113">
        <v>39</v>
      </c>
      <c r="F5" s="113">
        <v>-0.3</v>
      </c>
      <c r="G5" s="113">
        <v>4</v>
      </c>
      <c r="H5" s="113">
        <v>6.1</v>
      </c>
      <c r="I5" s="113">
        <v>40.3</v>
      </c>
      <c r="M5" s="96"/>
      <c r="N5" s="96"/>
      <c r="O5" s="96"/>
      <c r="P5" s="96"/>
      <c r="Q5" s="96"/>
    </row>
    <row r="6" spans="1:17" ht="13.5">
      <c r="A6" s="127"/>
      <c r="B6" s="12" t="s">
        <v>8</v>
      </c>
      <c r="C6" s="113">
        <v>44.4</v>
      </c>
      <c r="D6" s="113">
        <v>45.4</v>
      </c>
      <c r="E6" s="113">
        <v>39.1</v>
      </c>
      <c r="F6" s="113">
        <v>-1</v>
      </c>
      <c r="G6" s="113">
        <v>2.9</v>
      </c>
      <c r="H6" s="113">
        <v>5.4</v>
      </c>
      <c r="I6" s="113">
        <v>40.3</v>
      </c>
      <c r="M6" s="96"/>
      <c r="N6" s="96"/>
      <c r="O6" s="96"/>
      <c r="P6" s="96"/>
      <c r="Q6" s="96"/>
    </row>
    <row r="7" spans="1:17" ht="13.5">
      <c r="A7" s="128"/>
      <c r="B7" s="12" t="s">
        <v>9</v>
      </c>
      <c r="C7" s="113">
        <v>51</v>
      </c>
      <c r="D7" s="113">
        <v>51.2</v>
      </c>
      <c r="E7" s="113">
        <v>45.5</v>
      </c>
      <c r="F7" s="113">
        <v>-0.3</v>
      </c>
      <c r="G7" s="113">
        <v>3.3</v>
      </c>
      <c r="H7" s="113">
        <v>5.5</v>
      </c>
      <c r="I7" s="113">
        <v>46.7</v>
      </c>
      <c r="M7" s="96"/>
      <c r="N7" s="96"/>
      <c r="O7" s="96"/>
      <c r="P7" s="96"/>
      <c r="Q7" s="96"/>
    </row>
    <row r="8" spans="1:17" ht="13.5">
      <c r="A8" s="126">
        <v>2000</v>
      </c>
      <c r="B8" s="12" t="s">
        <v>6</v>
      </c>
      <c r="C8" s="113">
        <v>42.4</v>
      </c>
      <c r="D8" s="113">
        <v>45.4</v>
      </c>
      <c r="E8" s="113">
        <v>39.3</v>
      </c>
      <c r="F8" s="113">
        <v>-3</v>
      </c>
      <c r="G8" s="113">
        <v>0.8</v>
      </c>
      <c r="H8" s="113">
        <v>3.1</v>
      </c>
      <c r="I8" s="113">
        <v>38.2</v>
      </c>
      <c r="M8" s="96"/>
      <c r="N8" s="96"/>
      <c r="O8" s="96"/>
      <c r="P8" s="96"/>
      <c r="Q8" s="96"/>
    </row>
    <row r="9" spans="1:17" ht="13.5">
      <c r="A9" s="127"/>
      <c r="B9" s="12" t="s">
        <v>7</v>
      </c>
      <c r="C9" s="113">
        <v>43.4</v>
      </c>
      <c r="D9" s="113">
        <v>44.9</v>
      </c>
      <c r="E9" s="113">
        <v>38.9</v>
      </c>
      <c r="F9" s="113">
        <v>-1.5</v>
      </c>
      <c r="G9" s="113">
        <v>3</v>
      </c>
      <c r="H9" s="113">
        <v>4.5</v>
      </c>
      <c r="I9" s="113">
        <v>39</v>
      </c>
      <c r="M9" s="96"/>
      <c r="N9" s="96"/>
      <c r="O9" s="96"/>
      <c r="P9" s="96"/>
      <c r="Q9" s="96"/>
    </row>
    <row r="10" spans="1:17" ht="13.5">
      <c r="A10" s="127"/>
      <c r="B10" s="12" t="s">
        <v>8</v>
      </c>
      <c r="C10" s="113">
        <v>42.7</v>
      </c>
      <c r="D10" s="113">
        <v>44.9</v>
      </c>
      <c r="E10" s="113">
        <v>38.5</v>
      </c>
      <c r="F10" s="113">
        <v>-2.3</v>
      </c>
      <c r="G10" s="113">
        <v>1.5</v>
      </c>
      <c r="H10" s="113">
        <v>4.2</v>
      </c>
      <c r="I10" s="113">
        <v>39.1</v>
      </c>
      <c r="M10" s="96"/>
      <c r="N10" s="96"/>
      <c r="O10" s="96"/>
      <c r="P10" s="96"/>
      <c r="Q10" s="96"/>
    </row>
    <row r="11" spans="1:17" ht="13.5">
      <c r="A11" s="128"/>
      <c r="B11" s="12" t="s">
        <v>9</v>
      </c>
      <c r="C11" s="113">
        <v>47.7</v>
      </c>
      <c r="D11" s="113">
        <v>46.6</v>
      </c>
      <c r="E11" s="113">
        <v>40.6</v>
      </c>
      <c r="F11" s="113">
        <v>1.1</v>
      </c>
      <c r="G11" s="113">
        <v>0.3</v>
      </c>
      <c r="H11" s="113">
        <v>7.1</v>
      </c>
      <c r="I11" s="113">
        <v>43.4</v>
      </c>
      <c r="M11" s="96"/>
      <c r="N11" s="96"/>
      <c r="O11" s="96"/>
      <c r="P11" s="96"/>
      <c r="Q11" s="96"/>
    </row>
    <row r="12" spans="1:17" ht="13.5">
      <c r="A12" s="126">
        <v>2001</v>
      </c>
      <c r="B12" s="12" t="s">
        <v>6</v>
      </c>
      <c r="C12" s="113">
        <v>38.9</v>
      </c>
      <c r="D12" s="113">
        <v>45.5</v>
      </c>
      <c r="E12" s="113">
        <v>39.2</v>
      </c>
      <c r="F12" s="113">
        <v>-6.6</v>
      </c>
      <c r="G12" s="113">
        <v>-2.6</v>
      </c>
      <c r="H12" s="113">
        <v>-0.4</v>
      </c>
      <c r="I12" s="113">
        <v>34.8</v>
      </c>
      <c r="M12" s="96"/>
      <c r="N12" s="96"/>
      <c r="O12" s="96"/>
      <c r="P12" s="96"/>
      <c r="Q12" s="96"/>
    </row>
    <row r="13" spans="1:17" ht="13.5">
      <c r="A13" s="127"/>
      <c r="B13" s="12" t="s">
        <v>7</v>
      </c>
      <c r="C13" s="113">
        <v>43.9</v>
      </c>
      <c r="D13" s="113">
        <v>45.3</v>
      </c>
      <c r="E13" s="113">
        <v>39.1</v>
      </c>
      <c r="F13" s="113">
        <v>-1.4</v>
      </c>
      <c r="G13" s="113">
        <v>2.8</v>
      </c>
      <c r="H13" s="113">
        <v>4.8</v>
      </c>
      <c r="I13" s="113">
        <v>39.5</v>
      </c>
      <c r="M13" s="96"/>
      <c r="N13" s="96"/>
      <c r="O13" s="96"/>
      <c r="P13" s="96"/>
      <c r="Q13" s="96"/>
    </row>
    <row r="14" spans="1:17" ht="13.5">
      <c r="A14" s="127"/>
      <c r="B14" s="12" t="s">
        <v>8</v>
      </c>
      <c r="C14" s="113">
        <v>43.3</v>
      </c>
      <c r="D14" s="113">
        <v>45.9</v>
      </c>
      <c r="E14" s="113">
        <v>39.6</v>
      </c>
      <c r="F14" s="113">
        <v>-2.5</v>
      </c>
      <c r="G14" s="113">
        <v>1.9</v>
      </c>
      <c r="H14" s="113">
        <v>3.7</v>
      </c>
      <c r="I14" s="113">
        <v>39.8</v>
      </c>
      <c r="M14" s="96"/>
      <c r="N14" s="96"/>
      <c r="O14" s="96"/>
      <c r="P14" s="96"/>
      <c r="Q14" s="96"/>
    </row>
    <row r="15" spans="1:17" ht="13.5">
      <c r="A15" s="128"/>
      <c r="B15" s="12" t="s">
        <v>9</v>
      </c>
      <c r="C15" s="113">
        <v>49.7</v>
      </c>
      <c r="D15" s="113">
        <v>52.8</v>
      </c>
      <c r="E15" s="113">
        <v>47.2</v>
      </c>
      <c r="F15" s="113">
        <v>-3.1</v>
      </c>
      <c r="G15" s="113">
        <v>1.6</v>
      </c>
      <c r="H15" s="113">
        <v>2.5</v>
      </c>
      <c r="I15" s="113">
        <v>45.6</v>
      </c>
      <c r="M15" s="96"/>
      <c r="N15" s="96"/>
      <c r="O15" s="96"/>
      <c r="P15" s="96"/>
      <c r="Q15" s="96"/>
    </row>
    <row r="16" spans="1:17" ht="13.5">
      <c r="A16" s="126">
        <v>2002</v>
      </c>
      <c r="B16" s="12" t="s">
        <v>6</v>
      </c>
      <c r="C16" s="113">
        <v>38.8</v>
      </c>
      <c r="D16" s="113">
        <v>46.1</v>
      </c>
      <c r="E16" s="113">
        <v>40.5</v>
      </c>
      <c r="F16" s="113">
        <v>-7.3</v>
      </c>
      <c r="G16" s="113">
        <v>-3.2</v>
      </c>
      <c r="H16" s="113">
        <v>-1.7</v>
      </c>
      <c r="I16" s="113">
        <v>35</v>
      </c>
      <c r="M16" s="96"/>
      <c r="N16" s="96"/>
      <c r="O16" s="96"/>
      <c r="P16" s="96"/>
      <c r="Q16" s="96"/>
    </row>
    <row r="17" spans="1:17" ht="13.5">
      <c r="A17" s="127"/>
      <c r="B17" s="12" t="s">
        <v>7</v>
      </c>
      <c r="C17" s="113">
        <v>43.5</v>
      </c>
      <c r="D17" s="113">
        <v>45.2</v>
      </c>
      <c r="E17" s="113">
        <v>39.7</v>
      </c>
      <c r="F17" s="113">
        <v>-1.7</v>
      </c>
      <c r="G17" s="113">
        <v>2.4</v>
      </c>
      <c r="H17" s="113">
        <v>3.8</v>
      </c>
      <c r="I17" s="113">
        <v>39.2</v>
      </c>
      <c r="M17" s="96"/>
      <c r="N17" s="96"/>
      <c r="O17" s="96"/>
      <c r="P17" s="96"/>
      <c r="Q17" s="96"/>
    </row>
    <row r="18" spans="1:17" ht="13.5">
      <c r="A18" s="127"/>
      <c r="B18" s="12" t="s">
        <v>8</v>
      </c>
      <c r="C18" s="113">
        <v>41.3</v>
      </c>
      <c r="D18" s="113">
        <v>45.9</v>
      </c>
      <c r="E18" s="113">
        <v>40.3</v>
      </c>
      <c r="F18" s="113">
        <v>-4.7</v>
      </c>
      <c r="G18" s="113">
        <v>0.1</v>
      </c>
      <c r="H18" s="113">
        <v>1</v>
      </c>
      <c r="I18" s="113">
        <v>37.8</v>
      </c>
      <c r="M18" s="96"/>
      <c r="N18" s="96"/>
      <c r="O18" s="96"/>
      <c r="P18" s="96"/>
      <c r="Q18" s="96"/>
    </row>
    <row r="19" spans="1:17" ht="13.5">
      <c r="A19" s="128"/>
      <c r="B19" s="12" t="s">
        <v>9</v>
      </c>
      <c r="C19" s="113">
        <v>50.3</v>
      </c>
      <c r="D19" s="113">
        <v>49.6</v>
      </c>
      <c r="E19" s="113">
        <v>44.5</v>
      </c>
      <c r="F19" s="113">
        <v>0.7</v>
      </c>
      <c r="G19" s="113">
        <v>3</v>
      </c>
      <c r="H19" s="113">
        <v>5.8</v>
      </c>
      <c r="I19" s="113">
        <v>46.3</v>
      </c>
      <c r="M19" s="96"/>
      <c r="N19" s="96"/>
      <c r="O19" s="96"/>
      <c r="P19" s="96"/>
      <c r="Q19" s="96"/>
    </row>
    <row r="20" spans="1:17" ht="13.5">
      <c r="A20" s="126">
        <v>2003</v>
      </c>
      <c r="B20" s="12" t="s">
        <v>6</v>
      </c>
      <c r="C20" s="113">
        <v>38.6</v>
      </c>
      <c r="D20" s="113">
        <v>45.8</v>
      </c>
      <c r="E20" s="113">
        <v>40.5</v>
      </c>
      <c r="F20" s="113">
        <v>-7.2</v>
      </c>
      <c r="G20" s="113">
        <v>-3.2</v>
      </c>
      <c r="H20" s="113">
        <v>-2</v>
      </c>
      <c r="I20" s="113">
        <v>34.6</v>
      </c>
      <c r="M20" s="96"/>
      <c r="N20" s="96"/>
      <c r="O20" s="96"/>
      <c r="P20" s="96"/>
      <c r="Q20" s="96"/>
    </row>
    <row r="21" spans="1:17" ht="13.5">
      <c r="A21" s="127"/>
      <c r="B21" s="12" t="s">
        <v>7</v>
      </c>
      <c r="C21" s="113">
        <v>47</v>
      </c>
      <c r="D21" s="113">
        <v>45.5</v>
      </c>
      <c r="E21" s="113">
        <v>40.5</v>
      </c>
      <c r="F21" s="113">
        <v>1.5</v>
      </c>
      <c r="G21" s="113">
        <v>1.5</v>
      </c>
      <c r="H21" s="113">
        <v>6.5</v>
      </c>
      <c r="I21" s="113">
        <v>42.8</v>
      </c>
      <c r="M21" s="96"/>
      <c r="N21" s="96"/>
      <c r="O21" s="96"/>
      <c r="P21" s="96"/>
      <c r="Q21" s="96"/>
    </row>
    <row r="22" spans="1:17" ht="13.5">
      <c r="A22" s="127"/>
      <c r="B22" s="12" t="s">
        <v>8</v>
      </c>
      <c r="C22" s="113">
        <v>40.8</v>
      </c>
      <c r="D22" s="113">
        <v>46.1</v>
      </c>
      <c r="E22" s="113">
        <v>41.2</v>
      </c>
      <c r="F22" s="113">
        <v>-5.2</v>
      </c>
      <c r="G22" s="113">
        <v>-0.4</v>
      </c>
      <c r="H22" s="113">
        <v>-0.3</v>
      </c>
      <c r="I22" s="113">
        <v>37.7</v>
      </c>
      <c r="M22" s="96"/>
      <c r="N22" s="96"/>
      <c r="O22" s="96"/>
      <c r="P22" s="96"/>
      <c r="Q22" s="96"/>
    </row>
    <row r="23" spans="1:17" ht="13.5">
      <c r="A23" s="128"/>
      <c r="B23" s="12" t="s">
        <v>9</v>
      </c>
      <c r="C23" s="113">
        <v>48.2</v>
      </c>
      <c r="D23" s="113">
        <v>51.2</v>
      </c>
      <c r="E23" s="113">
        <v>46.4</v>
      </c>
      <c r="F23" s="113">
        <v>-3</v>
      </c>
      <c r="G23" s="113">
        <v>0.8</v>
      </c>
      <c r="H23" s="113">
        <v>1.8</v>
      </c>
      <c r="I23" s="113">
        <v>44.1</v>
      </c>
      <c r="M23" s="96"/>
      <c r="N23" s="96"/>
      <c r="O23" s="96"/>
      <c r="P23" s="96"/>
      <c r="Q23" s="96"/>
    </row>
    <row r="24" spans="1:17" ht="13.5">
      <c r="A24" s="126">
        <v>2004</v>
      </c>
      <c r="B24" s="12" t="s">
        <v>6</v>
      </c>
      <c r="C24" s="113">
        <v>38</v>
      </c>
      <c r="D24" s="113">
        <v>46.1</v>
      </c>
      <c r="E24" s="113">
        <v>41.6</v>
      </c>
      <c r="F24" s="113">
        <v>-8.1</v>
      </c>
      <c r="G24" s="113">
        <v>-3.9</v>
      </c>
      <c r="H24" s="113">
        <v>-3.6</v>
      </c>
      <c r="I24" s="113">
        <v>34.1</v>
      </c>
      <c r="M24" s="96"/>
      <c r="N24" s="96"/>
      <c r="O24" s="96"/>
      <c r="P24" s="96"/>
      <c r="Q24" s="96"/>
    </row>
    <row r="25" spans="1:17" ht="13.5">
      <c r="A25" s="127"/>
      <c r="B25" s="12" t="s">
        <v>7</v>
      </c>
      <c r="C25" s="113">
        <v>44.5</v>
      </c>
      <c r="D25" s="113">
        <v>44.8</v>
      </c>
      <c r="E25" s="113">
        <v>40.3</v>
      </c>
      <c r="F25" s="113">
        <v>-0.2</v>
      </c>
      <c r="G25" s="113">
        <v>2.8</v>
      </c>
      <c r="H25" s="113">
        <v>4.3</v>
      </c>
      <c r="I25" s="113">
        <v>40.3</v>
      </c>
      <c r="M25" s="96"/>
      <c r="N25" s="96"/>
      <c r="O25" s="96"/>
      <c r="P25" s="96"/>
      <c r="Q25" s="96"/>
    </row>
    <row r="26" spans="1:17" ht="13.5">
      <c r="A26" s="127"/>
      <c r="B26" s="12" t="s">
        <v>8</v>
      </c>
      <c r="C26" s="113">
        <v>40.4</v>
      </c>
      <c r="D26" s="113">
        <v>44.6</v>
      </c>
      <c r="E26" s="113">
        <v>39.8</v>
      </c>
      <c r="F26" s="113">
        <v>-4.1</v>
      </c>
      <c r="G26" s="113">
        <v>0</v>
      </c>
      <c r="H26" s="113">
        <v>0.7</v>
      </c>
      <c r="I26" s="113">
        <v>37</v>
      </c>
      <c r="M26" s="96"/>
      <c r="N26" s="96"/>
      <c r="O26" s="96"/>
      <c r="P26" s="96"/>
      <c r="Q26" s="96"/>
    </row>
    <row r="27" spans="1:17" ht="13.5">
      <c r="A27" s="128"/>
      <c r="B27" s="12" t="s">
        <v>9</v>
      </c>
      <c r="C27" s="113">
        <v>49.1</v>
      </c>
      <c r="D27" s="113">
        <v>51.4</v>
      </c>
      <c r="E27" s="113">
        <v>46.7</v>
      </c>
      <c r="F27" s="113">
        <v>-2.2</v>
      </c>
      <c r="G27" s="113">
        <v>1.2</v>
      </c>
      <c r="H27" s="113">
        <v>2.4</v>
      </c>
      <c r="I27" s="113">
        <v>44.9</v>
      </c>
      <c r="M27" s="96"/>
      <c r="N27" s="96"/>
      <c r="O27" s="96"/>
      <c r="P27" s="96"/>
      <c r="Q27" s="96"/>
    </row>
    <row r="28" spans="1:17" ht="13.5">
      <c r="A28" s="126">
        <v>2005</v>
      </c>
      <c r="B28" s="12" t="s">
        <v>6</v>
      </c>
      <c r="C28" s="113">
        <v>38.7</v>
      </c>
      <c r="D28" s="113">
        <v>47</v>
      </c>
      <c r="E28" s="113">
        <v>42.3</v>
      </c>
      <c r="F28" s="113">
        <v>-8.3</v>
      </c>
      <c r="G28" s="113">
        <v>-4</v>
      </c>
      <c r="H28" s="113">
        <v>-3.7</v>
      </c>
      <c r="I28" s="113">
        <v>34.7</v>
      </c>
      <c r="M28" s="96"/>
      <c r="N28" s="96"/>
      <c r="O28" s="96"/>
      <c r="P28" s="96"/>
      <c r="Q28" s="96"/>
    </row>
    <row r="29" spans="1:17" ht="13.5">
      <c r="A29" s="127"/>
      <c r="B29" s="12" t="s">
        <v>7</v>
      </c>
      <c r="C29" s="113">
        <v>42.2</v>
      </c>
      <c r="D29" s="113">
        <v>44.4</v>
      </c>
      <c r="E29" s="113">
        <v>39.8</v>
      </c>
      <c r="F29" s="113">
        <v>-2.2</v>
      </c>
      <c r="G29" s="113">
        <v>2.4</v>
      </c>
      <c r="H29" s="113">
        <v>2.5</v>
      </c>
      <c r="I29" s="113">
        <v>38.4</v>
      </c>
      <c r="M29" s="96"/>
      <c r="N29" s="96"/>
      <c r="O29" s="96"/>
      <c r="P29" s="96"/>
      <c r="Q29" s="96"/>
    </row>
    <row r="30" spans="1:17" ht="13.5">
      <c r="A30" s="127"/>
      <c r="B30" s="12" t="s">
        <v>8</v>
      </c>
      <c r="C30" s="113">
        <v>41.7</v>
      </c>
      <c r="D30" s="113">
        <v>44.5</v>
      </c>
      <c r="E30" s="113">
        <v>40.1</v>
      </c>
      <c r="F30" s="113">
        <v>-2.7</v>
      </c>
      <c r="G30" s="113">
        <v>1</v>
      </c>
      <c r="H30" s="113">
        <v>1.7</v>
      </c>
      <c r="I30" s="113">
        <v>38</v>
      </c>
      <c r="M30" s="96"/>
      <c r="N30" s="96"/>
      <c r="O30" s="96"/>
      <c r="P30" s="96"/>
      <c r="Q30" s="96"/>
    </row>
    <row r="31" spans="1:17" ht="13.5">
      <c r="A31" s="128"/>
      <c r="B31" s="12" t="s">
        <v>9</v>
      </c>
      <c r="C31" s="113">
        <v>48.5</v>
      </c>
      <c r="D31" s="113">
        <v>52.2</v>
      </c>
      <c r="E31" s="113">
        <v>47.9</v>
      </c>
      <c r="F31" s="113">
        <v>-3.7</v>
      </c>
      <c r="G31" s="113">
        <v>0.4</v>
      </c>
      <c r="H31" s="113">
        <v>0.6</v>
      </c>
      <c r="I31" s="113">
        <v>44.4</v>
      </c>
      <c r="M31" s="96"/>
      <c r="N31" s="96"/>
      <c r="O31" s="96"/>
      <c r="P31" s="96"/>
      <c r="Q31" s="96"/>
    </row>
    <row r="32" spans="1:17" ht="13.5">
      <c r="A32" s="126">
        <v>2006</v>
      </c>
      <c r="B32" s="12" t="s">
        <v>6</v>
      </c>
      <c r="C32" s="113">
        <v>39.1</v>
      </c>
      <c r="D32" s="113">
        <v>45.4</v>
      </c>
      <c r="E32" s="113">
        <v>41.1</v>
      </c>
      <c r="F32" s="113">
        <v>-6.3</v>
      </c>
      <c r="G32" s="113">
        <v>-2.2</v>
      </c>
      <c r="H32" s="113">
        <v>-2</v>
      </c>
      <c r="I32" s="113">
        <v>35.4</v>
      </c>
      <c r="M32" s="96"/>
      <c r="N32" s="96"/>
      <c r="O32" s="96"/>
      <c r="P32" s="96"/>
      <c r="Q32" s="96"/>
    </row>
    <row r="33" spans="1:17" ht="13.5">
      <c r="A33" s="127"/>
      <c r="B33" s="12" t="s">
        <v>7</v>
      </c>
      <c r="C33" s="113">
        <v>44.7</v>
      </c>
      <c r="D33" s="113">
        <v>44.7</v>
      </c>
      <c r="E33" s="113">
        <v>40.1</v>
      </c>
      <c r="F33" s="113">
        <v>0.1</v>
      </c>
      <c r="G33" s="113">
        <v>4.5</v>
      </c>
      <c r="H33" s="113">
        <v>4.6</v>
      </c>
      <c r="I33" s="113">
        <v>40.5</v>
      </c>
      <c r="M33" s="96"/>
      <c r="N33" s="96"/>
      <c r="O33" s="96"/>
      <c r="P33" s="96"/>
      <c r="Q33" s="96"/>
    </row>
    <row r="34" spans="1:17" ht="13.5">
      <c r="A34" s="127"/>
      <c r="B34" s="12" t="s">
        <v>8</v>
      </c>
      <c r="C34" s="113">
        <v>42.2</v>
      </c>
      <c r="D34" s="113">
        <v>44.3</v>
      </c>
      <c r="E34" s="113">
        <v>39.8</v>
      </c>
      <c r="F34" s="113">
        <v>-2.1</v>
      </c>
      <c r="G34" s="113">
        <v>1.7</v>
      </c>
      <c r="H34" s="113">
        <v>2.4</v>
      </c>
      <c r="I34" s="113">
        <v>38.5</v>
      </c>
      <c r="M34" s="96"/>
      <c r="N34" s="96"/>
      <c r="O34" s="96"/>
      <c r="P34" s="96"/>
      <c r="Q34" s="96"/>
    </row>
    <row r="35" spans="1:17" ht="13.5">
      <c r="A35" s="128"/>
      <c r="B35" s="12" t="s">
        <v>9</v>
      </c>
      <c r="C35" s="113">
        <v>49.4</v>
      </c>
      <c r="D35" s="113">
        <v>55.4</v>
      </c>
      <c r="E35" s="113">
        <v>50.9</v>
      </c>
      <c r="F35" s="113">
        <v>-6</v>
      </c>
      <c r="G35" s="113">
        <v>2.2</v>
      </c>
      <c r="H35" s="113">
        <v>-1.5</v>
      </c>
      <c r="I35" s="113">
        <v>45.7</v>
      </c>
      <c r="M35" s="96"/>
      <c r="N35" s="96"/>
      <c r="O35" s="96"/>
      <c r="P35" s="96"/>
      <c r="Q35" s="96"/>
    </row>
    <row r="36" spans="1:17" ht="13.5">
      <c r="A36" s="126">
        <v>2007</v>
      </c>
      <c r="B36" s="12" t="s">
        <v>6</v>
      </c>
      <c r="C36" s="113">
        <v>38.8</v>
      </c>
      <c r="D36" s="113">
        <v>44.4</v>
      </c>
      <c r="E36" s="113">
        <v>39.9</v>
      </c>
      <c r="F36" s="113">
        <v>-5.6</v>
      </c>
      <c r="G36" s="113">
        <v>-1.8</v>
      </c>
      <c r="H36" s="113">
        <v>-1.2</v>
      </c>
      <c r="I36" s="113">
        <v>35.2</v>
      </c>
      <c r="M36" s="96"/>
      <c r="N36" s="96"/>
      <c r="O36" s="96"/>
      <c r="P36" s="96"/>
      <c r="Q36" s="96"/>
    </row>
    <row r="37" spans="1:17" ht="13.5">
      <c r="A37" s="127"/>
      <c r="B37" s="12" t="s">
        <v>7</v>
      </c>
      <c r="C37" s="113">
        <v>45.6</v>
      </c>
      <c r="D37" s="113">
        <v>43.4</v>
      </c>
      <c r="E37" s="113">
        <v>38.4</v>
      </c>
      <c r="F37" s="113">
        <v>2.2</v>
      </c>
      <c r="G37" s="113">
        <v>6</v>
      </c>
      <c r="H37" s="113">
        <v>7.2</v>
      </c>
      <c r="I37" s="113">
        <v>41.7</v>
      </c>
      <c r="M37" s="96"/>
      <c r="N37" s="96"/>
      <c r="O37" s="96"/>
      <c r="P37" s="96"/>
      <c r="Q37" s="96"/>
    </row>
    <row r="38" spans="1:17" ht="13.5">
      <c r="A38" s="127"/>
      <c r="B38" s="12" t="s">
        <v>8</v>
      </c>
      <c r="C38" s="113">
        <v>43.4</v>
      </c>
      <c r="D38" s="113">
        <v>43.8</v>
      </c>
      <c r="E38" s="113">
        <v>39</v>
      </c>
      <c r="F38" s="113">
        <v>-0.4</v>
      </c>
      <c r="G38" s="113">
        <v>3.3</v>
      </c>
      <c r="H38" s="113">
        <v>4.4</v>
      </c>
      <c r="I38" s="113">
        <v>39.9</v>
      </c>
      <c r="M38" s="96"/>
      <c r="N38" s="96"/>
      <c r="O38" s="96"/>
      <c r="P38" s="96"/>
      <c r="Q38" s="96"/>
    </row>
    <row r="39" spans="1:17" ht="13.5">
      <c r="A39" s="128"/>
      <c r="B39" s="12" t="s">
        <v>9</v>
      </c>
      <c r="C39" s="113">
        <v>52.4</v>
      </c>
      <c r="D39" s="113">
        <v>54.8</v>
      </c>
      <c r="E39" s="113">
        <v>50</v>
      </c>
      <c r="F39" s="113">
        <v>-2.4</v>
      </c>
      <c r="G39" s="113">
        <v>3.1</v>
      </c>
      <c r="H39" s="113">
        <v>2.4</v>
      </c>
      <c r="I39" s="113">
        <v>48.5</v>
      </c>
      <c r="M39" s="96"/>
      <c r="N39" s="96"/>
      <c r="O39" s="96"/>
      <c r="P39" s="96"/>
      <c r="Q39" s="96"/>
    </row>
    <row r="40" spans="1:17" ht="13.5">
      <c r="A40" s="126">
        <v>2008</v>
      </c>
      <c r="B40" s="12" t="s">
        <v>6</v>
      </c>
      <c r="C40" s="113">
        <v>39.6</v>
      </c>
      <c r="D40" s="113">
        <v>45.2</v>
      </c>
      <c r="E40" s="113">
        <v>40.5</v>
      </c>
      <c r="F40" s="113">
        <v>-5.7</v>
      </c>
      <c r="G40" s="113">
        <v>-2</v>
      </c>
      <c r="H40" s="113">
        <v>-0.9</v>
      </c>
      <c r="I40" s="113">
        <v>35.8</v>
      </c>
      <c r="M40" s="96"/>
      <c r="N40" s="96"/>
      <c r="O40" s="96"/>
      <c r="P40" s="96"/>
      <c r="Q40" s="96"/>
    </row>
    <row r="41" spans="1:17" ht="13.5">
      <c r="A41" s="127"/>
      <c r="B41" s="12" t="s">
        <v>7</v>
      </c>
      <c r="C41" s="113">
        <v>44.1</v>
      </c>
      <c r="D41" s="113">
        <v>45.6</v>
      </c>
      <c r="E41" s="113">
        <v>40.5</v>
      </c>
      <c r="F41" s="113">
        <v>-1.5</v>
      </c>
      <c r="G41" s="113">
        <v>2.7</v>
      </c>
      <c r="H41" s="113">
        <v>3.7</v>
      </c>
      <c r="I41" s="113">
        <v>40.2</v>
      </c>
      <c r="M41" s="96"/>
      <c r="N41" s="96"/>
      <c r="O41" s="96"/>
      <c r="P41" s="96"/>
      <c r="Q41" s="96"/>
    </row>
    <row r="42" spans="1:17" ht="13.5">
      <c r="A42" s="127"/>
      <c r="B42" s="12" t="s">
        <v>8</v>
      </c>
      <c r="C42" s="113">
        <v>43.6</v>
      </c>
      <c r="D42" s="113">
        <v>45</v>
      </c>
      <c r="E42" s="113">
        <v>40.1</v>
      </c>
      <c r="F42" s="113">
        <v>-1.4</v>
      </c>
      <c r="G42" s="113">
        <v>2.4</v>
      </c>
      <c r="H42" s="113">
        <v>3.6</v>
      </c>
      <c r="I42" s="113">
        <v>40.2</v>
      </c>
      <c r="M42" s="96"/>
      <c r="N42" s="96"/>
      <c r="O42" s="96"/>
      <c r="P42" s="96"/>
      <c r="Q42" s="96"/>
    </row>
    <row r="43" spans="1:17" ht="13.5">
      <c r="A43" s="128"/>
      <c r="B43" s="12" t="s">
        <v>9</v>
      </c>
      <c r="C43" s="113">
        <v>52.7</v>
      </c>
      <c r="D43" s="113">
        <v>55</v>
      </c>
      <c r="E43" s="113">
        <v>50.1</v>
      </c>
      <c r="F43" s="113">
        <v>-2.3</v>
      </c>
      <c r="G43" s="113">
        <v>2.5</v>
      </c>
      <c r="H43" s="113">
        <v>2.5</v>
      </c>
      <c r="I43" s="113">
        <v>48.7</v>
      </c>
      <c r="M43" s="96"/>
      <c r="N43" s="96"/>
      <c r="O43" s="96"/>
      <c r="P43" s="96"/>
      <c r="Q43" s="96"/>
    </row>
    <row r="44" spans="1:17" ht="13.5">
      <c r="A44" s="126">
        <v>2009</v>
      </c>
      <c r="B44" s="12" t="s">
        <v>6</v>
      </c>
      <c r="C44" s="113">
        <v>40</v>
      </c>
      <c r="D44" s="113">
        <v>49.3</v>
      </c>
      <c r="E44" s="113">
        <v>45.1</v>
      </c>
      <c r="F44" s="113">
        <v>-9.4</v>
      </c>
      <c r="G44" s="113">
        <v>-4.8</v>
      </c>
      <c r="H44" s="113">
        <v>-5.1</v>
      </c>
      <c r="I44" s="113">
        <v>35.9</v>
      </c>
      <c r="M44" s="96"/>
      <c r="N44" s="96"/>
      <c r="O44" s="96"/>
      <c r="P44" s="96"/>
      <c r="Q44" s="96"/>
    </row>
    <row r="45" spans="1:17" ht="13.5">
      <c r="A45" s="127"/>
      <c r="B45" s="12" t="s">
        <v>7</v>
      </c>
      <c r="C45" s="113">
        <v>46</v>
      </c>
      <c r="D45" s="113">
        <v>49.1</v>
      </c>
      <c r="E45" s="113">
        <v>44.2</v>
      </c>
      <c r="F45" s="113">
        <v>-3.1</v>
      </c>
      <c r="G45" s="113">
        <v>0.4</v>
      </c>
      <c r="H45" s="113">
        <v>1.8</v>
      </c>
      <c r="I45" s="113">
        <v>41.8</v>
      </c>
      <c r="M45" s="96"/>
      <c r="N45" s="96"/>
      <c r="O45" s="96"/>
      <c r="P45" s="96"/>
      <c r="Q45" s="96"/>
    </row>
    <row r="46" spans="1:17" ht="13.5">
      <c r="A46" s="127"/>
      <c r="B46" s="12" t="s">
        <v>8</v>
      </c>
      <c r="C46" s="113">
        <v>44</v>
      </c>
      <c r="D46" s="113">
        <v>48</v>
      </c>
      <c r="E46" s="113">
        <v>44</v>
      </c>
      <c r="F46" s="113">
        <v>-4</v>
      </c>
      <c r="G46" s="113">
        <v>-0.1</v>
      </c>
      <c r="H46" s="113">
        <v>0</v>
      </c>
      <c r="I46" s="113">
        <v>40.2</v>
      </c>
      <c r="M46" s="96"/>
      <c r="N46" s="96"/>
      <c r="O46" s="96"/>
      <c r="P46" s="96"/>
      <c r="Q46" s="96"/>
    </row>
    <row r="47" spans="1:17" ht="13.5">
      <c r="A47" s="128"/>
      <c r="B47" s="12" t="s">
        <v>9</v>
      </c>
      <c r="C47" s="113">
        <v>52.9</v>
      </c>
      <c r="D47" s="113">
        <v>57.6</v>
      </c>
      <c r="E47" s="113">
        <v>53.2</v>
      </c>
      <c r="F47" s="113">
        <v>-4.8</v>
      </c>
      <c r="G47" s="113">
        <v>0</v>
      </c>
      <c r="H47" s="113">
        <v>-0.3</v>
      </c>
      <c r="I47" s="113">
        <v>48.8</v>
      </c>
      <c r="M47" s="96"/>
      <c r="N47" s="96"/>
      <c r="O47" s="96"/>
      <c r="P47" s="96"/>
      <c r="Q47" s="96"/>
    </row>
    <row r="48" spans="1:17" ht="13.5">
      <c r="A48" s="126">
        <v>2010</v>
      </c>
      <c r="B48" s="12" t="s">
        <v>6</v>
      </c>
      <c r="C48" s="113">
        <v>41.3</v>
      </c>
      <c r="D48" s="113">
        <v>48.6</v>
      </c>
      <c r="E48" s="113">
        <v>44.6</v>
      </c>
      <c r="F48" s="113">
        <v>-7.3</v>
      </c>
      <c r="G48" s="113">
        <v>-3.6</v>
      </c>
      <c r="H48" s="113">
        <v>-3.3</v>
      </c>
      <c r="I48" s="113">
        <v>37.3</v>
      </c>
      <c r="M48" s="96"/>
      <c r="N48" s="96"/>
      <c r="O48" s="96"/>
      <c r="P48" s="96"/>
      <c r="Q48" s="96"/>
    </row>
    <row r="49" spans="1:17" ht="13.5">
      <c r="A49" s="127"/>
      <c r="B49" s="12" t="s">
        <v>7</v>
      </c>
      <c r="C49" s="113">
        <v>45</v>
      </c>
      <c r="D49" s="113">
        <v>47.8</v>
      </c>
      <c r="E49" s="113">
        <v>43.1</v>
      </c>
      <c r="F49" s="113">
        <v>-2.7</v>
      </c>
      <c r="G49" s="113">
        <v>0.8</v>
      </c>
      <c r="H49" s="113">
        <v>1.9</v>
      </c>
      <c r="I49" s="113">
        <v>40.5</v>
      </c>
      <c r="M49" s="96"/>
      <c r="N49" s="96"/>
      <c r="O49" s="96"/>
      <c r="P49" s="96"/>
      <c r="Q49" s="96"/>
    </row>
    <row r="50" spans="1:17" ht="13.5">
      <c r="A50" s="127"/>
      <c r="B50" s="12" t="s">
        <v>8</v>
      </c>
      <c r="C50" s="113">
        <v>44</v>
      </c>
      <c r="D50" s="113">
        <v>47.2</v>
      </c>
      <c r="E50" s="113">
        <v>43.2</v>
      </c>
      <c r="F50" s="113">
        <v>-3.2</v>
      </c>
      <c r="G50" s="113">
        <v>0.5</v>
      </c>
      <c r="H50" s="113">
        <v>0.8</v>
      </c>
      <c r="I50" s="113">
        <v>40.2</v>
      </c>
      <c r="M50" s="96"/>
      <c r="N50" s="96"/>
      <c r="O50" s="96"/>
      <c r="P50" s="96"/>
      <c r="Q50" s="96"/>
    </row>
    <row r="51" spans="1:17" ht="13.5">
      <c r="A51" s="128"/>
      <c r="B51" s="12" t="s">
        <v>9</v>
      </c>
      <c r="C51" s="113">
        <v>51.6</v>
      </c>
      <c r="D51" s="113">
        <v>55.5</v>
      </c>
      <c r="E51" s="113">
        <v>51.1</v>
      </c>
      <c r="F51" s="113">
        <v>-3.9</v>
      </c>
      <c r="G51" s="113">
        <v>0.1</v>
      </c>
      <c r="H51" s="113">
        <v>0.5</v>
      </c>
      <c r="I51" s="113">
        <v>47.8</v>
      </c>
      <c r="M51" s="96"/>
      <c r="N51" s="96"/>
      <c r="O51" s="96"/>
      <c r="P51" s="96"/>
      <c r="Q51" s="96"/>
    </row>
    <row r="52" spans="1:17" ht="13.5">
      <c r="A52" s="126">
        <v>2011</v>
      </c>
      <c r="B52" s="12" t="s">
        <v>6</v>
      </c>
      <c r="C52" s="113">
        <v>41.3</v>
      </c>
      <c r="D52" s="113">
        <v>47.9</v>
      </c>
      <c r="E52" s="113">
        <v>43.7</v>
      </c>
      <c r="F52" s="113">
        <v>-6.6</v>
      </c>
      <c r="G52" s="113">
        <v>-3.2</v>
      </c>
      <c r="H52" s="113">
        <v>-2.4</v>
      </c>
      <c r="I52" s="113">
        <v>37.4</v>
      </c>
      <c r="M52" s="96"/>
      <c r="N52" s="96"/>
      <c r="O52" s="96"/>
      <c r="P52" s="96"/>
      <c r="Q52" s="96"/>
    </row>
    <row r="53" spans="1:17" ht="13.5">
      <c r="A53" s="127"/>
      <c r="B53" s="12" t="s">
        <v>7</v>
      </c>
      <c r="C53" s="113">
        <v>44.1</v>
      </c>
      <c r="D53" s="113">
        <v>47</v>
      </c>
      <c r="E53" s="113">
        <v>41.9</v>
      </c>
      <c r="F53" s="113">
        <v>-2.9</v>
      </c>
      <c r="G53" s="113">
        <v>1</v>
      </c>
      <c r="H53" s="113">
        <v>2.1</v>
      </c>
      <c r="I53" s="113">
        <v>39.6</v>
      </c>
      <c r="M53" s="96"/>
      <c r="N53" s="96"/>
      <c r="O53" s="96"/>
      <c r="P53" s="96"/>
      <c r="Q53" s="96"/>
    </row>
    <row r="54" spans="1:17" ht="13.5">
      <c r="A54" s="127"/>
      <c r="B54" s="12" t="s">
        <v>8</v>
      </c>
      <c r="C54" s="113">
        <v>43.4</v>
      </c>
      <c r="D54" s="113">
        <v>45.6</v>
      </c>
      <c r="E54" s="113">
        <v>41.4</v>
      </c>
      <c r="F54" s="113">
        <v>-2.2</v>
      </c>
      <c r="G54" s="113">
        <v>0.9</v>
      </c>
      <c r="H54" s="113">
        <v>2</v>
      </c>
      <c r="I54" s="113">
        <v>40</v>
      </c>
      <c r="M54" s="96"/>
      <c r="N54" s="96"/>
      <c r="O54" s="96"/>
      <c r="P54" s="96"/>
      <c r="Q54" s="96"/>
    </row>
    <row r="55" spans="1:17" ht="13.5">
      <c r="A55" s="128"/>
      <c r="B55" s="12" t="s">
        <v>9</v>
      </c>
      <c r="C55" s="113">
        <v>53.3</v>
      </c>
      <c r="D55" s="113">
        <v>56.5</v>
      </c>
      <c r="E55" s="113">
        <v>51.4</v>
      </c>
      <c r="F55" s="113">
        <v>-3.2</v>
      </c>
      <c r="G55" s="113">
        <v>-0.2</v>
      </c>
      <c r="H55" s="113">
        <v>1.9</v>
      </c>
      <c r="I55" s="113">
        <v>48.8</v>
      </c>
      <c r="M55" s="96"/>
      <c r="N55" s="96"/>
      <c r="O55" s="96"/>
      <c r="P55" s="96"/>
      <c r="Q55" s="96"/>
    </row>
    <row r="56" spans="1:17" ht="13.5">
      <c r="A56" s="126">
        <v>2012</v>
      </c>
      <c r="B56" s="12" t="s">
        <v>6</v>
      </c>
      <c r="C56" s="113">
        <v>42.7</v>
      </c>
      <c r="D56" s="113">
        <v>48.6</v>
      </c>
      <c r="E56" s="113">
        <v>43.8</v>
      </c>
      <c r="F56" s="113">
        <v>-5.9</v>
      </c>
      <c r="G56" s="113">
        <v>-3</v>
      </c>
      <c r="H56" s="113">
        <v>-1</v>
      </c>
      <c r="I56" s="113">
        <v>38.9</v>
      </c>
      <c r="M56" s="96"/>
      <c r="N56" s="96"/>
      <c r="O56" s="96"/>
      <c r="P56" s="96"/>
      <c r="Q56" s="96"/>
    </row>
    <row r="57" spans="1:17" ht="13.5">
      <c r="A57" s="127"/>
      <c r="B57" s="12" t="s">
        <v>7</v>
      </c>
      <c r="C57" s="113">
        <v>46.5</v>
      </c>
      <c r="D57" s="113">
        <v>48.9</v>
      </c>
      <c r="E57" s="113">
        <v>43.1</v>
      </c>
      <c r="F57" s="113">
        <v>-2.4</v>
      </c>
      <c r="G57" s="113">
        <v>1.4</v>
      </c>
      <c r="H57" s="113">
        <v>3.4</v>
      </c>
      <c r="I57" s="113">
        <v>42.2</v>
      </c>
      <c r="M57" s="96"/>
      <c r="N57" s="96"/>
      <c r="O57" s="96"/>
      <c r="P57" s="96"/>
      <c r="Q57" s="96"/>
    </row>
    <row r="58" spans="1:17" ht="13.5">
      <c r="A58" s="127"/>
      <c r="B58" s="12" t="s">
        <v>8</v>
      </c>
      <c r="C58" s="113">
        <v>45.9</v>
      </c>
      <c r="D58" s="113">
        <v>47.7</v>
      </c>
      <c r="E58" s="113">
        <v>43</v>
      </c>
      <c r="F58" s="113">
        <v>-1.7</v>
      </c>
      <c r="G58" s="113">
        <v>1.7</v>
      </c>
      <c r="H58" s="113">
        <v>2.9</v>
      </c>
      <c r="I58" s="113">
        <v>42.3</v>
      </c>
      <c r="M58" s="96"/>
      <c r="N58" s="96"/>
      <c r="O58" s="96"/>
      <c r="P58" s="96"/>
      <c r="Q58" s="96"/>
    </row>
    <row r="59" spans="1:17" ht="13.5">
      <c r="A59" s="128"/>
      <c r="B59" s="12" t="s">
        <v>9</v>
      </c>
      <c r="C59" s="113">
        <v>55.6</v>
      </c>
      <c r="D59" s="113">
        <v>57.4</v>
      </c>
      <c r="E59" s="113">
        <v>52</v>
      </c>
      <c r="F59" s="113">
        <v>-1.8</v>
      </c>
      <c r="G59" s="113">
        <v>2.3</v>
      </c>
      <c r="H59" s="113">
        <v>3.6</v>
      </c>
      <c r="I59" s="113">
        <v>50.7</v>
      </c>
      <c r="M59" s="96"/>
      <c r="N59" s="96"/>
      <c r="O59" s="96"/>
      <c r="P59" s="96"/>
      <c r="Q59" s="96"/>
    </row>
    <row r="60" spans="1:17" ht="13.5">
      <c r="A60" s="126">
        <v>2013</v>
      </c>
      <c r="B60" s="12" t="s">
        <v>6</v>
      </c>
      <c r="C60" s="113">
        <v>43.6</v>
      </c>
      <c r="D60" s="113">
        <v>50.2</v>
      </c>
      <c r="E60" s="113">
        <v>45.7</v>
      </c>
      <c r="F60" s="113">
        <v>-6.6</v>
      </c>
      <c r="G60" s="113">
        <v>-3.4</v>
      </c>
      <c r="H60" s="113">
        <v>-2.1</v>
      </c>
      <c r="I60" s="113">
        <v>39.4</v>
      </c>
      <c r="M60" s="96"/>
      <c r="N60" s="96"/>
      <c r="O60" s="96"/>
      <c r="P60" s="96"/>
      <c r="Q60" s="96"/>
    </row>
    <row r="61" spans="1:17" ht="13.5">
      <c r="A61" s="127"/>
      <c r="B61" s="12" t="s">
        <v>7</v>
      </c>
      <c r="C61" s="113">
        <v>48.8</v>
      </c>
      <c r="D61" s="113">
        <v>49.3</v>
      </c>
      <c r="E61" s="113">
        <v>44</v>
      </c>
      <c r="F61" s="113">
        <v>-0.5</v>
      </c>
      <c r="G61" s="113">
        <v>2.4</v>
      </c>
      <c r="H61" s="113">
        <v>4.8</v>
      </c>
      <c r="I61" s="113">
        <v>43.6</v>
      </c>
      <c r="M61" s="96"/>
      <c r="N61" s="96"/>
      <c r="O61" s="96"/>
      <c r="P61" s="96"/>
      <c r="Q61" s="96"/>
    </row>
    <row r="62" spans="1:17" ht="13.5">
      <c r="A62" s="127"/>
      <c r="B62" s="12" t="s">
        <v>8</v>
      </c>
      <c r="C62" s="113">
        <v>44.6</v>
      </c>
      <c r="D62" s="113">
        <v>48</v>
      </c>
      <c r="E62" s="113">
        <v>43.5</v>
      </c>
      <c r="F62" s="113">
        <v>-3.5</v>
      </c>
      <c r="G62" s="113">
        <v>0.1</v>
      </c>
      <c r="H62" s="113">
        <v>1.1</v>
      </c>
      <c r="I62" s="113">
        <v>40.6</v>
      </c>
      <c r="M62" s="96"/>
      <c r="N62" s="96"/>
      <c r="O62" s="96"/>
      <c r="P62" s="96"/>
      <c r="Q62" s="96"/>
    </row>
    <row r="63" spans="1:17" ht="13.5">
      <c r="A63" s="128"/>
      <c r="B63" s="12" t="s">
        <v>9</v>
      </c>
      <c r="C63" s="113">
        <v>54.9</v>
      </c>
      <c r="D63" s="113">
        <v>56.2</v>
      </c>
      <c r="E63" s="113">
        <v>51.4</v>
      </c>
      <c r="F63" s="113">
        <v>-1.4</v>
      </c>
      <c r="G63" s="113">
        <v>1.3</v>
      </c>
      <c r="H63" s="113">
        <v>3.5</v>
      </c>
      <c r="I63" s="113">
        <v>50.4</v>
      </c>
      <c r="M63" s="96"/>
      <c r="N63" s="96"/>
      <c r="O63" s="96"/>
      <c r="P63" s="96"/>
      <c r="Q63" s="96"/>
    </row>
    <row r="64" spans="1:17" ht="13.5">
      <c r="A64" s="126">
        <v>2014</v>
      </c>
      <c r="B64" s="12" t="s">
        <v>6</v>
      </c>
      <c r="C64" s="113">
        <v>43</v>
      </c>
      <c r="D64" s="113">
        <v>48.7</v>
      </c>
      <c r="E64" s="113">
        <v>44.4</v>
      </c>
      <c r="F64" s="113">
        <v>-5.7</v>
      </c>
      <c r="G64" s="113">
        <v>-2.9</v>
      </c>
      <c r="H64" s="113">
        <v>-1.4</v>
      </c>
      <c r="I64" s="113">
        <v>38.7</v>
      </c>
      <c r="M64" s="96"/>
      <c r="N64" s="96"/>
      <c r="O64" s="96"/>
      <c r="P64" s="96"/>
      <c r="Q64" s="96"/>
    </row>
    <row r="65" spans="1:17" ht="13.5">
      <c r="A65" s="127"/>
      <c r="B65" s="12" t="s">
        <v>7</v>
      </c>
      <c r="C65" s="113">
        <v>48.3</v>
      </c>
      <c r="D65" s="113">
        <v>49.4</v>
      </c>
      <c r="E65" s="113">
        <v>44.1</v>
      </c>
      <c r="F65" s="113">
        <v>-1.1</v>
      </c>
      <c r="G65" s="113">
        <v>2.7</v>
      </c>
      <c r="H65" s="113">
        <v>4.2</v>
      </c>
      <c r="I65" s="113">
        <v>42.9</v>
      </c>
      <c r="M65" s="96"/>
      <c r="N65" s="96"/>
      <c r="O65" s="96"/>
      <c r="P65" s="96"/>
      <c r="Q65" s="96"/>
    </row>
    <row r="66" spans="1:17" ht="13.5">
      <c r="A66" s="127"/>
      <c r="B66" s="12" t="s">
        <v>8</v>
      </c>
      <c r="C66" s="113">
        <v>44.7</v>
      </c>
      <c r="D66" s="113">
        <v>47.5</v>
      </c>
      <c r="E66" s="113">
        <v>43.4</v>
      </c>
      <c r="F66" s="113">
        <v>-2.8</v>
      </c>
      <c r="G66" s="113">
        <v>0.5</v>
      </c>
      <c r="H66" s="113">
        <v>1.4</v>
      </c>
      <c r="I66" s="113">
        <v>41</v>
      </c>
      <c r="M66" s="96"/>
      <c r="N66" s="96"/>
      <c r="O66" s="96"/>
      <c r="P66" s="96"/>
      <c r="Q66" s="96"/>
    </row>
    <row r="67" spans="1:17" ht="13.5">
      <c r="A67" s="128"/>
      <c r="B67" s="12" t="s">
        <v>9</v>
      </c>
      <c r="C67" s="113">
        <v>54.9</v>
      </c>
      <c r="D67" s="113">
        <v>57.5</v>
      </c>
      <c r="E67" s="113">
        <v>52.9</v>
      </c>
      <c r="F67" s="113">
        <v>-2.6</v>
      </c>
      <c r="G67" s="113">
        <v>0.7</v>
      </c>
      <c r="H67" s="113">
        <v>2</v>
      </c>
      <c r="I67" s="113">
        <v>50.1</v>
      </c>
      <c r="M67" s="96"/>
      <c r="N67" s="96"/>
      <c r="O67" s="96"/>
      <c r="P67" s="96"/>
      <c r="Q67" s="96"/>
    </row>
    <row r="68" spans="1:17" ht="13.5">
      <c r="A68" s="126">
        <v>2015</v>
      </c>
      <c r="B68" s="12" t="s">
        <v>6</v>
      </c>
      <c r="C68" s="113">
        <v>43.1</v>
      </c>
      <c r="D68" s="113">
        <v>48.4</v>
      </c>
      <c r="E68" s="113">
        <v>44.7</v>
      </c>
      <c r="F68" s="113">
        <v>-5.2</v>
      </c>
      <c r="G68" s="113">
        <v>-2.4</v>
      </c>
      <c r="H68" s="113">
        <v>-1.6</v>
      </c>
      <c r="I68" s="113">
        <v>38.9</v>
      </c>
      <c r="M68" s="96"/>
      <c r="N68" s="96"/>
      <c r="O68" s="96"/>
      <c r="P68" s="96"/>
      <c r="Q68" s="96"/>
    </row>
    <row r="69" spans="1:17" ht="13.5">
      <c r="A69" s="127"/>
      <c r="B69" s="12" t="s">
        <v>7</v>
      </c>
      <c r="C69" s="113">
        <v>47.8</v>
      </c>
      <c r="D69" s="113">
        <v>48.9</v>
      </c>
      <c r="E69" s="113">
        <v>43.9</v>
      </c>
      <c r="F69" s="113">
        <v>-1.1</v>
      </c>
      <c r="G69" s="113">
        <v>2.9</v>
      </c>
      <c r="H69" s="113">
        <v>3.9</v>
      </c>
      <c r="I69" s="113">
        <v>42.7</v>
      </c>
      <c r="M69" s="96"/>
      <c r="N69" s="96"/>
      <c r="O69" s="96"/>
      <c r="P69" s="96"/>
      <c r="Q69" s="96"/>
    </row>
    <row r="70" spans="1:17" ht="13.5">
      <c r="A70" s="127"/>
      <c r="B70" s="12" t="s">
        <v>8</v>
      </c>
      <c r="C70" s="113">
        <v>44.7</v>
      </c>
      <c r="D70" s="113">
        <v>46.9</v>
      </c>
      <c r="E70" s="113">
        <v>43.1</v>
      </c>
      <c r="F70" s="113">
        <v>-2.2</v>
      </c>
      <c r="G70" s="113">
        <v>1.3</v>
      </c>
      <c r="H70" s="113">
        <v>1.6</v>
      </c>
      <c r="I70" s="113">
        <v>41</v>
      </c>
      <c r="M70" s="96"/>
      <c r="N70" s="96"/>
      <c r="O70" s="96"/>
      <c r="P70" s="96"/>
      <c r="Q70" s="96"/>
    </row>
    <row r="71" spans="1:17" ht="13.5">
      <c r="A71" s="128"/>
      <c r="B71" s="12" t="s">
        <v>9</v>
      </c>
      <c r="C71" s="113">
        <v>54.8</v>
      </c>
      <c r="D71" s="113">
        <v>57.2</v>
      </c>
      <c r="E71" s="113">
        <v>53.1</v>
      </c>
      <c r="F71" s="113">
        <v>-2.3</v>
      </c>
      <c r="G71" s="113">
        <v>2.5</v>
      </c>
      <c r="H71" s="113">
        <v>1.7</v>
      </c>
      <c r="I71" s="113">
        <v>50.2</v>
      </c>
      <c r="M71" s="96"/>
      <c r="N71" s="96"/>
      <c r="O71" s="96"/>
      <c r="P71" s="96"/>
      <c r="Q71" s="96"/>
    </row>
    <row r="72" spans="1:17" ht="13.5">
      <c r="A72" s="126">
        <v>2016</v>
      </c>
      <c r="B72" s="12" t="s">
        <v>6</v>
      </c>
      <c r="C72" s="113">
        <v>42.8</v>
      </c>
      <c r="D72" s="113">
        <v>47.7</v>
      </c>
      <c r="E72" s="113">
        <v>44.2</v>
      </c>
      <c r="F72" s="113">
        <v>-4.9</v>
      </c>
      <c r="G72" s="113">
        <v>-2.1</v>
      </c>
      <c r="H72" s="113">
        <v>-1.4</v>
      </c>
      <c r="I72" s="113">
        <v>38.7</v>
      </c>
      <c r="M72" s="96"/>
      <c r="N72" s="96"/>
      <c r="O72" s="96"/>
      <c r="P72" s="96"/>
      <c r="Q72" s="96"/>
    </row>
    <row r="73" spans="1:17" ht="13.5">
      <c r="A73" s="127"/>
      <c r="B73" s="12" t="s">
        <v>7</v>
      </c>
      <c r="C73" s="113">
        <v>47.2</v>
      </c>
      <c r="D73" s="113">
        <v>47.6</v>
      </c>
      <c r="E73" s="113">
        <v>43</v>
      </c>
      <c r="F73" s="113">
        <v>-0.4</v>
      </c>
      <c r="G73" s="113">
        <v>2.9</v>
      </c>
      <c r="H73" s="113">
        <v>4.2</v>
      </c>
      <c r="I73" s="113">
        <v>42.1</v>
      </c>
      <c r="M73" s="96"/>
      <c r="N73" s="96"/>
      <c r="O73" s="96"/>
      <c r="P73" s="96"/>
      <c r="Q73" s="96"/>
    </row>
    <row r="74" spans="1:19" ht="13.5">
      <c r="A74" s="127"/>
      <c r="B74" s="12" t="s">
        <v>8</v>
      </c>
      <c r="C74" s="113">
        <v>44.4</v>
      </c>
      <c r="D74" s="113">
        <v>46.7</v>
      </c>
      <c r="E74" s="113">
        <v>42.9</v>
      </c>
      <c r="F74" s="113">
        <v>-2.3</v>
      </c>
      <c r="G74" s="113">
        <v>0.6</v>
      </c>
      <c r="H74" s="113">
        <v>1.5</v>
      </c>
      <c r="I74" s="113">
        <v>40.7</v>
      </c>
      <c r="M74" s="96"/>
      <c r="N74" s="96"/>
      <c r="O74" s="96"/>
      <c r="P74" s="96"/>
      <c r="Q74" s="96"/>
      <c r="R74" s="96"/>
      <c r="S74" s="96"/>
    </row>
    <row r="75" spans="1:9" ht="13.5">
      <c r="A75" s="128"/>
      <c r="B75" s="12" t="s">
        <v>9</v>
      </c>
      <c r="C75" s="113">
        <v>53.7</v>
      </c>
      <c r="D75" s="113">
        <v>56</v>
      </c>
      <c r="E75" s="113">
        <v>52</v>
      </c>
      <c r="F75" s="113">
        <v>-2.3</v>
      </c>
      <c r="G75" s="113">
        <v>0.9</v>
      </c>
      <c r="H75" s="113">
        <v>1.7</v>
      </c>
      <c r="I75" s="113">
        <v>49.6</v>
      </c>
    </row>
  </sheetData>
  <sheetProtection/>
  <mergeCells count="18">
    <mergeCell ref="A48:A51"/>
    <mergeCell ref="A24:A27"/>
    <mergeCell ref="A4:A7"/>
    <mergeCell ref="A8:A11"/>
    <mergeCell ref="A12:A15"/>
    <mergeCell ref="A16:A19"/>
    <mergeCell ref="A20:A23"/>
    <mergeCell ref="A28:A31"/>
    <mergeCell ref="A32:A35"/>
    <mergeCell ref="A36:A39"/>
    <mergeCell ref="A40:A43"/>
    <mergeCell ref="A44:A47"/>
    <mergeCell ref="A60:A63"/>
    <mergeCell ref="A64:A67"/>
    <mergeCell ref="A68:A71"/>
    <mergeCell ref="A72:A75"/>
    <mergeCell ref="A52:A55"/>
    <mergeCell ref="A56:A59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SheetLayoutView="100" zoomScalePageLayoutView="0" workbookViewId="0" topLeftCell="A34">
      <selection activeCell="N66" sqref="N66"/>
    </sheetView>
  </sheetViews>
  <sheetFormatPr defaultColWidth="9.140625" defaultRowHeight="12.75"/>
  <cols>
    <col min="1" max="2" width="9.7109375" style="0" customWidth="1"/>
    <col min="3" max="3" width="10.7109375" style="0" customWidth="1"/>
    <col min="4" max="4" width="10.8515625" style="0" customWidth="1"/>
    <col min="5" max="5" width="15.421875" style="0" customWidth="1"/>
    <col min="6" max="6" width="17.8515625" style="0" customWidth="1"/>
    <col min="7" max="7" width="13.7109375" style="0" customWidth="1"/>
    <col min="8" max="8" width="12.421875" style="0" customWidth="1"/>
    <col min="9" max="9" width="15.8515625" style="96" customWidth="1"/>
  </cols>
  <sheetData>
    <row r="1" spans="1:8" ht="16.5">
      <c r="A1" s="94" t="s">
        <v>85</v>
      </c>
      <c r="B1" s="94"/>
      <c r="C1" s="95"/>
      <c r="D1" s="95"/>
      <c r="E1" s="95"/>
      <c r="F1" s="96"/>
      <c r="G1" s="96"/>
      <c r="H1" s="96"/>
    </row>
    <row r="2" spans="1:8" ht="13.5" thickBot="1">
      <c r="A2" t="s">
        <v>77</v>
      </c>
      <c r="F2" s="96"/>
      <c r="G2" s="96"/>
      <c r="H2" s="96"/>
    </row>
    <row r="3" spans="1:9" ht="36.75" thickBot="1">
      <c r="A3" s="97"/>
      <c r="B3" s="97"/>
      <c r="C3" s="110" t="s">
        <v>78</v>
      </c>
      <c r="D3" s="110" t="s">
        <v>79</v>
      </c>
      <c r="E3" s="110" t="s">
        <v>80</v>
      </c>
      <c r="F3" s="110" t="s">
        <v>81</v>
      </c>
      <c r="G3" s="110" t="s">
        <v>82</v>
      </c>
      <c r="H3" s="110" t="s">
        <v>83</v>
      </c>
      <c r="I3" s="110" t="s">
        <v>84</v>
      </c>
    </row>
    <row r="4" spans="1:17" ht="13.5">
      <c r="A4" s="126">
        <v>1999</v>
      </c>
      <c r="B4" s="12" t="s">
        <v>6</v>
      </c>
      <c r="C4" s="113">
        <v>40.9</v>
      </c>
      <c r="D4" s="113">
        <v>46.9</v>
      </c>
      <c r="E4" s="113">
        <v>39.7</v>
      </c>
      <c r="F4" s="113">
        <v>-6</v>
      </c>
      <c r="G4" s="113">
        <v>-2.1</v>
      </c>
      <c r="H4" s="113">
        <v>1.1</v>
      </c>
      <c r="I4" s="113">
        <v>36.6</v>
      </c>
      <c r="J4" s="96"/>
      <c r="K4" s="107"/>
      <c r="L4" s="107"/>
      <c r="M4" s="107"/>
      <c r="N4" s="107"/>
      <c r="O4" s="107"/>
      <c r="P4" s="107"/>
      <c r="Q4" s="107"/>
    </row>
    <row r="5" spans="1:17" ht="13.5">
      <c r="A5" s="127"/>
      <c r="B5" s="12" t="s">
        <v>7</v>
      </c>
      <c r="C5" s="113">
        <v>43.1</v>
      </c>
      <c r="D5" s="113">
        <v>46.2</v>
      </c>
      <c r="E5" s="113">
        <v>39.4</v>
      </c>
      <c r="F5" s="113">
        <v>-3.1</v>
      </c>
      <c r="G5" s="113">
        <v>1</v>
      </c>
      <c r="H5" s="113">
        <v>3.7</v>
      </c>
      <c r="I5" s="113">
        <v>38.5</v>
      </c>
      <c r="J5" s="96"/>
      <c r="K5" s="107"/>
      <c r="L5" s="107"/>
      <c r="M5" s="107"/>
      <c r="N5" s="107"/>
      <c r="O5" s="107"/>
      <c r="P5" s="107"/>
      <c r="Q5" s="107"/>
    </row>
    <row r="6" spans="1:17" ht="13.5">
      <c r="A6" s="127"/>
      <c r="B6" s="12" t="s">
        <v>8</v>
      </c>
      <c r="C6" s="113">
        <v>43.5</v>
      </c>
      <c r="D6" s="113">
        <v>45.9</v>
      </c>
      <c r="E6" s="113">
        <v>39.3</v>
      </c>
      <c r="F6" s="113">
        <v>-2.4</v>
      </c>
      <c r="G6" s="113">
        <v>1.6</v>
      </c>
      <c r="H6" s="113">
        <v>4.3</v>
      </c>
      <c r="I6" s="113">
        <v>39.1</v>
      </c>
      <c r="J6" s="96"/>
      <c r="K6" s="107"/>
      <c r="L6" s="107"/>
      <c r="M6" s="107"/>
      <c r="N6" s="107"/>
      <c r="O6" s="107"/>
      <c r="P6" s="107"/>
      <c r="Q6" s="107"/>
    </row>
    <row r="7" spans="1:17" ht="13.5">
      <c r="A7" s="128"/>
      <c r="B7" s="12" t="s">
        <v>9</v>
      </c>
      <c r="C7" s="113">
        <v>45.6</v>
      </c>
      <c r="D7" s="113">
        <v>47.4</v>
      </c>
      <c r="E7" s="113">
        <v>41</v>
      </c>
      <c r="F7" s="113">
        <v>-1.8</v>
      </c>
      <c r="G7" s="113">
        <v>2.1</v>
      </c>
      <c r="H7" s="113">
        <v>4.6</v>
      </c>
      <c r="I7" s="113">
        <v>41.2</v>
      </c>
      <c r="J7" s="96"/>
      <c r="K7" s="107"/>
      <c r="L7" s="107"/>
      <c r="M7" s="107"/>
      <c r="N7" s="107"/>
      <c r="O7" s="107"/>
      <c r="P7" s="107"/>
      <c r="Q7" s="107"/>
    </row>
    <row r="8" spans="1:17" ht="13.5">
      <c r="A8" s="126">
        <v>2000</v>
      </c>
      <c r="B8" s="12" t="s">
        <v>6</v>
      </c>
      <c r="C8" s="113">
        <v>42.4</v>
      </c>
      <c r="D8" s="113">
        <v>45.4</v>
      </c>
      <c r="E8" s="113">
        <v>39.3</v>
      </c>
      <c r="F8" s="113">
        <v>-3</v>
      </c>
      <c r="G8" s="113">
        <v>0.8</v>
      </c>
      <c r="H8" s="113">
        <v>3.1</v>
      </c>
      <c r="I8" s="113">
        <v>38.2</v>
      </c>
      <c r="J8" s="96"/>
      <c r="K8" s="107"/>
      <c r="L8" s="107"/>
      <c r="M8" s="107"/>
      <c r="N8" s="107"/>
      <c r="O8" s="107"/>
      <c r="P8" s="107"/>
      <c r="Q8" s="107"/>
    </row>
    <row r="9" spans="1:17" ht="13.5">
      <c r="A9" s="127"/>
      <c r="B9" s="12" t="s">
        <v>7</v>
      </c>
      <c r="C9" s="113">
        <v>42.9</v>
      </c>
      <c r="D9" s="113">
        <v>45.2</v>
      </c>
      <c r="E9" s="113">
        <v>39.1</v>
      </c>
      <c r="F9" s="113">
        <v>-2.2</v>
      </c>
      <c r="G9" s="113">
        <v>2</v>
      </c>
      <c r="H9" s="113">
        <v>3.8</v>
      </c>
      <c r="I9" s="113">
        <v>38.6</v>
      </c>
      <c r="J9" s="96"/>
      <c r="K9" s="107"/>
      <c r="L9" s="107"/>
      <c r="M9" s="107"/>
      <c r="N9" s="107"/>
      <c r="O9" s="107"/>
      <c r="P9" s="107"/>
      <c r="Q9" s="107"/>
    </row>
    <row r="10" spans="1:17" ht="13.5">
      <c r="A10" s="127"/>
      <c r="B10" s="12" t="s">
        <v>8</v>
      </c>
      <c r="C10" s="113">
        <v>42.8</v>
      </c>
      <c r="D10" s="113">
        <v>45.1</v>
      </c>
      <c r="E10" s="113">
        <v>38.9</v>
      </c>
      <c r="F10" s="113">
        <v>-2.3</v>
      </c>
      <c r="G10" s="113">
        <v>1.8</v>
      </c>
      <c r="H10" s="113">
        <v>4</v>
      </c>
      <c r="I10" s="113">
        <v>38.8</v>
      </c>
      <c r="J10" s="96"/>
      <c r="K10" s="107"/>
      <c r="L10" s="107"/>
      <c r="M10" s="107"/>
      <c r="N10" s="107"/>
      <c r="O10" s="107"/>
      <c r="P10" s="107"/>
      <c r="Q10" s="107"/>
    </row>
    <row r="11" spans="1:17" ht="13.5">
      <c r="A11" s="128"/>
      <c r="B11" s="12" t="s">
        <v>9</v>
      </c>
      <c r="C11" s="113">
        <v>44.2</v>
      </c>
      <c r="D11" s="113">
        <v>45.5</v>
      </c>
      <c r="E11" s="113">
        <v>39.4</v>
      </c>
      <c r="F11" s="113">
        <v>-1.3</v>
      </c>
      <c r="G11" s="113">
        <v>1.4</v>
      </c>
      <c r="H11" s="113">
        <v>4.8</v>
      </c>
      <c r="I11" s="113">
        <v>40</v>
      </c>
      <c r="J11" s="96"/>
      <c r="K11" s="107"/>
      <c r="L11" s="107"/>
      <c r="M11" s="107"/>
      <c r="N11" s="107"/>
      <c r="O11" s="107"/>
      <c r="P11" s="107"/>
      <c r="Q11" s="107"/>
    </row>
    <row r="12" spans="1:17" ht="13.5">
      <c r="A12" s="126">
        <v>2001</v>
      </c>
      <c r="B12" s="12" t="s">
        <v>6</v>
      </c>
      <c r="C12" s="113">
        <v>38.9</v>
      </c>
      <c r="D12" s="113">
        <v>45.5</v>
      </c>
      <c r="E12" s="113">
        <v>39.2</v>
      </c>
      <c r="F12" s="113">
        <v>-6.6</v>
      </c>
      <c r="G12" s="113">
        <v>-2.6</v>
      </c>
      <c r="H12" s="113">
        <v>-0.4</v>
      </c>
      <c r="I12" s="113">
        <v>34.8</v>
      </c>
      <c r="J12" s="96"/>
      <c r="K12" s="107"/>
      <c r="L12" s="107"/>
      <c r="M12" s="107"/>
      <c r="N12" s="107"/>
      <c r="O12" s="107"/>
      <c r="P12" s="107"/>
      <c r="Q12" s="107"/>
    </row>
    <row r="13" spans="1:17" ht="13.5">
      <c r="A13" s="127"/>
      <c r="B13" s="12" t="s">
        <v>7</v>
      </c>
      <c r="C13" s="113">
        <v>41.5</v>
      </c>
      <c r="D13" s="113">
        <v>45.4</v>
      </c>
      <c r="E13" s="113">
        <v>39.2</v>
      </c>
      <c r="F13" s="113">
        <v>-4</v>
      </c>
      <c r="G13" s="113">
        <v>0.2</v>
      </c>
      <c r="H13" s="113">
        <v>2.3</v>
      </c>
      <c r="I13" s="113">
        <v>37.2</v>
      </c>
      <c r="J13" s="96"/>
      <c r="K13" s="107"/>
      <c r="L13" s="107"/>
      <c r="M13" s="107"/>
      <c r="N13" s="107"/>
      <c r="O13" s="107"/>
      <c r="P13" s="107"/>
      <c r="Q13" s="107"/>
    </row>
    <row r="14" spans="1:17" ht="13.5">
      <c r="A14" s="127"/>
      <c r="B14" s="12" t="s">
        <v>8</v>
      </c>
      <c r="C14" s="113">
        <v>42.1</v>
      </c>
      <c r="D14" s="113">
        <v>45.6</v>
      </c>
      <c r="E14" s="113">
        <v>39.3</v>
      </c>
      <c r="F14" s="113">
        <v>-3.5</v>
      </c>
      <c r="G14" s="113">
        <v>0.7</v>
      </c>
      <c r="H14" s="113">
        <v>2.8</v>
      </c>
      <c r="I14" s="113">
        <v>38.1</v>
      </c>
      <c r="J14" s="96"/>
      <c r="K14" s="107"/>
      <c r="L14" s="107"/>
      <c r="M14" s="107"/>
      <c r="N14" s="107"/>
      <c r="O14" s="107"/>
      <c r="P14" s="107"/>
      <c r="Q14" s="107"/>
    </row>
    <row r="15" spans="1:17" ht="13.5">
      <c r="A15" s="128"/>
      <c r="B15" s="12" t="s">
        <v>9</v>
      </c>
      <c r="C15" s="113">
        <v>44.1</v>
      </c>
      <c r="D15" s="113">
        <v>47.5</v>
      </c>
      <c r="E15" s="113">
        <v>41.4</v>
      </c>
      <c r="F15" s="113">
        <v>-3.4</v>
      </c>
      <c r="G15" s="113">
        <v>1</v>
      </c>
      <c r="H15" s="113">
        <v>2.7</v>
      </c>
      <c r="I15" s="113">
        <v>40.1</v>
      </c>
      <c r="J15" s="96"/>
      <c r="K15" s="107"/>
      <c r="L15" s="107"/>
      <c r="M15" s="107"/>
      <c r="N15" s="107"/>
      <c r="O15" s="107"/>
      <c r="P15" s="107"/>
      <c r="Q15" s="107"/>
    </row>
    <row r="16" spans="1:17" ht="13.5">
      <c r="A16" s="126">
        <v>2002</v>
      </c>
      <c r="B16" s="12" t="s">
        <v>6</v>
      </c>
      <c r="C16" s="113">
        <v>38.8</v>
      </c>
      <c r="D16" s="113">
        <v>46.1</v>
      </c>
      <c r="E16" s="113">
        <v>40.5</v>
      </c>
      <c r="F16" s="113">
        <v>-7.3</v>
      </c>
      <c r="G16" s="113">
        <v>-3.2</v>
      </c>
      <c r="H16" s="113">
        <v>-1.7</v>
      </c>
      <c r="I16" s="113">
        <v>35</v>
      </c>
      <c r="J16" s="96"/>
      <c r="K16" s="107"/>
      <c r="L16" s="107"/>
      <c r="M16" s="107"/>
      <c r="N16" s="107"/>
      <c r="O16" s="107"/>
      <c r="P16" s="107"/>
      <c r="Q16" s="107"/>
    </row>
    <row r="17" spans="1:17" ht="13.5">
      <c r="A17" s="127"/>
      <c r="B17" s="12" t="s">
        <v>7</v>
      </c>
      <c r="C17" s="113">
        <v>41.2</v>
      </c>
      <c r="D17" s="113">
        <v>45.6</v>
      </c>
      <c r="E17" s="113">
        <v>40.1</v>
      </c>
      <c r="F17" s="113">
        <v>-4.4</v>
      </c>
      <c r="G17" s="113">
        <v>-0.3</v>
      </c>
      <c r="H17" s="113">
        <v>1.2</v>
      </c>
      <c r="I17" s="113">
        <v>37.1</v>
      </c>
      <c r="J17" s="96"/>
      <c r="K17" s="107"/>
      <c r="L17" s="107"/>
      <c r="M17" s="107"/>
      <c r="N17" s="107"/>
      <c r="O17" s="107"/>
      <c r="P17" s="107"/>
      <c r="Q17" s="107"/>
    </row>
    <row r="18" spans="1:17" ht="13.5">
      <c r="A18" s="127"/>
      <c r="B18" s="12" t="s">
        <v>8</v>
      </c>
      <c r="C18" s="113">
        <v>41.3</v>
      </c>
      <c r="D18" s="113">
        <v>45.7</v>
      </c>
      <c r="E18" s="113">
        <v>40.2</v>
      </c>
      <c r="F18" s="113">
        <v>-4.5</v>
      </c>
      <c r="G18" s="113">
        <v>-0.2</v>
      </c>
      <c r="H18" s="113">
        <v>1.1</v>
      </c>
      <c r="I18" s="113">
        <v>37.3</v>
      </c>
      <c r="J18" s="96"/>
      <c r="K18" s="107"/>
      <c r="L18" s="107"/>
      <c r="M18" s="107"/>
      <c r="N18" s="107"/>
      <c r="O18" s="107"/>
      <c r="P18" s="107"/>
      <c r="Q18" s="107"/>
    </row>
    <row r="19" spans="1:17" ht="13.5">
      <c r="A19" s="128"/>
      <c r="B19" s="12" t="s">
        <v>9</v>
      </c>
      <c r="C19" s="113">
        <v>43.7</v>
      </c>
      <c r="D19" s="113">
        <v>46.8</v>
      </c>
      <c r="E19" s="113">
        <v>41.3</v>
      </c>
      <c r="F19" s="113">
        <v>-3.1</v>
      </c>
      <c r="G19" s="113">
        <v>0.7</v>
      </c>
      <c r="H19" s="113">
        <v>2.4</v>
      </c>
      <c r="I19" s="113">
        <v>39.8</v>
      </c>
      <c r="J19" s="96"/>
      <c r="K19" s="107"/>
      <c r="L19" s="107"/>
      <c r="M19" s="107"/>
      <c r="N19" s="107"/>
      <c r="O19" s="107"/>
      <c r="P19" s="107"/>
      <c r="Q19" s="107"/>
    </row>
    <row r="20" spans="1:17" ht="13.5">
      <c r="A20" s="126">
        <v>2003</v>
      </c>
      <c r="B20" s="12" t="s">
        <v>6</v>
      </c>
      <c r="C20" s="113">
        <v>38.6</v>
      </c>
      <c r="D20" s="113">
        <v>45.8</v>
      </c>
      <c r="E20" s="113">
        <v>40.5</v>
      </c>
      <c r="F20" s="113">
        <v>-7.2</v>
      </c>
      <c r="G20" s="113">
        <v>-3.2</v>
      </c>
      <c r="H20" s="113">
        <v>-2</v>
      </c>
      <c r="I20" s="113">
        <v>34.6</v>
      </c>
      <c r="J20" s="96"/>
      <c r="K20" s="107"/>
      <c r="L20" s="107"/>
      <c r="M20" s="107"/>
      <c r="N20" s="107"/>
      <c r="O20" s="107"/>
      <c r="P20" s="107"/>
      <c r="Q20" s="107"/>
    </row>
    <row r="21" spans="1:17" ht="13.5">
      <c r="A21" s="127"/>
      <c r="B21" s="12" t="s">
        <v>7</v>
      </c>
      <c r="C21" s="113">
        <v>42.9</v>
      </c>
      <c r="D21" s="113">
        <v>45.6</v>
      </c>
      <c r="E21" s="113">
        <v>40.5</v>
      </c>
      <c r="F21" s="113">
        <v>-2.8</v>
      </c>
      <c r="G21" s="113">
        <v>-0.8</v>
      </c>
      <c r="H21" s="113">
        <v>2.4</v>
      </c>
      <c r="I21" s="113">
        <v>38.8</v>
      </c>
      <c r="J21" s="96"/>
      <c r="K21" s="107"/>
      <c r="L21" s="107"/>
      <c r="M21" s="107"/>
      <c r="N21" s="107"/>
      <c r="O21" s="107"/>
      <c r="P21" s="107"/>
      <c r="Q21" s="107"/>
    </row>
    <row r="22" spans="1:17" ht="13.5">
      <c r="A22" s="127"/>
      <c r="B22" s="12" t="s">
        <v>8</v>
      </c>
      <c r="C22" s="113">
        <v>42.2</v>
      </c>
      <c r="D22" s="113">
        <v>45.8</v>
      </c>
      <c r="E22" s="113">
        <v>40.7</v>
      </c>
      <c r="F22" s="113">
        <v>-3.6</v>
      </c>
      <c r="G22" s="113">
        <v>-0.7</v>
      </c>
      <c r="H22" s="113">
        <v>1.5</v>
      </c>
      <c r="I22" s="113">
        <v>38.4</v>
      </c>
      <c r="J22" s="96"/>
      <c r="K22" s="107"/>
      <c r="L22" s="107"/>
      <c r="M22" s="107"/>
      <c r="N22" s="107"/>
      <c r="O22" s="107"/>
      <c r="P22" s="107"/>
      <c r="Q22" s="107"/>
    </row>
    <row r="23" spans="1:17" ht="13.5">
      <c r="A23" s="128"/>
      <c r="B23" s="12" t="s">
        <v>9</v>
      </c>
      <c r="C23" s="113">
        <v>43.8</v>
      </c>
      <c r="D23" s="113">
        <v>47.2</v>
      </c>
      <c r="E23" s="113">
        <v>42.3</v>
      </c>
      <c r="F23" s="113">
        <v>-3.4</v>
      </c>
      <c r="G23" s="113">
        <v>-0.3</v>
      </c>
      <c r="H23" s="113">
        <v>1.6</v>
      </c>
      <c r="I23" s="113">
        <v>40</v>
      </c>
      <c r="J23" s="96"/>
      <c r="K23" s="107"/>
      <c r="L23" s="107"/>
      <c r="M23" s="107"/>
      <c r="N23" s="107"/>
      <c r="O23" s="107"/>
      <c r="P23" s="107"/>
      <c r="Q23" s="107"/>
    </row>
    <row r="24" spans="1:17" ht="13.5">
      <c r="A24" s="126">
        <v>2004</v>
      </c>
      <c r="B24" s="12" t="s">
        <v>6</v>
      </c>
      <c r="C24" s="113">
        <v>38</v>
      </c>
      <c r="D24" s="113">
        <v>46.1</v>
      </c>
      <c r="E24" s="113">
        <v>41.6</v>
      </c>
      <c r="F24" s="113">
        <v>-8.1</v>
      </c>
      <c r="G24" s="113">
        <v>-3.9</v>
      </c>
      <c r="H24" s="113">
        <v>-3.6</v>
      </c>
      <c r="I24" s="113">
        <v>34.1</v>
      </c>
      <c r="J24" s="96"/>
      <c r="K24" s="107"/>
      <c r="L24" s="107"/>
      <c r="M24" s="107"/>
      <c r="N24" s="107"/>
      <c r="O24" s="107"/>
      <c r="P24" s="107"/>
      <c r="Q24" s="107"/>
    </row>
    <row r="25" spans="1:17" ht="13.5">
      <c r="A25" s="127"/>
      <c r="B25" s="12" t="s">
        <v>7</v>
      </c>
      <c r="C25" s="113">
        <v>41.4</v>
      </c>
      <c r="D25" s="113">
        <v>45.4</v>
      </c>
      <c r="E25" s="113">
        <v>40.9</v>
      </c>
      <c r="F25" s="113">
        <v>-4</v>
      </c>
      <c r="G25" s="113">
        <v>-0.4</v>
      </c>
      <c r="H25" s="113">
        <v>0.5</v>
      </c>
      <c r="I25" s="113">
        <v>37.3</v>
      </c>
      <c r="J25" s="96"/>
      <c r="K25" s="107"/>
      <c r="L25" s="107"/>
      <c r="M25" s="107"/>
      <c r="N25" s="107"/>
      <c r="O25" s="107"/>
      <c r="P25" s="107"/>
      <c r="Q25" s="107"/>
    </row>
    <row r="26" spans="1:17" ht="13.5">
      <c r="A26" s="127"/>
      <c r="B26" s="12" t="s">
        <v>8</v>
      </c>
      <c r="C26" s="113">
        <v>41.1</v>
      </c>
      <c r="D26" s="113">
        <v>45.1</v>
      </c>
      <c r="E26" s="113">
        <v>40.5</v>
      </c>
      <c r="F26" s="113">
        <v>-4.1</v>
      </c>
      <c r="G26" s="113">
        <v>-0.3</v>
      </c>
      <c r="H26" s="113">
        <v>0.5</v>
      </c>
      <c r="I26" s="113">
        <v>37.2</v>
      </c>
      <c r="J26" s="96"/>
      <c r="K26" s="107"/>
      <c r="L26" s="107"/>
      <c r="M26" s="107"/>
      <c r="N26" s="107"/>
      <c r="O26" s="107"/>
      <c r="P26" s="107"/>
      <c r="Q26" s="107"/>
    </row>
    <row r="27" spans="1:17" ht="13.5">
      <c r="A27" s="128"/>
      <c r="B27" s="12" t="s">
        <v>9</v>
      </c>
      <c r="C27" s="113">
        <v>43.3</v>
      </c>
      <c r="D27" s="113">
        <v>46.8</v>
      </c>
      <c r="E27" s="113">
        <v>42.2</v>
      </c>
      <c r="F27" s="113">
        <v>-3.6</v>
      </c>
      <c r="G27" s="113">
        <v>0.1</v>
      </c>
      <c r="H27" s="113">
        <v>1</v>
      </c>
      <c r="I27" s="113">
        <v>39.3</v>
      </c>
      <c r="J27" s="96"/>
      <c r="K27" s="107"/>
      <c r="L27" s="107"/>
      <c r="M27" s="107"/>
      <c r="N27" s="107"/>
      <c r="O27" s="107"/>
      <c r="P27" s="107"/>
      <c r="Q27" s="107"/>
    </row>
    <row r="28" spans="1:17" ht="13.5">
      <c r="A28" s="126">
        <v>2005</v>
      </c>
      <c r="B28" s="12" t="s">
        <v>6</v>
      </c>
      <c r="C28" s="113">
        <v>38.7</v>
      </c>
      <c r="D28" s="113">
        <v>47</v>
      </c>
      <c r="E28" s="113">
        <v>42.3</v>
      </c>
      <c r="F28" s="113">
        <v>-8.3</v>
      </c>
      <c r="G28" s="113">
        <v>-4</v>
      </c>
      <c r="H28" s="113">
        <v>-3.7</v>
      </c>
      <c r="I28" s="113">
        <v>34.7</v>
      </c>
      <c r="J28" s="96"/>
      <c r="K28" s="107"/>
      <c r="L28" s="107"/>
      <c r="M28" s="107"/>
      <c r="N28" s="107"/>
      <c r="O28" s="107"/>
      <c r="P28" s="107"/>
      <c r="Q28" s="107"/>
    </row>
    <row r="29" spans="1:17" ht="13.5">
      <c r="A29" s="127"/>
      <c r="B29" s="12" t="s">
        <v>7</v>
      </c>
      <c r="C29" s="113">
        <v>40.5</v>
      </c>
      <c r="D29" s="113">
        <v>45.7</v>
      </c>
      <c r="E29" s="113">
        <v>41</v>
      </c>
      <c r="F29" s="113">
        <v>-5.1</v>
      </c>
      <c r="G29" s="113">
        <v>-0.7</v>
      </c>
      <c r="H29" s="113">
        <v>-0.5</v>
      </c>
      <c r="I29" s="113">
        <v>36.6</v>
      </c>
      <c r="J29" s="96"/>
      <c r="K29" s="107"/>
      <c r="L29" s="107"/>
      <c r="M29" s="107"/>
      <c r="N29" s="107"/>
      <c r="O29" s="107"/>
      <c r="P29" s="107"/>
      <c r="Q29" s="107"/>
    </row>
    <row r="30" spans="1:17" ht="13.5">
      <c r="A30" s="127"/>
      <c r="B30" s="12" t="s">
        <v>8</v>
      </c>
      <c r="C30" s="113">
        <v>40.9</v>
      </c>
      <c r="D30" s="113">
        <v>45.3</v>
      </c>
      <c r="E30" s="113">
        <v>40.7</v>
      </c>
      <c r="F30" s="113">
        <v>-4.3</v>
      </c>
      <c r="G30" s="113">
        <v>-0.1</v>
      </c>
      <c r="H30" s="113">
        <v>0.2</v>
      </c>
      <c r="I30" s="113">
        <v>37.1</v>
      </c>
      <c r="J30" s="96"/>
      <c r="K30" s="107"/>
      <c r="L30" s="107"/>
      <c r="M30" s="107"/>
      <c r="N30" s="107"/>
      <c r="O30" s="107"/>
      <c r="P30" s="107"/>
      <c r="Q30" s="107"/>
    </row>
    <row r="31" spans="1:17" ht="13.5">
      <c r="A31" s="128"/>
      <c r="B31" s="12" t="s">
        <v>9</v>
      </c>
      <c r="C31" s="113">
        <v>43</v>
      </c>
      <c r="D31" s="113">
        <v>47.1</v>
      </c>
      <c r="E31" s="113">
        <v>42.6</v>
      </c>
      <c r="F31" s="113">
        <v>-4.2</v>
      </c>
      <c r="G31" s="113">
        <v>0</v>
      </c>
      <c r="H31" s="113">
        <v>0.3</v>
      </c>
      <c r="I31" s="113">
        <v>39.1</v>
      </c>
      <c r="J31" s="96"/>
      <c r="K31" s="107"/>
      <c r="L31" s="107"/>
      <c r="M31" s="107"/>
      <c r="N31" s="107"/>
      <c r="O31" s="107"/>
      <c r="P31" s="107"/>
      <c r="Q31" s="107"/>
    </row>
    <row r="32" spans="1:17" ht="13.5">
      <c r="A32" s="126">
        <v>2006</v>
      </c>
      <c r="B32" s="12" t="s">
        <v>6</v>
      </c>
      <c r="C32" s="113">
        <v>39.1</v>
      </c>
      <c r="D32" s="113">
        <v>45.4</v>
      </c>
      <c r="E32" s="113">
        <v>41.1</v>
      </c>
      <c r="F32" s="113">
        <v>-6.3</v>
      </c>
      <c r="G32" s="113">
        <v>-2.2</v>
      </c>
      <c r="H32" s="113">
        <v>-2</v>
      </c>
      <c r="I32" s="113">
        <v>35.4</v>
      </c>
      <c r="J32" s="96"/>
      <c r="K32" s="107"/>
      <c r="L32" s="107"/>
      <c r="M32" s="107"/>
      <c r="N32" s="107"/>
      <c r="O32" s="107"/>
      <c r="P32" s="107"/>
      <c r="Q32" s="107"/>
    </row>
    <row r="33" spans="1:17" ht="13.5">
      <c r="A33" s="127"/>
      <c r="B33" s="12" t="s">
        <v>7</v>
      </c>
      <c r="C33" s="113">
        <v>42</v>
      </c>
      <c r="D33" s="113">
        <v>45</v>
      </c>
      <c r="E33" s="113">
        <v>40.6</v>
      </c>
      <c r="F33" s="113">
        <v>-3</v>
      </c>
      <c r="G33" s="113">
        <v>1.2</v>
      </c>
      <c r="H33" s="113">
        <v>1.4</v>
      </c>
      <c r="I33" s="113">
        <v>38.1</v>
      </c>
      <c r="J33" s="96"/>
      <c r="K33" s="107"/>
      <c r="L33" s="107"/>
      <c r="M33" s="107"/>
      <c r="N33" s="107"/>
      <c r="O33" s="107"/>
      <c r="P33" s="107"/>
      <c r="Q33" s="107"/>
    </row>
    <row r="34" spans="1:17" ht="13.5">
      <c r="A34" s="127"/>
      <c r="B34" s="12" t="s">
        <v>8</v>
      </c>
      <c r="C34" s="113">
        <v>42.1</v>
      </c>
      <c r="D34" s="113">
        <v>44.8</v>
      </c>
      <c r="E34" s="113">
        <v>40.3</v>
      </c>
      <c r="F34" s="113">
        <v>-2.7</v>
      </c>
      <c r="G34" s="113">
        <v>1.4</v>
      </c>
      <c r="H34" s="113">
        <v>1.7</v>
      </c>
      <c r="I34" s="113">
        <v>38.2</v>
      </c>
      <c r="J34" s="96"/>
      <c r="K34" s="107"/>
      <c r="L34" s="107"/>
      <c r="M34" s="107"/>
      <c r="N34" s="107"/>
      <c r="O34" s="107"/>
      <c r="P34" s="107"/>
      <c r="Q34" s="107"/>
    </row>
    <row r="35" spans="1:17" ht="13.5">
      <c r="A35" s="128"/>
      <c r="B35" s="12" t="s">
        <v>9</v>
      </c>
      <c r="C35" s="113">
        <v>44</v>
      </c>
      <c r="D35" s="113">
        <v>47.6</v>
      </c>
      <c r="E35" s="113">
        <v>43.2</v>
      </c>
      <c r="F35" s="113">
        <v>-3.6</v>
      </c>
      <c r="G35" s="113">
        <v>1.6</v>
      </c>
      <c r="H35" s="113">
        <v>0.9</v>
      </c>
      <c r="I35" s="113">
        <v>40.2</v>
      </c>
      <c r="J35" s="96"/>
      <c r="K35" s="107"/>
      <c r="L35" s="107"/>
      <c r="M35" s="107"/>
      <c r="N35" s="107"/>
      <c r="O35" s="107"/>
      <c r="P35" s="107"/>
      <c r="Q35" s="107"/>
    </row>
    <row r="36" spans="1:17" ht="13.5">
      <c r="A36" s="126">
        <v>2007</v>
      </c>
      <c r="B36" s="12" t="s">
        <v>6</v>
      </c>
      <c r="C36" s="113">
        <v>38.8</v>
      </c>
      <c r="D36" s="113">
        <v>44.4</v>
      </c>
      <c r="E36" s="113">
        <v>39.9</v>
      </c>
      <c r="F36" s="113">
        <v>-5.6</v>
      </c>
      <c r="G36" s="113">
        <v>-1.8</v>
      </c>
      <c r="H36" s="113">
        <v>-1.2</v>
      </c>
      <c r="I36" s="113">
        <v>35.2</v>
      </c>
      <c r="J36" s="96"/>
      <c r="K36" s="107"/>
      <c r="L36" s="107"/>
      <c r="M36" s="107"/>
      <c r="N36" s="107"/>
      <c r="O36" s="107"/>
      <c r="P36" s="107"/>
      <c r="Q36" s="107"/>
    </row>
    <row r="37" spans="1:17" ht="13.5">
      <c r="A37" s="127"/>
      <c r="B37" s="12" t="s">
        <v>7</v>
      </c>
      <c r="C37" s="113">
        <v>42.3</v>
      </c>
      <c r="D37" s="113">
        <v>43.9</v>
      </c>
      <c r="E37" s="113">
        <v>39.1</v>
      </c>
      <c r="F37" s="113">
        <v>-1.6</v>
      </c>
      <c r="G37" s="113">
        <v>2.2</v>
      </c>
      <c r="H37" s="113">
        <v>3.1</v>
      </c>
      <c r="I37" s="113">
        <v>38.5</v>
      </c>
      <c r="J37" s="96"/>
      <c r="K37" s="107"/>
      <c r="L37" s="107"/>
      <c r="M37" s="107"/>
      <c r="N37" s="107"/>
      <c r="O37" s="107"/>
      <c r="P37" s="107"/>
      <c r="Q37" s="107"/>
    </row>
    <row r="38" spans="1:17" ht="13.5">
      <c r="A38" s="127"/>
      <c r="B38" s="12" t="s">
        <v>8</v>
      </c>
      <c r="C38" s="113">
        <v>42.7</v>
      </c>
      <c r="D38" s="113">
        <v>43.9</v>
      </c>
      <c r="E38" s="113">
        <v>39.1</v>
      </c>
      <c r="F38" s="113">
        <v>-1.2</v>
      </c>
      <c r="G38" s="113">
        <v>2.6</v>
      </c>
      <c r="H38" s="113">
        <v>3.6</v>
      </c>
      <c r="I38" s="113">
        <v>39</v>
      </c>
      <c r="J38" s="96"/>
      <c r="K38" s="107"/>
      <c r="L38" s="107"/>
      <c r="M38" s="107"/>
      <c r="N38" s="107"/>
      <c r="O38" s="107"/>
      <c r="P38" s="107"/>
      <c r="Q38" s="107"/>
    </row>
    <row r="39" spans="1:17" ht="13.5">
      <c r="A39" s="128"/>
      <c r="B39" s="12" t="s">
        <v>9</v>
      </c>
      <c r="C39" s="113">
        <v>45.3</v>
      </c>
      <c r="D39" s="113">
        <v>46.8</v>
      </c>
      <c r="E39" s="113">
        <v>42</v>
      </c>
      <c r="F39" s="113">
        <v>-1.5</v>
      </c>
      <c r="G39" s="113">
        <v>2.7</v>
      </c>
      <c r="H39" s="113">
        <v>3.2</v>
      </c>
      <c r="I39" s="113">
        <v>41.5</v>
      </c>
      <c r="J39" s="96"/>
      <c r="K39" s="107"/>
      <c r="L39" s="107"/>
      <c r="M39" s="107"/>
      <c r="N39" s="107"/>
      <c r="O39" s="107"/>
      <c r="P39" s="107"/>
      <c r="Q39" s="107"/>
    </row>
    <row r="40" spans="1:17" ht="13.5">
      <c r="A40" s="126">
        <v>2008</v>
      </c>
      <c r="B40" s="12" t="s">
        <v>6</v>
      </c>
      <c r="C40" s="113">
        <v>39.6</v>
      </c>
      <c r="D40" s="113">
        <v>45.2</v>
      </c>
      <c r="E40" s="113">
        <v>40.5</v>
      </c>
      <c r="F40" s="113">
        <v>-5.7</v>
      </c>
      <c r="G40" s="113">
        <v>-2</v>
      </c>
      <c r="H40" s="113">
        <v>-0.9</v>
      </c>
      <c r="I40" s="113">
        <v>35.8</v>
      </c>
      <c r="J40" s="96"/>
      <c r="K40" s="107"/>
      <c r="L40" s="107"/>
      <c r="M40" s="107"/>
      <c r="N40" s="107"/>
      <c r="O40" s="107"/>
      <c r="P40" s="107"/>
      <c r="Q40" s="107"/>
    </row>
    <row r="41" spans="1:17" ht="13.5">
      <c r="A41" s="127"/>
      <c r="B41" s="12" t="s">
        <v>7</v>
      </c>
      <c r="C41" s="113">
        <v>41.9</v>
      </c>
      <c r="D41" s="113">
        <v>45.4</v>
      </c>
      <c r="E41" s="113">
        <v>40.5</v>
      </c>
      <c r="F41" s="113">
        <v>-3.5</v>
      </c>
      <c r="G41" s="113">
        <v>0.4</v>
      </c>
      <c r="H41" s="113">
        <v>1.4</v>
      </c>
      <c r="I41" s="113">
        <v>38</v>
      </c>
      <c r="J41" s="96"/>
      <c r="K41" s="107"/>
      <c r="L41" s="107"/>
      <c r="M41" s="107"/>
      <c r="N41" s="107"/>
      <c r="O41" s="107"/>
      <c r="P41" s="107"/>
      <c r="Q41" s="107"/>
    </row>
    <row r="42" spans="1:17" ht="13.5">
      <c r="A42" s="127"/>
      <c r="B42" s="12" t="s">
        <v>8</v>
      </c>
      <c r="C42" s="113">
        <v>42.5</v>
      </c>
      <c r="D42" s="113">
        <v>45.3</v>
      </c>
      <c r="E42" s="113">
        <v>40.3</v>
      </c>
      <c r="F42" s="113">
        <v>-2.8</v>
      </c>
      <c r="G42" s="113">
        <v>1</v>
      </c>
      <c r="H42" s="113">
        <v>2.1</v>
      </c>
      <c r="I42" s="113">
        <v>38.7</v>
      </c>
      <c r="J42" s="96"/>
      <c r="K42" s="107"/>
      <c r="L42" s="107"/>
      <c r="M42" s="107"/>
      <c r="N42" s="107"/>
      <c r="O42" s="107"/>
      <c r="P42" s="107"/>
      <c r="Q42" s="107"/>
    </row>
    <row r="43" spans="1:17" ht="13.5">
      <c r="A43" s="128"/>
      <c r="B43" s="12" t="s">
        <v>9</v>
      </c>
      <c r="C43" s="113">
        <v>45.1</v>
      </c>
      <c r="D43" s="113">
        <v>47.8</v>
      </c>
      <c r="E43" s="113">
        <v>42.9</v>
      </c>
      <c r="F43" s="113">
        <v>-2.7</v>
      </c>
      <c r="G43" s="113">
        <v>1.4</v>
      </c>
      <c r="H43" s="113">
        <v>2.2</v>
      </c>
      <c r="I43" s="113">
        <v>41.3</v>
      </c>
      <c r="J43" s="96"/>
      <c r="K43" s="107"/>
      <c r="L43" s="107"/>
      <c r="M43" s="107"/>
      <c r="N43" s="107"/>
      <c r="O43" s="107"/>
      <c r="P43" s="107"/>
      <c r="Q43" s="107"/>
    </row>
    <row r="44" spans="1:17" ht="13.5">
      <c r="A44" s="126">
        <v>2009</v>
      </c>
      <c r="B44" s="12" t="s">
        <v>6</v>
      </c>
      <c r="C44" s="113">
        <v>40</v>
      </c>
      <c r="D44" s="113">
        <v>49.3</v>
      </c>
      <c r="E44" s="113">
        <v>45.1</v>
      </c>
      <c r="F44" s="113">
        <v>-9.4</v>
      </c>
      <c r="G44" s="113">
        <v>-4.8</v>
      </c>
      <c r="H44" s="113">
        <v>-5.1</v>
      </c>
      <c r="I44" s="113">
        <v>35.9</v>
      </c>
      <c r="J44" s="96"/>
      <c r="K44" s="107"/>
      <c r="L44" s="107"/>
      <c r="M44" s="107"/>
      <c r="N44" s="107"/>
      <c r="O44" s="107"/>
      <c r="P44" s="107"/>
      <c r="Q44" s="107"/>
    </row>
    <row r="45" spans="1:17" ht="13.5">
      <c r="A45" s="127"/>
      <c r="B45" s="12" t="s">
        <v>7</v>
      </c>
      <c r="C45" s="113">
        <v>43.1</v>
      </c>
      <c r="D45" s="113">
        <v>49.2</v>
      </c>
      <c r="E45" s="113">
        <v>44.6</v>
      </c>
      <c r="F45" s="113">
        <v>-6.2</v>
      </c>
      <c r="G45" s="113">
        <v>-2.1</v>
      </c>
      <c r="H45" s="113">
        <v>-1.6</v>
      </c>
      <c r="I45" s="113">
        <v>38.9</v>
      </c>
      <c r="J45" s="96"/>
      <c r="K45" s="107"/>
      <c r="L45" s="107"/>
      <c r="M45" s="107"/>
      <c r="N45" s="107"/>
      <c r="O45" s="107"/>
      <c r="P45" s="107"/>
      <c r="Q45" s="107"/>
    </row>
    <row r="46" spans="1:17" ht="13.5">
      <c r="A46" s="127"/>
      <c r="B46" s="12" t="s">
        <v>8</v>
      </c>
      <c r="C46" s="113">
        <v>43.4</v>
      </c>
      <c r="D46" s="113">
        <v>48.8</v>
      </c>
      <c r="E46" s="113">
        <v>44.4</v>
      </c>
      <c r="F46" s="113">
        <v>-5.4</v>
      </c>
      <c r="G46" s="113">
        <v>-1.4</v>
      </c>
      <c r="H46" s="113">
        <v>-1</v>
      </c>
      <c r="I46" s="113">
        <v>39.4</v>
      </c>
      <c r="J46" s="96"/>
      <c r="K46" s="107"/>
      <c r="L46" s="107"/>
      <c r="M46" s="107"/>
      <c r="N46" s="107"/>
      <c r="O46" s="107"/>
      <c r="P46" s="107"/>
      <c r="Q46" s="107"/>
    </row>
    <row r="47" spans="1:17" s="98" customFormat="1" ht="13.5">
      <c r="A47" s="128"/>
      <c r="B47" s="12" t="s">
        <v>9</v>
      </c>
      <c r="C47" s="113">
        <v>45.9</v>
      </c>
      <c r="D47" s="113">
        <v>51.2</v>
      </c>
      <c r="E47" s="113">
        <v>46.7</v>
      </c>
      <c r="F47" s="113">
        <v>-5.3</v>
      </c>
      <c r="G47" s="113">
        <v>-1.1</v>
      </c>
      <c r="H47" s="113">
        <v>-0.9</v>
      </c>
      <c r="I47" s="113">
        <v>41.8</v>
      </c>
      <c r="J47" s="96"/>
      <c r="K47" s="107"/>
      <c r="L47" s="107"/>
      <c r="M47" s="107"/>
      <c r="N47" s="107"/>
      <c r="O47" s="107"/>
      <c r="P47" s="107"/>
      <c r="Q47" s="107"/>
    </row>
    <row r="48" spans="1:17" s="98" customFormat="1" ht="13.5">
      <c r="A48" s="126">
        <v>2010</v>
      </c>
      <c r="B48" s="12" t="s">
        <v>6</v>
      </c>
      <c r="C48" s="113">
        <v>41.3</v>
      </c>
      <c r="D48" s="113">
        <v>48.6</v>
      </c>
      <c r="E48" s="113">
        <v>44.6</v>
      </c>
      <c r="F48" s="113">
        <v>-7.3</v>
      </c>
      <c r="G48" s="113">
        <v>-3.6</v>
      </c>
      <c r="H48" s="113">
        <v>-3.3</v>
      </c>
      <c r="I48" s="113">
        <v>37.3</v>
      </c>
      <c r="K48" s="107"/>
      <c r="L48" s="107"/>
      <c r="M48" s="107"/>
      <c r="N48" s="107"/>
      <c r="O48" s="107"/>
      <c r="P48" s="107"/>
      <c r="Q48" s="107"/>
    </row>
    <row r="49" spans="1:17" ht="13.5">
      <c r="A49" s="127"/>
      <c r="B49" s="12" t="s">
        <v>7</v>
      </c>
      <c r="C49" s="113">
        <v>43.2</v>
      </c>
      <c r="D49" s="113">
        <v>48.2</v>
      </c>
      <c r="E49" s="113">
        <v>43.8</v>
      </c>
      <c r="F49" s="113">
        <v>-5</v>
      </c>
      <c r="G49" s="113">
        <v>-1.3</v>
      </c>
      <c r="H49" s="113">
        <v>-0.6</v>
      </c>
      <c r="I49" s="113">
        <v>38.9</v>
      </c>
      <c r="J49" s="96"/>
      <c r="K49" s="107"/>
      <c r="L49" s="107"/>
      <c r="M49" s="107"/>
      <c r="N49" s="107"/>
      <c r="O49" s="107"/>
      <c r="P49" s="107"/>
      <c r="Q49" s="107"/>
    </row>
    <row r="50" spans="1:17" ht="13.5">
      <c r="A50" s="127"/>
      <c r="B50" s="12" t="s">
        <v>8</v>
      </c>
      <c r="C50" s="113">
        <v>43.5</v>
      </c>
      <c r="D50" s="113">
        <v>47.8</v>
      </c>
      <c r="E50" s="113">
        <v>43.6</v>
      </c>
      <c r="F50" s="113">
        <v>-4.4</v>
      </c>
      <c r="G50" s="113">
        <v>-0.7</v>
      </c>
      <c r="H50" s="113">
        <v>-0.1</v>
      </c>
      <c r="I50" s="113">
        <v>39.4</v>
      </c>
      <c r="J50" s="96"/>
      <c r="K50" s="107"/>
      <c r="L50" s="107"/>
      <c r="M50" s="107"/>
      <c r="N50" s="107"/>
      <c r="O50" s="107"/>
      <c r="P50" s="107"/>
      <c r="Q50" s="107"/>
    </row>
    <row r="51" spans="1:17" s="98" customFormat="1" ht="13.5">
      <c r="A51" s="128"/>
      <c r="B51" s="12" t="s">
        <v>9</v>
      </c>
      <c r="C51" s="113">
        <v>45.6</v>
      </c>
      <c r="D51" s="113">
        <v>49.9</v>
      </c>
      <c r="E51" s="113">
        <v>45.6</v>
      </c>
      <c r="F51" s="113">
        <v>-4.2</v>
      </c>
      <c r="G51" s="113">
        <v>-0.5</v>
      </c>
      <c r="H51" s="113">
        <v>0</v>
      </c>
      <c r="I51" s="113">
        <v>41.6</v>
      </c>
      <c r="K51" s="107"/>
      <c r="L51" s="107"/>
      <c r="M51" s="107"/>
      <c r="N51" s="107"/>
      <c r="O51" s="107"/>
      <c r="P51" s="107"/>
      <c r="Q51" s="107"/>
    </row>
    <row r="52" spans="1:17" ht="13.5">
      <c r="A52" s="126">
        <v>2011</v>
      </c>
      <c r="B52" s="12" t="s">
        <v>6</v>
      </c>
      <c r="C52" s="113">
        <v>41.3</v>
      </c>
      <c r="D52" s="113">
        <v>47.9</v>
      </c>
      <c r="E52" s="113">
        <v>43.7</v>
      </c>
      <c r="F52" s="113">
        <v>-6.6</v>
      </c>
      <c r="G52" s="113">
        <v>-3.2</v>
      </c>
      <c r="H52" s="113">
        <v>-2.4</v>
      </c>
      <c r="I52" s="113">
        <v>37.4</v>
      </c>
      <c r="K52" s="107"/>
      <c r="L52" s="107"/>
      <c r="M52" s="107"/>
      <c r="N52" s="107"/>
      <c r="O52" s="107"/>
      <c r="P52" s="107"/>
      <c r="Q52" s="107"/>
    </row>
    <row r="53" spans="1:17" ht="13.5">
      <c r="A53" s="127"/>
      <c r="B53" s="12" t="s">
        <v>7</v>
      </c>
      <c r="C53" s="113">
        <v>42.7</v>
      </c>
      <c r="D53" s="113">
        <v>47.5</v>
      </c>
      <c r="E53" s="113">
        <v>42.8</v>
      </c>
      <c r="F53" s="113">
        <v>-4.7</v>
      </c>
      <c r="G53" s="113">
        <v>-1.1</v>
      </c>
      <c r="H53" s="113">
        <v>-0.1</v>
      </c>
      <c r="I53" s="113">
        <v>38.6</v>
      </c>
      <c r="K53" s="107"/>
      <c r="L53" s="107"/>
      <c r="M53" s="107"/>
      <c r="N53" s="107"/>
      <c r="O53" s="107"/>
      <c r="P53" s="107"/>
      <c r="Q53" s="107"/>
    </row>
    <row r="54" spans="1:17" ht="13.5">
      <c r="A54" s="127"/>
      <c r="B54" s="12" t="s">
        <v>8</v>
      </c>
      <c r="C54" s="113">
        <v>43</v>
      </c>
      <c r="D54" s="113">
        <v>46.8</v>
      </c>
      <c r="E54" s="113">
        <v>42.3</v>
      </c>
      <c r="F54" s="113">
        <v>-3.9</v>
      </c>
      <c r="G54" s="113">
        <v>-0.4</v>
      </c>
      <c r="H54" s="113">
        <v>0.6</v>
      </c>
      <c r="I54" s="113">
        <v>39</v>
      </c>
      <c r="K54" s="107"/>
      <c r="L54" s="107"/>
      <c r="M54" s="107"/>
      <c r="N54" s="107"/>
      <c r="O54" s="107"/>
      <c r="P54" s="107"/>
      <c r="Q54" s="107"/>
    </row>
    <row r="55" spans="1:17" ht="13.5">
      <c r="A55" s="128"/>
      <c r="B55" s="12" t="s">
        <v>9</v>
      </c>
      <c r="C55" s="113">
        <v>45.7</v>
      </c>
      <c r="D55" s="113">
        <v>49.4</v>
      </c>
      <c r="E55" s="113">
        <v>44.7</v>
      </c>
      <c r="F55" s="113">
        <v>-3.7</v>
      </c>
      <c r="G55" s="113">
        <v>-0.4</v>
      </c>
      <c r="H55" s="113">
        <v>1</v>
      </c>
      <c r="I55" s="113">
        <v>41.6</v>
      </c>
      <c r="K55" s="107"/>
      <c r="L55" s="107"/>
      <c r="M55" s="107"/>
      <c r="N55" s="107"/>
      <c r="O55" s="107"/>
      <c r="P55" s="107"/>
      <c r="Q55" s="107"/>
    </row>
    <row r="56" spans="1:17" ht="13.5">
      <c r="A56" s="126">
        <v>2012</v>
      </c>
      <c r="B56" s="12" t="s">
        <v>6</v>
      </c>
      <c r="C56" s="113">
        <v>42.7</v>
      </c>
      <c r="D56" s="113">
        <v>48.6</v>
      </c>
      <c r="E56" s="113">
        <v>43.8</v>
      </c>
      <c r="F56" s="113">
        <v>-5.9</v>
      </c>
      <c r="G56" s="113">
        <v>-3</v>
      </c>
      <c r="H56" s="113">
        <v>-1</v>
      </c>
      <c r="I56" s="113">
        <v>38.9</v>
      </c>
      <c r="K56" s="107"/>
      <c r="L56" s="107"/>
      <c r="M56" s="107"/>
      <c r="N56" s="107"/>
      <c r="O56" s="107"/>
      <c r="P56" s="107"/>
      <c r="Q56" s="107"/>
    </row>
    <row r="57" spans="1:17" ht="13.5">
      <c r="A57" s="127"/>
      <c r="B57" s="12" t="s">
        <v>7</v>
      </c>
      <c r="C57" s="113">
        <v>44.7</v>
      </c>
      <c r="D57" s="113">
        <v>48.8</v>
      </c>
      <c r="E57" s="113">
        <v>43.4</v>
      </c>
      <c r="F57" s="113">
        <v>-4.1</v>
      </c>
      <c r="G57" s="113">
        <v>-0.7</v>
      </c>
      <c r="H57" s="113">
        <v>1.2</v>
      </c>
      <c r="I57" s="113">
        <v>40.6</v>
      </c>
      <c r="K57" s="107"/>
      <c r="L57" s="107"/>
      <c r="M57" s="107"/>
      <c r="N57" s="107"/>
      <c r="O57" s="107"/>
      <c r="P57" s="107"/>
      <c r="Q57" s="107"/>
    </row>
    <row r="58" spans="1:17" ht="13.5">
      <c r="A58" s="127"/>
      <c r="B58" s="12" t="s">
        <v>8</v>
      </c>
      <c r="C58" s="113">
        <v>45.1</v>
      </c>
      <c r="D58" s="113">
        <v>48.4</v>
      </c>
      <c r="E58" s="113">
        <v>43.3</v>
      </c>
      <c r="F58" s="113">
        <v>-3.3</v>
      </c>
      <c r="G58" s="113">
        <v>0.1</v>
      </c>
      <c r="H58" s="113">
        <v>1.8</v>
      </c>
      <c r="I58" s="113">
        <v>41.1</v>
      </c>
      <c r="K58" s="107"/>
      <c r="L58" s="107"/>
      <c r="M58" s="107"/>
      <c r="N58" s="107"/>
      <c r="O58" s="107"/>
      <c r="P58" s="107"/>
      <c r="Q58" s="107"/>
    </row>
    <row r="59" spans="1:17" ht="13.5">
      <c r="A59" s="128"/>
      <c r="B59" s="12" t="s">
        <v>9</v>
      </c>
      <c r="C59" s="113">
        <v>47.8</v>
      </c>
      <c r="D59" s="113">
        <v>50.8</v>
      </c>
      <c r="E59" s="113">
        <v>45.6</v>
      </c>
      <c r="F59" s="113">
        <v>-2.9</v>
      </c>
      <c r="G59" s="113">
        <v>0.7</v>
      </c>
      <c r="H59" s="113">
        <v>2.3</v>
      </c>
      <c r="I59" s="113">
        <v>43.6</v>
      </c>
      <c r="K59" s="107"/>
      <c r="L59" s="107"/>
      <c r="M59" s="107"/>
      <c r="N59" s="107"/>
      <c r="O59" s="107"/>
      <c r="P59" s="107"/>
      <c r="Q59" s="107"/>
    </row>
    <row r="60" spans="1:17" ht="13.5">
      <c r="A60" s="126">
        <v>2013</v>
      </c>
      <c r="B60" s="12" t="s">
        <v>6</v>
      </c>
      <c r="C60" s="113">
        <v>43.6</v>
      </c>
      <c r="D60" s="113">
        <v>50.2</v>
      </c>
      <c r="E60" s="113">
        <v>45.7</v>
      </c>
      <c r="F60" s="113">
        <v>-6.6</v>
      </c>
      <c r="G60" s="113">
        <v>-3.4</v>
      </c>
      <c r="H60" s="113">
        <v>-2.1</v>
      </c>
      <c r="I60" s="113">
        <v>39.4</v>
      </c>
      <c r="K60" s="107"/>
      <c r="L60" s="107"/>
      <c r="M60" s="107"/>
      <c r="N60" s="107"/>
      <c r="O60" s="107"/>
      <c r="P60" s="107"/>
      <c r="Q60" s="107"/>
    </row>
    <row r="61" spans="1:17" ht="13.5">
      <c r="A61" s="127"/>
      <c r="B61" s="12" t="s">
        <v>7</v>
      </c>
      <c r="C61" s="113">
        <v>46.3</v>
      </c>
      <c r="D61" s="113">
        <v>49.8</v>
      </c>
      <c r="E61" s="113">
        <v>44.8</v>
      </c>
      <c r="F61" s="113">
        <v>-3.5</v>
      </c>
      <c r="G61" s="113">
        <v>-0.5</v>
      </c>
      <c r="H61" s="113">
        <v>1.5</v>
      </c>
      <c r="I61" s="113">
        <v>41.6</v>
      </c>
      <c r="K61" s="107"/>
      <c r="L61" s="107"/>
      <c r="M61" s="107"/>
      <c r="N61" s="107"/>
      <c r="O61" s="107"/>
      <c r="P61" s="107"/>
      <c r="Q61" s="107"/>
    </row>
    <row r="62" spans="1:17" ht="13.5">
      <c r="A62" s="127"/>
      <c r="B62" s="12" t="s">
        <v>8</v>
      </c>
      <c r="C62" s="113">
        <v>45.7</v>
      </c>
      <c r="D62" s="113">
        <v>49.2</v>
      </c>
      <c r="E62" s="113">
        <v>44.4</v>
      </c>
      <c r="F62" s="113">
        <v>-3.5</v>
      </c>
      <c r="G62" s="113">
        <v>-0.3</v>
      </c>
      <c r="H62" s="113">
        <v>1.3</v>
      </c>
      <c r="I62" s="113">
        <v>41.2</v>
      </c>
      <c r="K62" s="107"/>
      <c r="L62" s="107"/>
      <c r="M62" s="107"/>
      <c r="N62" s="107"/>
      <c r="O62" s="107"/>
      <c r="P62" s="107"/>
      <c r="Q62" s="107"/>
    </row>
    <row r="63" spans="1:17" ht="13.5">
      <c r="A63" s="128"/>
      <c r="B63" s="12" t="s">
        <v>9</v>
      </c>
      <c r="C63" s="113">
        <v>48.1</v>
      </c>
      <c r="D63" s="113">
        <v>51</v>
      </c>
      <c r="E63" s="113">
        <v>46.2</v>
      </c>
      <c r="F63" s="113">
        <v>-2.9</v>
      </c>
      <c r="G63" s="113">
        <v>0.1</v>
      </c>
      <c r="H63" s="113">
        <v>1.9</v>
      </c>
      <c r="I63" s="113">
        <v>43.6</v>
      </c>
      <c r="K63" s="107"/>
      <c r="L63" s="107"/>
      <c r="M63" s="107"/>
      <c r="N63" s="107"/>
      <c r="O63" s="107"/>
      <c r="P63" s="107"/>
      <c r="Q63" s="107"/>
    </row>
    <row r="64" spans="1:17" ht="13.5">
      <c r="A64" s="126">
        <v>2014</v>
      </c>
      <c r="B64" s="12" t="s">
        <v>6</v>
      </c>
      <c r="C64" s="113">
        <v>43</v>
      </c>
      <c r="D64" s="113">
        <v>48.7</v>
      </c>
      <c r="E64" s="113">
        <v>44.4</v>
      </c>
      <c r="F64" s="113">
        <v>-5.7</v>
      </c>
      <c r="G64" s="113">
        <v>-2.9</v>
      </c>
      <c r="H64" s="113">
        <v>-1.4</v>
      </c>
      <c r="I64" s="113">
        <v>38.7</v>
      </c>
      <c r="K64" s="107"/>
      <c r="L64" s="107"/>
      <c r="M64" s="107"/>
      <c r="N64" s="107"/>
      <c r="O64" s="107"/>
      <c r="P64" s="107"/>
      <c r="Q64" s="107"/>
    </row>
    <row r="65" spans="1:17" ht="13.5">
      <c r="A65" s="127"/>
      <c r="B65" s="12" t="s">
        <v>7</v>
      </c>
      <c r="C65" s="113">
        <v>45.7</v>
      </c>
      <c r="D65" s="113">
        <v>49.1</v>
      </c>
      <c r="E65" s="113">
        <v>44.3</v>
      </c>
      <c r="F65" s="113">
        <v>-3.4</v>
      </c>
      <c r="G65" s="113">
        <v>-0.1</v>
      </c>
      <c r="H65" s="113">
        <v>1.4</v>
      </c>
      <c r="I65" s="113">
        <v>40.9</v>
      </c>
      <c r="K65" s="107"/>
      <c r="L65" s="107"/>
      <c r="M65" s="107"/>
      <c r="N65" s="107"/>
      <c r="O65" s="107"/>
      <c r="P65" s="107"/>
      <c r="Q65" s="107"/>
    </row>
    <row r="66" spans="1:17" ht="13.5">
      <c r="A66" s="127"/>
      <c r="B66" s="12" t="s">
        <v>8</v>
      </c>
      <c r="C66" s="113">
        <v>45.4</v>
      </c>
      <c r="D66" s="113">
        <v>48.6</v>
      </c>
      <c r="E66" s="113">
        <v>44</v>
      </c>
      <c r="F66" s="113">
        <v>-3.2</v>
      </c>
      <c r="G66" s="113">
        <v>0.1</v>
      </c>
      <c r="H66" s="113">
        <v>1.4</v>
      </c>
      <c r="I66" s="113">
        <v>40.9</v>
      </c>
      <c r="K66" s="107"/>
      <c r="L66" s="107"/>
      <c r="M66" s="107"/>
      <c r="N66" s="107"/>
      <c r="O66" s="107"/>
      <c r="P66" s="107"/>
      <c r="Q66" s="107"/>
    </row>
    <row r="67" spans="1:17" ht="13.5">
      <c r="A67" s="128"/>
      <c r="B67" s="12" t="s">
        <v>9</v>
      </c>
      <c r="C67" s="113">
        <v>47.9</v>
      </c>
      <c r="D67" s="113">
        <v>50.9</v>
      </c>
      <c r="E67" s="113">
        <v>46.3</v>
      </c>
      <c r="F67" s="113">
        <v>-3</v>
      </c>
      <c r="G67" s="113">
        <v>0.3</v>
      </c>
      <c r="H67" s="113">
        <v>1.6</v>
      </c>
      <c r="I67" s="113">
        <v>43.3</v>
      </c>
      <c r="K67" s="107"/>
      <c r="L67" s="107"/>
      <c r="M67" s="107"/>
      <c r="N67" s="107"/>
      <c r="O67" s="107"/>
      <c r="P67" s="107"/>
      <c r="Q67" s="107"/>
    </row>
    <row r="68" spans="1:17" ht="13.5">
      <c r="A68" s="126">
        <v>2015</v>
      </c>
      <c r="B68" s="12" t="s">
        <v>6</v>
      </c>
      <c r="C68" s="113">
        <v>43.1</v>
      </c>
      <c r="D68" s="113">
        <v>48.4</v>
      </c>
      <c r="E68" s="113">
        <v>44.7</v>
      </c>
      <c r="F68" s="113">
        <v>-5.2</v>
      </c>
      <c r="G68" s="113">
        <v>-2.4</v>
      </c>
      <c r="H68" s="113">
        <v>-1.6</v>
      </c>
      <c r="I68" s="113">
        <v>38.9</v>
      </c>
      <c r="K68" s="107"/>
      <c r="L68" s="107"/>
      <c r="M68" s="107"/>
      <c r="N68" s="107"/>
      <c r="O68" s="107"/>
      <c r="P68" s="107"/>
      <c r="Q68" s="107"/>
    </row>
    <row r="69" spans="1:17" ht="13.5">
      <c r="A69" s="127"/>
      <c r="B69" s="12" t="s">
        <v>7</v>
      </c>
      <c r="C69" s="113">
        <v>45.5</v>
      </c>
      <c r="D69" s="113">
        <v>48.6</v>
      </c>
      <c r="E69" s="113">
        <v>44.3</v>
      </c>
      <c r="F69" s="113">
        <v>-3.1</v>
      </c>
      <c r="G69" s="113">
        <v>0.3</v>
      </c>
      <c r="H69" s="113">
        <v>1.2</v>
      </c>
      <c r="I69" s="113">
        <v>40.9</v>
      </c>
      <c r="K69" s="107"/>
      <c r="L69" s="107"/>
      <c r="M69" s="107"/>
      <c r="N69" s="107"/>
      <c r="O69" s="107"/>
      <c r="P69" s="107"/>
      <c r="Q69" s="107"/>
    </row>
    <row r="70" spans="1:17" ht="13.5">
      <c r="A70" s="127"/>
      <c r="B70" s="12" t="s">
        <v>8</v>
      </c>
      <c r="C70" s="113">
        <v>45.3</v>
      </c>
      <c r="D70" s="113">
        <v>48.1</v>
      </c>
      <c r="E70" s="113">
        <v>43.9</v>
      </c>
      <c r="F70" s="113">
        <v>-2.8</v>
      </c>
      <c r="G70" s="113">
        <v>0.6</v>
      </c>
      <c r="H70" s="113">
        <v>1.4</v>
      </c>
      <c r="I70" s="113">
        <v>40.9</v>
      </c>
      <c r="K70" s="107"/>
      <c r="L70" s="107"/>
      <c r="M70" s="107"/>
      <c r="N70" s="107"/>
      <c r="O70" s="107"/>
      <c r="P70" s="107"/>
      <c r="Q70" s="107"/>
    </row>
    <row r="71" spans="1:17" ht="13.5">
      <c r="A71" s="128"/>
      <c r="B71" s="12" t="s">
        <v>9</v>
      </c>
      <c r="C71" s="113">
        <v>47.8</v>
      </c>
      <c r="D71" s="113">
        <v>50.5</v>
      </c>
      <c r="E71" s="113">
        <v>46.3</v>
      </c>
      <c r="F71" s="113">
        <v>-2.7</v>
      </c>
      <c r="G71" s="113">
        <v>1.1</v>
      </c>
      <c r="H71" s="113">
        <v>1.5</v>
      </c>
      <c r="I71" s="113">
        <v>43.3</v>
      </c>
      <c r="K71" s="107"/>
      <c r="L71" s="107"/>
      <c r="M71" s="107"/>
      <c r="N71" s="107"/>
      <c r="O71" s="107"/>
      <c r="P71" s="107"/>
      <c r="Q71" s="107"/>
    </row>
    <row r="72" spans="1:17" ht="13.5">
      <c r="A72" s="126">
        <v>2016</v>
      </c>
      <c r="B72" s="12" t="s">
        <v>6</v>
      </c>
      <c r="C72" s="113">
        <v>42.8</v>
      </c>
      <c r="D72" s="113">
        <v>47.7</v>
      </c>
      <c r="E72" s="113">
        <v>44.2</v>
      </c>
      <c r="F72" s="113">
        <v>-4.9</v>
      </c>
      <c r="G72" s="113">
        <v>-2.1</v>
      </c>
      <c r="H72" s="113">
        <v>-1.4</v>
      </c>
      <c r="I72" s="113">
        <v>38.7</v>
      </c>
      <c r="K72" s="107"/>
      <c r="L72" s="107"/>
      <c r="M72" s="107"/>
      <c r="N72" s="107"/>
      <c r="O72" s="107"/>
      <c r="P72" s="107"/>
      <c r="Q72" s="107"/>
    </row>
    <row r="73" spans="1:17" ht="13.5">
      <c r="A73" s="127"/>
      <c r="B73" s="12" t="s">
        <v>7</v>
      </c>
      <c r="C73" s="113">
        <v>45</v>
      </c>
      <c r="D73" s="113">
        <v>47.6</v>
      </c>
      <c r="E73" s="113">
        <v>43.6</v>
      </c>
      <c r="F73" s="113">
        <v>-2.6</v>
      </c>
      <c r="G73" s="113">
        <v>0.4</v>
      </c>
      <c r="H73" s="113">
        <v>1.5</v>
      </c>
      <c r="I73" s="113">
        <v>40.4</v>
      </c>
      <c r="K73" s="107"/>
      <c r="L73" s="107"/>
      <c r="M73" s="107"/>
      <c r="N73" s="107"/>
      <c r="O73" s="107"/>
      <c r="P73" s="107"/>
      <c r="Q73" s="107"/>
    </row>
    <row r="74" spans="1:17" ht="13.5">
      <c r="A74" s="127"/>
      <c r="B74" s="12" t="s">
        <v>8</v>
      </c>
      <c r="C74" s="113">
        <v>44.8</v>
      </c>
      <c r="D74" s="113">
        <v>47.3</v>
      </c>
      <c r="E74" s="113">
        <v>43.4</v>
      </c>
      <c r="F74" s="113">
        <v>-2.5</v>
      </c>
      <c r="G74" s="113">
        <v>0.5</v>
      </c>
      <c r="H74" s="113">
        <v>1.5</v>
      </c>
      <c r="I74" s="113">
        <v>40.5</v>
      </c>
      <c r="K74" s="107"/>
      <c r="L74" s="107"/>
      <c r="M74" s="107"/>
      <c r="N74" s="107"/>
      <c r="O74" s="107"/>
      <c r="P74" s="107"/>
      <c r="Q74" s="107"/>
    </row>
    <row r="75" spans="1:17" ht="13.5">
      <c r="A75" s="128"/>
      <c r="B75" s="12" t="s">
        <v>9</v>
      </c>
      <c r="C75" s="116">
        <v>47.1</v>
      </c>
      <c r="D75" s="116">
        <v>49.6</v>
      </c>
      <c r="E75" s="116">
        <v>45.6</v>
      </c>
      <c r="F75" s="116">
        <v>-2.4</v>
      </c>
      <c r="G75" s="116">
        <v>0.6</v>
      </c>
      <c r="H75" s="116">
        <v>1.5</v>
      </c>
      <c r="I75" s="116">
        <v>42.9</v>
      </c>
      <c r="K75" s="107"/>
      <c r="L75" s="107"/>
      <c r="M75" s="107"/>
      <c r="N75" s="107"/>
      <c r="O75" s="107"/>
      <c r="P75" s="107"/>
      <c r="Q75" s="107"/>
    </row>
  </sheetData>
  <sheetProtection/>
  <mergeCells count="18">
    <mergeCell ref="A48:A51"/>
    <mergeCell ref="A24:A27"/>
    <mergeCell ref="A4:A7"/>
    <mergeCell ref="A8:A11"/>
    <mergeCell ref="A12:A15"/>
    <mergeCell ref="A16:A19"/>
    <mergeCell ref="A20:A23"/>
    <mergeCell ref="A28:A31"/>
    <mergeCell ref="A32:A35"/>
    <mergeCell ref="A36:A39"/>
    <mergeCell ref="A40:A43"/>
    <mergeCell ref="A44:A47"/>
    <mergeCell ref="A60:A63"/>
    <mergeCell ref="A64:A67"/>
    <mergeCell ref="A68:A71"/>
    <mergeCell ref="A72:A75"/>
    <mergeCell ref="A52:A55"/>
    <mergeCell ref="A56:A59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5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view="pageBreakPreview" zoomScaleNormal="130" zoomScaleSheetLayoutView="100" zoomScalePageLayoutView="0" workbookViewId="0" topLeftCell="A1">
      <pane xSplit="1" ySplit="4" topLeftCell="B8" activePane="bottomRight" state="frozen"/>
      <selection pane="topLeft" activeCell="A70" sqref="A70:I70"/>
      <selection pane="topRight" activeCell="A70" sqref="A70:I70"/>
      <selection pane="bottomLeft" activeCell="A70" sqref="A70:I70"/>
      <selection pane="bottomRight" activeCell="P21" sqref="P21"/>
    </sheetView>
  </sheetViews>
  <sheetFormatPr defaultColWidth="9.140625" defaultRowHeight="12.75"/>
  <cols>
    <col min="1" max="4" width="10.7109375" style="6" customWidth="1"/>
    <col min="5" max="7" width="12.7109375" style="29" customWidth="1"/>
    <col min="8" max="8" width="4.28125" style="7" customWidth="1"/>
    <col min="9" max="9" width="11.00390625" style="7" customWidth="1"/>
    <col min="10" max="11" width="12.7109375" style="7" customWidth="1"/>
    <col min="12" max="12" width="11.28125" style="7" customWidth="1"/>
    <col min="13" max="13" width="10.8515625" style="7" customWidth="1"/>
    <col min="14" max="14" width="10.00390625" style="7" bestFit="1" customWidth="1"/>
    <col min="15" max="16384" width="9.140625" style="7" customWidth="1"/>
  </cols>
  <sheetData>
    <row r="1" spans="2:13" ht="27" customHeight="1">
      <c r="B1" s="129" t="s">
        <v>18</v>
      </c>
      <c r="C1" s="129"/>
      <c r="D1" s="129"/>
      <c r="E1" s="129"/>
      <c r="F1" s="129"/>
      <c r="G1" s="129"/>
      <c r="H1" s="21"/>
      <c r="I1" s="129" t="s">
        <v>27</v>
      </c>
      <c r="J1" s="129"/>
      <c r="K1" s="129"/>
      <c r="L1" s="129"/>
      <c r="M1" s="129"/>
    </row>
    <row r="2" spans="1:13" s="10" customFormat="1" ht="30.75" customHeight="1">
      <c r="A2" s="117"/>
      <c r="B2" s="135" t="s">
        <v>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1.75" customHeight="1">
      <c r="A3" s="8"/>
      <c r="B3" s="148" t="s">
        <v>103</v>
      </c>
      <c r="C3" s="148" t="s">
        <v>104</v>
      </c>
      <c r="D3" s="148" t="s">
        <v>105</v>
      </c>
      <c r="E3" s="148" t="s">
        <v>106</v>
      </c>
      <c r="F3" s="148" t="s">
        <v>107</v>
      </c>
      <c r="G3" s="148" t="s">
        <v>108</v>
      </c>
      <c r="I3" s="136" t="s">
        <v>109</v>
      </c>
      <c r="J3" s="136" t="s">
        <v>110</v>
      </c>
      <c r="K3" s="148" t="s">
        <v>111</v>
      </c>
      <c r="L3" s="136" t="s">
        <v>112</v>
      </c>
      <c r="M3" s="130" t="s">
        <v>113</v>
      </c>
    </row>
    <row r="4" spans="1:13" s="10" customFormat="1" ht="45.75" customHeight="1">
      <c r="A4" s="11"/>
      <c r="B4" s="131"/>
      <c r="C4" s="131"/>
      <c r="D4" s="131"/>
      <c r="E4" s="131"/>
      <c r="F4" s="131"/>
      <c r="G4" s="131"/>
      <c r="H4" s="118"/>
      <c r="I4" s="137"/>
      <c r="J4" s="137"/>
      <c r="K4" s="131"/>
      <c r="L4" s="137"/>
      <c r="M4" s="131"/>
    </row>
    <row r="5" spans="1:17" ht="13.5">
      <c r="A5" s="119">
        <v>1995</v>
      </c>
      <c r="B5" s="37" t="s">
        <v>114</v>
      </c>
      <c r="C5" s="37" t="s">
        <v>114</v>
      </c>
      <c r="D5" s="37" t="s">
        <v>114</v>
      </c>
      <c r="E5" s="37" t="s">
        <v>114</v>
      </c>
      <c r="F5" s="37">
        <v>18.6</v>
      </c>
      <c r="G5" s="37">
        <v>6.2</v>
      </c>
      <c r="H5" s="37"/>
      <c r="I5" s="37" t="s">
        <v>114</v>
      </c>
      <c r="J5" s="37" t="s">
        <v>114</v>
      </c>
      <c r="K5" s="37" t="s">
        <v>114</v>
      </c>
      <c r="L5" s="37">
        <v>51.2</v>
      </c>
      <c r="M5" s="37">
        <v>20.3</v>
      </c>
      <c r="Q5" s="18"/>
    </row>
    <row r="6" spans="1:17" ht="13.5">
      <c r="A6" s="119">
        <v>1996</v>
      </c>
      <c r="B6" s="37">
        <v>5.5</v>
      </c>
      <c r="C6" s="37">
        <v>5.1</v>
      </c>
      <c r="D6" s="37">
        <v>1.4</v>
      </c>
      <c r="E6" s="37">
        <v>1.3</v>
      </c>
      <c r="F6" s="37">
        <v>19.1</v>
      </c>
      <c r="G6" s="37">
        <v>5.9</v>
      </c>
      <c r="H6" s="37"/>
      <c r="I6" s="37">
        <v>6.1</v>
      </c>
      <c r="J6" s="37">
        <v>6.1</v>
      </c>
      <c r="K6" s="37">
        <v>4.4</v>
      </c>
      <c r="L6" s="37">
        <v>51.2</v>
      </c>
      <c r="M6" s="37">
        <v>19.9</v>
      </c>
      <c r="Q6" s="18"/>
    </row>
    <row r="7" spans="1:17" ht="13.5">
      <c r="A7" s="119">
        <v>1997</v>
      </c>
      <c r="B7" s="37">
        <v>2.4</v>
      </c>
      <c r="C7" s="37">
        <v>5.6</v>
      </c>
      <c r="D7" s="37">
        <v>1.6</v>
      </c>
      <c r="E7" s="37">
        <v>0.2</v>
      </c>
      <c r="F7" s="37">
        <v>16.6</v>
      </c>
      <c r="G7" s="37">
        <v>5.9</v>
      </c>
      <c r="H7" s="37"/>
      <c r="I7" s="37">
        <v>3.8</v>
      </c>
      <c r="J7" s="37">
        <v>2.3</v>
      </c>
      <c r="K7" s="37">
        <v>5.2</v>
      </c>
      <c r="L7" s="37">
        <v>50.5</v>
      </c>
      <c r="M7" s="37">
        <v>20.2</v>
      </c>
      <c r="Q7" s="18"/>
    </row>
    <row r="8" spans="1:17" ht="13.5">
      <c r="A8" s="119">
        <v>1998</v>
      </c>
      <c r="B8" s="37">
        <v>1</v>
      </c>
      <c r="C8" s="37">
        <v>5.2</v>
      </c>
      <c r="D8" s="37">
        <v>1.6</v>
      </c>
      <c r="E8" s="37">
        <v>-0.9</v>
      </c>
      <c r="F8" s="37">
        <v>13.2</v>
      </c>
      <c r="G8" s="37">
        <v>5.9</v>
      </c>
      <c r="H8" s="37"/>
      <c r="I8" s="37">
        <v>4.1</v>
      </c>
      <c r="J8" s="37">
        <v>0.5</v>
      </c>
      <c r="K8" s="37">
        <v>7.5</v>
      </c>
      <c r="L8" s="37">
        <v>48.7</v>
      </c>
      <c r="M8" s="37">
        <v>20.9</v>
      </c>
      <c r="Q8" s="18"/>
    </row>
    <row r="9" spans="1:17" ht="13.5">
      <c r="A9" s="119">
        <v>1999</v>
      </c>
      <c r="B9" s="37">
        <v>2.7</v>
      </c>
      <c r="C9" s="37">
        <v>4.5</v>
      </c>
      <c r="D9" s="37">
        <v>3.5</v>
      </c>
      <c r="E9" s="37">
        <v>0.7</v>
      </c>
      <c r="F9" s="37">
        <v>11.9</v>
      </c>
      <c r="G9" s="37">
        <v>5.9</v>
      </c>
      <c r="H9" s="37"/>
      <c r="I9" s="37">
        <v>2.7</v>
      </c>
      <c r="J9" s="37">
        <v>1.8</v>
      </c>
      <c r="K9" s="37">
        <v>6.6</v>
      </c>
      <c r="L9" s="37">
        <v>48.3</v>
      </c>
      <c r="M9" s="37">
        <v>21.7</v>
      </c>
      <c r="Q9" s="18"/>
    </row>
    <row r="10" spans="1:17" ht="13.5">
      <c r="A10" s="119">
        <v>2000</v>
      </c>
      <c r="B10" s="37">
        <v>4.3</v>
      </c>
      <c r="C10" s="37">
        <v>5.8</v>
      </c>
      <c r="D10" s="37">
        <v>8.8</v>
      </c>
      <c r="E10" s="37">
        <v>0.9</v>
      </c>
      <c r="F10" s="37">
        <v>10.7</v>
      </c>
      <c r="G10" s="37">
        <v>6.2</v>
      </c>
      <c r="H10" s="37"/>
      <c r="I10" s="37">
        <v>6</v>
      </c>
      <c r="J10" s="37">
        <v>8.1</v>
      </c>
      <c r="K10" s="37">
        <v>11.4</v>
      </c>
      <c r="L10" s="37">
        <v>49.2</v>
      </c>
      <c r="M10" s="37">
        <v>22.8</v>
      </c>
      <c r="Q10" s="18"/>
    </row>
    <row r="11" spans="1:17" ht="13.5">
      <c r="A11" s="119">
        <v>2001</v>
      </c>
      <c r="B11" s="37">
        <v>5</v>
      </c>
      <c r="C11" s="37">
        <v>3.2</v>
      </c>
      <c r="D11" s="37">
        <v>4.9</v>
      </c>
      <c r="E11" s="37">
        <v>2.3</v>
      </c>
      <c r="F11" s="37">
        <v>12.2</v>
      </c>
      <c r="G11" s="37">
        <v>6.2</v>
      </c>
      <c r="H11" s="37"/>
      <c r="I11" s="37">
        <v>5.9</v>
      </c>
      <c r="J11" s="37">
        <v>5.9</v>
      </c>
      <c r="K11" s="37">
        <v>5.7</v>
      </c>
      <c r="L11" s="37">
        <v>49.2</v>
      </c>
      <c r="M11" s="37">
        <v>22.7</v>
      </c>
      <c r="Q11" s="18"/>
    </row>
    <row r="12" spans="1:17" ht="13.5">
      <c r="A12" s="119">
        <v>2002</v>
      </c>
      <c r="B12" s="37">
        <v>3.9</v>
      </c>
      <c r="C12" s="37">
        <v>2.9</v>
      </c>
      <c r="D12" s="37">
        <v>9.8</v>
      </c>
      <c r="E12" s="37">
        <v>1</v>
      </c>
      <c r="F12" s="37">
        <v>13</v>
      </c>
      <c r="G12" s="37">
        <v>6.5</v>
      </c>
      <c r="H12" s="37"/>
      <c r="I12" s="37">
        <v>3.2</v>
      </c>
      <c r="J12" s="37">
        <v>1.7</v>
      </c>
      <c r="K12" s="37">
        <v>6.8</v>
      </c>
      <c r="L12" s="37">
        <v>48.5</v>
      </c>
      <c r="M12" s="37">
        <v>23.5</v>
      </c>
      <c r="Q12" s="18"/>
    </row>
    <row r="13" spans="1:17" ht="13.5">
      <c r="A13" s="119">
        <v>2003</v>
      </c>
      <c r="B13" s="37">
        <v>3.4</v>
      </c>
      <c r="C13" s="37">
        <v>3.7</v>
      </c>
      <c r="D13" s="37">
        <v>5.4</v>
      </c>
      <c r="E13" s="37">
        <v>0.5</v>
      </c>
      <c r="F13" s="37">
        <v>12.5</v>
      </c>
      <c r="G13" s="37">
        <v>6.7</v>
      </c>
      <c r="H13" s="37"/>
      <c r="I13" s="37">
        <v>2.1</v>
      </c>
      <c r="J13" s="37">
        <v>0.2</v>
      </c>
      <c r="K13" s="37">
        <v>-1.1</v>
      </c>
      <c r="L13" s="37">
        <v>47.6</v>
      </c>
      <c r="M13" s="37">
        <v>22.8</v>
      </c>
      <c r="Q13" s="18"/>
    </row>
    <row r="14" spans="1:17" ht="13.5">
      <c r="A14" s="119">
        <v>2004</v>
      </c>
      <c r="B14" s="37">
        <v>3.9</v>
      </c>
      <c r="C14" s="37">
        <v>3.4</v>
      </c>
      <c r="D14" s="37">
        <v>5.1</v>
      </c>
      <c r="E14" s="37">
        <v>1.5</v>
      </c>
      <c r="F14" s="37">
        <v>13</v>
      </c>
      <c r="G14" s="37">
        <v>6.8</v>
      </c>
      <c r="H14" s="37"/>
      <c r="I14" s="37">
        <v>3.9</v>
      </c>
      <c r="J14" s="37">
        <v>3.8</v>
      </c>
      <c r="K14" s="37">
        <v>3.1</v>
      </c>
      <c r="L14" s="37">
        <v>47.6</v>
      </c>
      <c r="M14" s="37">
        <v>22.6</v>
      </c>
      <c r="Q14" s="18"/>
    </row>
    <row r="15" spans="1:17" ht="13.5">
      <c r="A15" s="119">
        <v>2005</v>
      </c>
      <c r="B15" s="37">
        <v>2.7</v>
      </c>
      <c r="C15" s="37">
        <v>3.4</v>
      </c>
      <c r="D15" s="37">
        <v>11.4</v>
      </c>
      <c r="E15" s="37">
        <v>0.6</v>
      </c>
      <c r="F15" s="37">
        <v>12.6</v>
      </c>
      <c r="G15" s="37">
        <v>7.3</v>
      </c>
      <c r="H15" s="37"/>
      <c r="I15" s="37">
        <v>2.9</v>
      </c>
      <c r="J15" s="37">
        <v>0.1</v>
      </c>
      <c r="K15" s="37">
        <v>4.3</v>
      </c>
      <c r="L15" s="37">
        <v>46.3</v>
      </c>
      <c r="M15" s="37">
        <v>22.9</v>
      </c>
      <c r="Q15" s="18"/>
    </row>
    <row r="16" spans="1:17" ht="13.5">
      <c r="A16" s="119">
        <v>2006</v>
      </c>
      <c r="B16" s="37">
        <v>3.7</v>
      </c>
      <c r="C16" s="37">
        <v>4</v>
      </c>
      <c r="D16" s="37">
        <v>7.5</v>
      </c>
      <c r="E16" s="37">
        <v>1</v>
      </c>
      <c r="F16" s="37">
        <v>12.1</v>
      </c>
      <c r="G16" s="37">
        <v>7.6</v>
      </c>
      <c r="H16" s="37"/>
      <c r="I16" s="37">
        <v>3.1</v>
      </c>
      <c r="J16" s="37">
        <v>1.7</v>
      </c>
      <c r="K16" s="37">
        <v>6.5</v>
      </c>
      <c r="L16" s="37">
        <v>45.7</v>
      </c>
      <c r="M16" s="37">
        <v>23.7</v>
      </c>
      <c r="Q16" s="18"/>
    </row>
    <row r="17" spans="1:17" ht="13.5">
      <c r="A17" s="119">
        <v>2007</v>
      </c>
      <c r="B17" s="37">
        <v>3.7</v>
      </c>
      <c r="C17" s="37">
        <v>3.5</v>
      </c>
      <c r="D17" s="37">
        <v>5.1</v>
      </c>
      <c r="E17" s="37">
        <v>1.3</v>
      </c>
      <c r="F17" s="37">
        <v>11.7</v>
      </c>
      <c r="G17" s="37">
        <v>7.8</v>
      </c>
      <c r="H17" s="37"/>
      <c r="I17" s="37">
        <v>4.5</v>
      </c>
      <c r="J17" s="37">
        <v>3.3</v>
      </c>
      <c r="K17" s="37">
        <v>3.8</v>
      </c>
      <c r="L17" s="37">
        <v>45.2</v>
      </c>
      <c r="M17" s="37">
        <v>23.5</v>
      </c>
      <c r="Q17" s="18"/>
    </row>
    <row r="18" spans="1:17" ht="13.5">
      <c r="A18" s="119">
        <v>2008</v>
      </c>
      <c r="B18" s="37">
        <v>1.8</v>
      </c>
      <c r="C18" s="37">
        <v>2</v>
      </c>
      <c r="D18" s="37">
        <v>0.7</v>
      </c>
      <c r="E18" s="37">
        <v>-1.2</v>
      </c>
      <c r="F18" s="37">
        <v>11.6</v>
      </c>
      <c r="G18" s="37">
        <v>7.7</v>
      </c>
      <c r="H18" s="37"/>
      <c r="I18" s="37">
        <v>1.5</v>
      </c>
      <c r="J18" s="37">
        <v>0.3</v>
      </c>
      <c r="K18" s="37">
        <v>-2</v>
      </c>
      <c r="L18" s="37">
        <v>44.6</v>
      </c>
      <c r="M18" s="37">
        <v>22.7</v>
      </c>
      <c r="Q18" s="18"/>
    </row>
    <row r="19" spans="1:17" ht="13.5">
      <c r="A19" s="119">
        <v>2009</v>
      </c>
      <c r="B19" s="37">
        <v>-2.4</v>
      </c>
      <c r="C19" s="37">
        <v>-2</v>
      </c>
      <c r="D19" s="37">
        <v>-8.2</v>
      </c>
      <c r="E19" s="37">
        <v>-2</v>
      </c>
      <c r="F19" s="37">
        <v>11.2</v>
      </c>
      <c r="G19" s="37">
        <v>7.2</v>
      </c>
      <c r="H19" s="37"/>
      <c r="I19" s="37">
        <v>-5.5</v>
      </c>
      <c r="J19" s="37">
        <v>-9.6</v>
      </c>
      <c r="K19" s="37">
        <v>-14.8</v>
      </c>
      <c r="L19" s="37">
        <v>42.7</v>
      </c>
      <c r="M19" s="37">
        <v>20.4</v>
      </c>
      <c r="Q19" s="18"/>
    </row>
    <row r="20" spans="1:17" ht="13.5">
      <c r="A20" s="119">
        <v>2010</v>
      </c>
      <c r="B20" s="37">
        <v>-0.1</v>
      </c>
      <c r="C20" s="37">
        <v>2.7</v>
      </c>
      <c r="D20" s="37">
        <v>1.2</v>
      </c>
      <c r="E20" s="37">
        <v>-1.5</v>
      </c>
      <c r="F20" s="37">
        <v>8.8</v>
      </c>
      <c r="G20" s="37">
        <v>7.3</v>
      </c>
      <c r="H20" s="37"/>
      <c r="I20" s="37">
        <v>2</v>
      </c>
      <c r="J20" s="37">
        <v>2.3</v>
      </c>
      <c r="K20" s="37">
        <v>6.8</v>
      </c>
      <c r="L20" s="37">
        <v>42.8</v>
      </c>
      <c r="M20" s="37">
        <v>21.4</v>
      </c>
      <c r="Q20" s="18"/>
    </row>
    <row r="21" spans="1:17" ht="13.5">
      <c r="A21" s="119">
        <v>2011</v>
      </c>
      <c r="B21" s="37">
        <v>2.5</v>
      </c>
      <c r="C21" s="37">
        <v>2.9</v>
      </c>
      <c r="D21" s="37">
        <v>-3.5</v>
      </c>
      <c r="E21" s="37">
        <v>-0.4</v>
      </c>
      <c r="F21" s="37">
        <v>8.4</v>
      </c>
      <c r="G21" s="37">
        <v>6.9</v>
      </c>
      <c r="H21" s="37"/>
      <c r="I21" s="37">
        <v>2.5</v>
      </c>
      <c r="J21" s="37">
        <v>1.8</v>
      </c>
      <c r="K21" s="37">
        <v>4.4</v>
      </c>
      <c r="L21" s="37">
        <v>42.5</v>
      </c>
      <c r="M21" s="37">
        <v>21.8</v>
      </c>
      <c r="Q21" s="18"/>
    </row>
    <row r="22" spans="1:17" ht="13.5">
      <c r="A22" s="119">
        <v>2012</v>
      </c>
      <c r="B22" s="37">
        <v>-2.7</v>
      </c>
      <c r="C22" s="37">
        <v>-1.3</v>
      </c>
      <c r="D22" s="37">
        <v>-5.8</v>
      </c>
      <c r="E22" s="37">
        <v>-5.3</v>
      </c>
      <c r="F22" s="37">
        <v>7.1</v>
      </c>
      <c r="G22" s="37">
        <v>6.7</v>
      </c>
      <c r="H22" s="37"/>
      <c r="I22" s="37">
        <v>-3</v>
      </c>
      <c r="J22" s="37">
        <v>-6.4</v>
      </c>
      <c r="K22" s="37">
        <v>-7.8</v>
      </c>
      <c r="L22" s="37">
        <v>41</v>
      </c>
      <c r="M22" s="37">
        <v>20.7</v>
      </c>
      <c r="Q22" s="18"/>
    </row>
    <row r="23" spans="1:13" ht="13.5">
      <c r="A23" s="119">
        <v>2013</v>
      </c>
      <c r="B23" s="37">
        <v>0.5</v>
      </c>
      <c r="C23" s="37">
        <v>-1.3</v>
      </c>
      <c r="D23" s="37">
        <v>-3.9</v>
      </c>
      <c r="E23" s="37">
        <v>-0.7</v>
      </c>
      <c r="F23" s="37">
        <v>8.8</v>
      </c>
      <c r="G23" s="37">
        <v>6.4</v>
      </c>
      <c r="H23" s="37"/>
      <c r="I23" s="37">
        <v>-0.8</v>
      </c>
      <c r="J23" s="37">
        <v>-0.6</v>
      </c>
      <c r="K23" s="37">
        <v>-6.6</v>
      </c>
      <c r="L23" s="37">
        <v>41.1</v>
      </c>
      <c r="M23" s="37">
        <v>19.5</v>
      </c>
    </row>
    <row r="24" spans="1:13" ht="13.5">
      <c r="A24" s="119">
        <v>2014</v>
      </c>
      <c r="B24" s="37">
        <v>0.6</v>
      </c>
      <c r="C24" s="37">
        <v>0.5</v>
      </c>
      <c r="D24" s="37">
        <v>-6.9</v>
      </c>
      <c r="E24" s="37">
        <v>0.4</v>
      </c>
      <c r="F24" s="37">
        <v>9.1</v>
      </c>
      <c r="G24" s="37">
        <v>5.9</v>
      </c>
      <c r="H24" s="37"/>
      <c r="I24" s="37">
        <v>1.1</v>
      </c>
      <c r="J24" s="37">
        <v>1.5</v>
      </c>
      <c r="K24" s="37">
        <v>1.5</v>
      </c>
      <c r="L24" s="37">
        <v>41.2</v>
      </c>
      <c r="M24" s="37">
        <v>19.6</v>
      </c>
    </row>
    <row r="25" spans="1:13" ht="13.5">
      <c r="A25" s="119">
        <v>2015</v>
      </c>
      <c r="B25" s="37">
        <v>0.8</v>
      </c>
      <c r="C25" s="37">
        <v>1.5</v>
      </c>
      <c r="D25" s="37">
        <v>1.6</v>
      </c>
      <c r="E25" s="37">
        <v>0.8</v>
      </c>
      <c r="F25" s="37">
        <v>8.4</v>
      </c>
      <c r="G25" s="37">
        <v>5.9</v>
      </c>
      <c r="H25" s="37"/>
      <c r="I25" s="37">
        <v>3</v>
      </c>
      <c r="J25" s="37">
        <v>2.7</v>
      </c>
      <c r="K25" s="37">
        <v>2.7</v>
      </c>
      <c r="L25" s="37">
        <v>41.1</v>
      </c>
      <c r="M25" s="37">
        <v>19.5</v>
      </c>
    </row>
    <row r="26" spans="1:13" ht="13.5">
      <c r="A26" s="119">
        <v>2016</v>
      </c>
      <c r="B26" s="37">
        <v>1.6</v>
      </c>
      <c r="C26" s="37">
        <v>1.3</v>
      </c>
      <c r="D26" s="37">
        <v>3.7</v>
      </c>
      <c r="E26" s="37">
        <v>1.6</v>
      </c>
      <c r="F26" s="37">
        <v>8.6</v>
      </c>
      <c r="G26" s="37">
        <v>6.1</v>
      </c>
      <c r="H26" s="37"/>
      <c r="I26" s="37">
        <v>2.9</v>
      </c>
      <c r="J26" s="37">
        <v>5.2</v>
      </c>
      <c r="K26" s="37">
        <v>4.1</v>
      </c>
      <c r="L26" s="37">
        <v>42</v>
      </c>
      <c r="M26" s="37">
        <v>19.7</v>
      </c>
    </row>
    <row r="27" spans="1:7" s="21" customFormat="1" ht="13.5">
      <c r="A27" s="20"/>
      <c r="B27" s="20"/>
      <c r="C27" s="20"/>
      <c r="D27" s="20"/>
      <c r="E27" s="43"/>
      <c r="F27" s="120"/>
      <c r="G27" s="120"/>
    </row>
    <row r="28" spans="1:26" s="21" customFormat="1" ht="13.5" customHeight="1">
      <c r="A28" s="121" t="s">
        <v>115</v>
      </c>
      <c r="B28" s="121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ht="13.5" customHeight="1">
      <c r="A29" s="146" t="s">
        <v>116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12.75" customHeight="1">
      <c r="A30" s="147" t="s">
        <v>117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2.75" customHeight="1">
      <c r="A31" s="147" t="s">
        <v>118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2.75" customHeight="1">
      <c r="A32" s="147" t="s">
        <v>119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2.75" customHeight="1">
      <c r="A33" s="147" t="s">
        <v>120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7" ht="13.5">
      <c r="A34" s="28"/>
      <c r="B34" s="28"/>
      <c r="C34" s="28"/>
      <c r="D34" s="28"/>
      <c r="F34" s="32"/>
      <c r="G34" s="32"/>
    </row>
    <row r="35" spans="1:4" ht="13.5">
      <c r="A35" s="28"/>
      <c r="B35" s="28"/>
      <c r="C35" s="28"/>
      <c r="D35" s="28"/>
    </row>
    <row r="36" spans="1:4" ht="13.5">
      <c r="A36" s="33"/>
      <c r="B36" s="33"/>
      <c r="C36" s="33"/>
      <c r="D36" s="33"/>
    </row>
    <row r="37" spans="1:4" ht="13.5">
      <c r="A37" s="33"/>
      <c r="B37" s="33"/>
      <c r="C37" s="33"/>
      <c r="D37" s="33"/>
    </row>
    <row r="38" spans="1:4" ht="13.5">
      <c r="A38" s="33"/>
      <c r="B38" s="33"/>
      <c r="C38" s="33"/>
      <c r="D38" s="33"/>
    </row>
    <row r="39" spans="1:4" ht="13.5">
      <c r="A39" s="33"/>
      <c r="B39" s="33"/>
      <c r="C39" s="33"/>
      <c r="D39" s="33"/>
    </row>
    <row r="40" spans="1:4" ht="13.5">
      <c r="A40" s="33"/>
      <c r="B40" s="33"/>
      <c r="C40" s="33"/>
      <c r="D40" s="33"/>
    </row>
    <row r="41" spans="1:4" ht="13.5">
      <c r="A41" s="33"/>
      <c r="B41" s="33"/>
      <c r="C41" s="33"/>
      <c r="D41" s="33"/>
    </row>
    <row r="42" spans="1:4" ht="13.5">
      <c r="A42" s="34"/>
      <c r="B42" s="34"/>
      <c r="C42" s="34"/>
      <c r="D42" s="34"/>
    </row>
    <row r="71" spans="1:26" s="6" customFormat="1" ht="13.5">
      <c r="A71" s="6">
        <v>2015</v>
      </c>
      <c r="E71" s="29"/>
      <c r="F71" s="29"/>
      <c r="G71" s="29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</sheetData>
  <sheetProtection/>
  <mergeCells count="19">
    <mergeCell ref="A31:L31"/>
    <mergeCell ref="A32:L32"/>
    <mergeCell ref="A33:L33"/>
    <mergeCell ref="J3:J4"/>
    <mergeCell ref="K3:K4"/>
    <mergeCell ref="L3:L4"/>
    <mergeCell ref="M3:M4"/>
    <mergeCell ref="A29:L29"/>
    <mergeCell ref="A30:L30"/>
    <mergeCell ref="B1:G1"/>
    <mergeCell ref="I1:M1"/>
    <mergeCell ref="B2:M2"/>
    <mergeCell ref="B3:B4"/>
    <mergeCell ref="C3:C4"/>
    <mergeCell ref="D3:D4"/>
    <mergeCell ref="E3:E4"/>
    <mergeCell ref="F3:F4"/>
    <mergeCell ref="G3:G4"/>
    <mergeCell ref="I3:I4"/>
  </mergeCells>
  <printOptions/>
  <pageMargins left="0.5511811023622047" right="0.4724409448818898" top="0.4724409448818898" bottom="0.2362204724409449" header="0.2755905511811024" footer="0.1968503937007874"/>
  <pageSetup fitToHeight="1" fitToWidth="1" horizontalDpi="600" verticalDpi="600" orientation="landscape" paperSize="9" scale="96" r:id="rId1"/>
  <headerFooter alignWithMargins="0">
    <oddFooter>&amp;R17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9" sqref="O19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6384" width="9.140625" style="7" customWidth="1"/>
  </cols>
  <sheetData>
    <row r="1" spans="3:9" ht="27" customHeight="1">
      <c r="C1" s="129" t="s">
        <v>18</v>
      </c>
      <c r="D1" s="129"/>
      <c r="E1" s="129"/>
      <c r="F1" s="129"/>
      <c r="G1" s="129"/>
      <c r="H1" s="129"/>
      <c r="I1" s="129"/>
    </row>
    <row r="2" spans="1:9" s="10" customFormat="1" ht="36" customHeight="1">
      <c r="A2" s="8"/>
      <c r="B2" s="8"/>
      <c r="C2" s="132" t="s">
        <v>4</v>
      </c>
      <c r="D2" s="133"/>
      <c r="E2" s="133"/>
      <c r="F2" s="133"/>
      <c r="G2" s="9"/>
      <c r="H2" s="133" t="s">
        <v>5</v>
      </c>
      <c r="I2" s="133"/>
    </row>
    <row r="3" spans="1:9" ht="21.75" customHeight="1">
      <c r="A3" s="8"/>
      <c r="B3" s="8"/>
      <c r="C3" s="130" t="s">
        <v>98</v>
      </c>
      <c r="D3" s="130" t="s">
        <v>38</v>
      </c>
      <c r="E3" s="130" t="s">
        <v>45</v>
      </c>
      <c r="F3" s="130" t="s">
        <v>46</v>
      </c>
      <c r="G3" s="81"/>
      <c r="H3" s="130" t="s">
        <v>39</v>
      </c>
      <c r="I3" s="130" t="s">
        <v>40</v>
      </c>
    </row>
    <row r="4" spans="1:9" s="10" customFormat="1" ht="30" customHeight="1">
      <c r="A4" s="11"/>
      <c r="B4" s="11"/>
      <c r="C4" s="131"/>
      <c r="D4" s="131"/>
      <c r="E4" s="131"/>
      <c r="F4" s="131"/>
      <c r="G4" s="80"/>
      <c r="H4" s="131"/>
      <c r="I4" s="131"/>
    </row>
    <row r="5" spans="1:16" ht="15.75" customHeight="1">
      <c r="A5" s="126">
        <v>1999</v>
      </c>
      <c r="B5" s="12" t="s">
        <v>6</v>
      </c>
      <c r="C5" s="13">
        <v>195071</v>
      </c>
      <c r="D5" s="13">
        <v>253681.5</v>
      </c>
      <c r="E5" s="13">
        <v>171560</v>
      </c>
      <c r="F5" s="13">
        <v>11579</v>
      </c>
      <c r="G5" s="14"/>
      <c r="H5" s="37">
        <v>12.9</v>
      </c>
      <c r="I5" s="37">
        <v>5.9</v>
      </c>
      <c r="J5" s="18"/>
      <c r="K5" s="16"/>
      <c r="N5" s="16"/>
      <c r="O5" s="18"/>
      <c r="P5" s="18"/>
    </row>
    <row r="6" spans="1:16" ht="15.75" customHeight="1">
      <c r="A6" s="127"/>
      <c r="B6" s="12" t="s">
        <v>7</v>
      </c>
      <c r="C6" s="13">
        <v>195767</v>
      </c>
      <c r="D6" s="13">
        <v>252804.9</v>
      </c>
      <c r="E6" s="13">
        <v>174374</v>
      </c>
      <c r="F6" s="13">
        <v>11859</v>
      </c>
      <c r="G6" s="14"/>
      <c r="H6" s="37">
        <v>11.8</v>
      </c>
      <c r="I6" s="37">
        <v>6</v>
      </c>
      <c r="J6" s="18"/>
      <c r="K6" s="16"/>
      <c r="N6" s="16"/>
      <c r="O6" s="18"/>
      <c r="P6" s="18"/>
    </row>
    <row r="7" spans="1:16" ht="15.75" customHeight="1">
      <c r="A7" s="127"/>
      <c r="B7" s="12" t="s">
        <v>8</v>
      </c>
      <c r="C7" s="13">
        <v>200567</v>
      </c>
      <c r="D7" s="13">
        <v>257104.8</v>
      </c>
      <c r="E7" s="13">
        <v>177435</v>
      </c>
      <c r="F7" s="13">
        <v>11889</v>
      </c>
      <c r="G7" s="14"/>
      <c r="H7" s="37">
        <v>12.4</v>
      </c>
      <c r="I7" s="37">
        <v>5.9</v>
      </c>
      <c r="J7" s="18"/>
      <c r="K7" s="16"/>
      <c r="N7" s="16"/>
      <c r="O7" s="18"/>
      <c r="P7" s="18"/>
    </row>
    <row r="8" spans="1:16" ht="15.75" customHeight="1">
      <c r="A8" s="128"/>
      <c r="B8" s="12" t="s">
        <v>9</v>
      </c>
      <c r="C8" s="13">
        <v>199822</v>
      </c>
      <c r="D8" s="13">
        <v>253044.4</v>
      </c>
      <c r="E8" s="13">
        <v>180182</v>
      </c>
      <c r="F8" s="13">
        <v>12140</v>
      </c>
      <c r="G8" s="14"/>
      <c r="H8" s="37">
        <v>10.7</v>
      </c>
      <c r="I8" s="37">
        <v>6</v>
      </c>
      <c r="J8" s="18"/>
      <c r="K8" s="16"/>
      <c r="N8" s="16"/>
      <c r="O8" s="18"/>
      <c r="P8" s="18"/>
    </row>
    <row r="9" spans="1:16" ht="13.5">
      <c r="A9" s="126">
        <f>A5+1</f>
        <v>2000</v>
      </c>
      <c r="B9" s="12" t="s">
        <v>6</v>
      </c>
      <c r="C9" s="13">
        <v>197528</v>
      </c>
      <c r="D9" s="13">
        <v>248750.2</v>
      </c>
      <c r="E9" s="13">
        <v>181295</v>
      </c>
      <c r="F9" s="13">
        <v>12866</v>
      </c>
      <c r="G9" s="14"/>
      <c r="H9" s="37">
        <v>9.1</v>
      </c>
      <c r="I9" s="37">
        <v>6.4</v>
      </c>
      <c r="J9" s="18"/>
      <c r="K9" s="16"/>
      <c r="N9" s="16"/>
      <c r="O9" s="18"/>
      <c r="P9" s="18"/>
    </row>
    <row r="10" spans="1:16" ht="13.5">
      <c r="A10" s="127"/>
      <c r="B10" s="12" t="s">
        <v>7</v>
      </c>
      <c r="C10" s="13">
        <v>204677</v>
      </c>
      <c r="D10" s="13">
        <v>255386.7</v>
      </c>
      <c r="E10" s="13">
        <v>185122</v>
      </c>
      <c r="F10" s="13">
        <v>12785</v>
      </c>
      <c r="G10" s="14"/>
      <c r="H10" s="37">
        <v>10.4</v>
      </c>
      <c r="I10" s="37">
        <v>6.2</v>
      </c>
      <c r="J10" s="18"/>
      <c r="K10" s="16"/>
      <c r="N10" s="16"/>
      <c r="O10" s="18"/>
      <c r="P10" s="18"/>
    </row>
    <row r="11" spans="1:16" ht="13.5">
      <c r="A11" s="127"/>
      <c r="B11" s="12" t="s">
        <v>8</v>
      </c>
      <c r="C11" s="13">
        <v>208681</v>
      </c>
      <c r="D11" s="13">
        <v>258108.8</v>
      </c>
      <c r="E11" s="13">
        <v>187713</v>
      </c>
      <c r="F11" s="13">
        <v>13023</v>
      </c>
      <c r="G11" s="14"/>
      <c r="H11" s="37">
        <v>10.9</v>
      </c>
      <c r="I11" s="37">
        <v>6.2</v>
      </c>
      <c r="J11" s="18"/>
      <c r="K11" s="16"/>
      <c r="N11" s="16"/>
      <c r="O11" s="18"/>
      <c r="P11" s="18"/>
    </row>
    <row r="12" spans="1:16" ht="13.5">
      <c r="A12" s="128"/>
      <c r="B12" s="12" t="s">
        <v>9</v>
      </c>
      <c r="C12" s="13">
        <v>214308</v>
      </c>
      <c r="D12" s="13">
        <v>263068.1</v>
      </c>
      <c r="E12" s="13">
        <v>190345</v>
      </c>
      <c r="F12" s="13">
        <v>12958</v>
      </c>
      <c r="G12" s="14"/>
      <c r="H12" s="37">
        <v>12.1</v>
      </c>
      <c r="I12" s="37">
        <v>6</v>
      </c>
      <c r="J12" s="18"/>
      <c r="K12" s="16"/>
      <c r="N12" s="16"/>
      <c r="O12" s="18"/>
      <c r="P12" s="18"/>
    </row>
    <row r="13" spans="1:16" ht="13.5">
      <c r="A13" s="126">
        <f>A9+1</f>
        <v>2001</v>
      </c>
      <c r="B13" s="12" t="s">
        <v>6</v>
      </c>
      <c r="C13" s="13">
        <v>216543</v>
      </c>
      <c r="D13" s="13">
        <v>265150.3</v>
      </c>
      <c r="E13" s="13">
        <v>190992</v>
      </c>
      <c r="F13" s="13">
        <v>13410</v>
      </c>
      <c r="G13" s="14"/>
      <c r="H13" s="37">
        <v>12.7</v>
      </c>
      <c r="I13" s="37">
        <v>6.1</v>
      </c>
      <c r="J13" s="18"/>
      <c r="K13" s="16"/>
      <c r="N13" s="16"/>
      <c r="O13" s="18"/>
      <c r="P13" s="18"/>
    </row>
    <row r="14" spans="1:16" ht="13.5">
      <c r="A14" s="127"/>
      <c r="B14" s="12" t="s">
        <v>7</v>
      </c>
      <c r="C14" s="13">
        <v>216709</v>
      </c>
      <c r="D14" s="13">
        <v>262394.4</v>
      </c>
      <c r="E14" s="13">
        <v>192342</v>
      </c>
      <c r="F14" s="13">
        <v>13469</v>
      </c>
      <c r="G14" s="14"/>
      <c r="H14" s="37">
        <v>12.2</v>
      </c>
      <c r="I14" s="37">
        <v>6.2</v>
      </c>
      <c r="J14" s="18"/>
      <c r="K14" s="16"/>
      <c r="N14" s="16"/>
      <c r="O14" s="18"/>
      <c r="P14" s="18"/>
    </row>
    <row r="15" spans="1:16" ht="13.5">
      <c r="A15" s="127"/>
      <c r="B15" s="12" t="s">
        <v>8</v>
      </c>
      <c r="C15" s="13">
        <v>216805</v>
      </c>
      <c r="D15" s="13">
        <v>261518.9</v>
      </c>
      <c r="E15" s="13">
        <v>192258</v>
      </c>
      <c r="F15" s="13">
        <v>13434</v>
      </c>
      <c r="G15" s="14"/>
      <c r="H15" s="37">
        <v>12.2</v>
      </c>
      <c r="I15" s="37">
        <v>6.1</v>
      </c>
      <c r="J15" s="18"/>
      <c r="K15" s="16"/>
      <c r="N15" s="16"/>
      <c r="O15" s="18"/>
      <c r="P15" s="18"/>
    </row>
    <row r="16" spans="1:16" ht="13.5">
      <c r="A16" s="128"/>
      <c r="B16" s="12" t="s">
        <v>9</v>
      </c>
      <c r="C16" s="13">
        <v>216189</v>
      </c>
      <c r="D16" s="13">
        <v>259920.3</v>
      </c>
      <c r="E16" s="13">
        <v>192881</v>
      </c>
      <c r="F16" s="13">
        <v>13841</v>
      </c>
      <c r="G16" s="14"/>
      <c r="H16" s="37">
        <v>11.7</v>
      </c>
      <c r="I16" s="37">
        <v>6.3</v>
      </c>
      <c r="J16" s="18"/>
      <c r="K16" s="16"/>
      <c r="N16" s="16"/>
      <c r="O16" s="18"/>
      <c r="P16" s="18"/>
    </row>
    <row r="17" spans="1:16" ht="13.5">
      <c r="A17" s="126">
        <f>A13+1</f>
        <v>2002</v>
      </c>
      <c r="B17" s="12" t="s">
        <v>6</v>
      </c>
      <c r="C17" s="13">
        <v>222584</v>
      </c>
      <c r="D17" s="13">
        <v>265007</v>
      </c>
      <c r="E17" s="13">
        <v>195156</v>
      </c>
      <c r="F17" s="13">
        <v>14510</v>
      </c>
      <c r="G17" s="14"/>
      <c r="H17" s="37">
        <v>13.2</v>
      </c>
      <c r="I17" s="37">
        <v>6.5</v>
      </c>
      <c r="J17" s="18"/>
      <c r="K17" s="16"/>
      <c r="N17" s="16"/>
      <c r="O17" s="18"/>
      <c r="P17" s="18"/>
    </row>
    <row r="18" spans="1:16" ht="13.5">
      <c r="A18" s="127"/>
      <c r="B18" s="12" t="s">
        <v>7</v>
      </c>
      <c r="C18" s="13">
        <v>226625</v>
      </c>
      <c r="D18" s="13">
        <v>267227</v>
      </c>
      <c r="E18" s="13">
        <v>196405</v>
      </c>
      <c r="F18" s="13">
        <v>14166</v>
      </c>
      <c r="G18" s="14"/>
      <c r="H18" s="37">
        <v>14.2</v>
      </c>
      <c r="I18" s="37">
        <v>6.2</v>
      </c>
      <c r="J18" s="18"/>
      <c r="K18" s="16"/>
      <c r="N18" s="16"/>
      <c r="O18" s="18"/>
      <c r="P18" s="18"/>
    </row>
    <row r="19" spans="1:16" ht="13.5">
      <c r="A19" s="127"/>
      <c r="B19" s="12" t="s">
        <v>8</v>
      </c>
      <c r="C19" s="13">
        <v>224430</v>
      </c>
      <c r="D19" s="13">
        <v>263129.1</v>
      </c>
      <c r="E19" s="13">
        <v>198364</v>
      </c>
      <c r="F19" s="13">
        <v>15026</v>
      </c>
      <c r="G19" s="14"/>
      <c r="H19" s="37">
        <v>12.4</v>
      </c>
      <c r="I19" s="37">
        <v>6.6</v>
      </c>
      <c r="J19" s="18"/>
      <c r="K19" s="16"/>
      <c r="N19" s="16"/>
      <c r="O19" s="18"/>
      <c r="P19" s="18"/>
    </row>
    <row r="20" spans="1:16" ht="13.5">
      <c r="A20" s="128"/>
      <c r="B20" s="12" t="s">
        <v>9</v>
      </c>
      <c r="C20" s="13">
        <v>226523</v>
      </c>
      <c r="D20" s="13">
        <v>263929.9</v>
      </c>
      <c r="E20" s="13">
        <v>200870</v>
      </c>
      <c r="F20" s="13">
        <v>15765</v>
      </c>
      <c r="G20" s="14"/>
      <c r="H20" s="37">
        <v>12.1</v>
      </c>
      <c r="I20" s="37">
        <v>6.9</v>
      </c>
      <c r="J20" s="18"/>
      <c r="K20" s="16"/>
      <c r="N20" s="16"/>
      <c r="O20" s="18"/>
      <c r="P20" s="18"/>
    </row>
    <row r="21" spans="1:16" ht="13.5">
      <c r="A21" s="126">
        <f>A17+1</f>
        <v>2003</v>
      </c>
      <c r="B21" s="12" t="s">
        <v>6</v>
      </c>
      <c r="C21" s="13">
        <v>230193</v>
      </c>
      <c r="D21" s="13">
        <v>265297.9</v>
      </c>
      <c r="E21" s="13">
        <v>202842</v>
      </c>
      <c r="F21" s="13">
        <v>15598</v>
      </c>
      <c r="G21" s="14"/>
      <c r="H21" s="37">
        <v>12.6</v>
      </c>
      <c r="I21" s="37">
        <v>6.7</v>
      </c>
      <c r="J21" s="18"/>
      <c r="K21" s="16"/>
      <c r="N21" s="16"/>
      <c r="O21" s="18"/>
      <c r="P21" s="18"/>
    </row>
    <row r="22" spans="1:16" ht="13.5">
      <c r="A22" s="127"/>
      <c r="B22" s="12" t="s">
        <v>7</v>
      </c>
      <c r="C22" s="13">
        <v>230099</v>
      </c>
      <c r="D22" s="13">
        <v>263887.1</v>
      </c>
      <c r="E22" s="13">
        <v>204415</v>
      </c>
      <c r="F22" s="13">
        <v>15621</v>
      </c>
      <c r="G22" s="14"/>
      <c r="H22" s="37">
        <v>11.8</v>
      </c>
      <c r="I22" s="37">
        <v>6.7</v>
      </c>
      <c r="J22" s="18"/>
      <c r="K22" s="16"/>
      <c r="N22" s="16"/>
      <c r="O22" s="18"/>
      <c r="P22" s="18"/>
    </row>
    <row r="23" spans="1:16" ht="13.5">
      <c r="A23" s="127"/>
      <c r="B23" s="12" t="s">
        <v>8</v>
      </c>
      <c r="C23" s="13">
        <v>234818</v>
      </c>
      <c r="D23" s="13">
        <v>268001.8</v>
      </c>
      <c r="E23" s="13">
        <v>205999</v>
      </c>
      <c r="F23" s="13">
        <v>15720</v>
      </c>
      <c r="G23" s="14"/>
      <c r="H23" s="37">
        <v>12.9</v>
      </c>
      <c r="I23" s="37">
        <v>6.6</v>
      </c>
      <c r="J23" s="18"/>
      <c r="K23" s="16"/>
      <c r="N23" s="16"/>
      <c r="O23" s="18"/>
      <c r="P23" s="18"/>
    </row>
    <row r="24" spans="1:16" ht="13.5">
      <c r="A24" s="128"/>
      <c r="B24" s="12" t="s">
        <v>9</v>
      </c>
      <c r="C24" s="13">
        <v>235370</v>
      </c>
      <c r="D24" s="13">
        <v>267041.6</v>
      </c>
      <c r="E24" s="13">
        <v>207170</v>
      </c>
      <c r="F24" s="13">
        <v>15743</v>
      </c>
      <c r="G24" s="14"/>
      <c r="H24" s="37">
        <v>12.6</v>
      </c>
      <c r="I24" s="37">
        <v>6.6</v>
      </c>
      <c r="J24" s="18"/>
      <c r="K24" s="16"/>
      <c r="N24" s="16"/>
      <c r="O24" s="18"/>
      <c r="P24" s="18"/>
    </row>
    <row r="25" spans="1:16" ht="13.5">
      <c r="A25" s="126">
        <f>A21+1</f>
        <v>2004</v>
      </c>
      <c r="B25" s="12" t="s">
        <v>6</v>
      </c>
      <c r="C25" s="13">
        <v>238348</v>
      </c>
      <c r="D25" s="13">
        <v>268714.9</v>
      </c>
      <c r="E25" s="13">
        <v>209225</v>
      </c>
      <c r="F25" s="13">
        <v>15914</v>
      </c>
      <c r="G25" s="14"/>
      <c r="H25" s="37">
        <v>12.9</v>
      </c>
      <c r="I25" s="37">
        <v>6.6</v>
      </c>
      <c r="J25" s="18"/>
      <c r="K25" s="16"/>
      <c r="N25" s="16"/>
      <c r="O25" s="18"/>
      <c r="P25" s="18"/>
    </row>
    <row r="26" spans="1:16" ht="13.5">
      <c r="A26" s="127"/>
      <c r="B26" s="12" t="s">
        <v>7</v>
      </c>
      <c r="C26" s="13">
        <v>240476</v>
      </c>
      <c r="D26" s="13">
        <v>269127</v>
      </c>
      <c r="E26" s="13">
        <v>211396</v>
      </c>
      <c r="F26" s="13">
        <v>16198</v>
      </c>
      <c r="G26" s="14"/>
      <c r="H26" s="37">
        <v>12.8</v>
      </c>
      <c r="I26" s="37">
        <v>6.7</v>
      </c>
      <c r="J26" s="18"/>
      <c r="K26" s="16"/>
      <c r="N26" s="16"/>
      <c r="O26" s="18"/>
      <c r="P26" s="18"/>
    </row>
    <row r="27" spans="1:16" ht="13.5">
      <c r="A27" s="127"/>
      <c r="B27" s="12" t="s">
        <v>8</v>
      </c>
      <c r="C27" s="13">
        <v>242668</v>
      </c>
      <c r="D27" s="13">
        <v>270044.6</v>
      </c>
      <c r="E27" s="13">
        <v>212862</v>
      </c>
      <c r="F27" s="13">
        <v>16642</v>
      </c>
      <c r="G27" s="14"/>
      <c r="H27" s="37">
        <v>13.1</v>
      </c>
      <c r="I27" s="37">
        <v>6.8</v>
      </c>
      <c r="J27" s="18"/>
      <c r="K27" s="16"/>
      <c r="N27" s="16"/>
      <c r="O27" s="18"/>
      <c r="P27" s="18"/>
    </row>
    <row r="28" spans="1:16" ht="13.5">
      <c r="A28" s="128"/>
      <c r="B28" s="12" t="s">
        <v>9</v>
      </c>
      <c r="C28" s="13">
        <v>245503</v>
      </c>
      <c r="D28" s="13">
        <v>271944.5</v>
      </c>
      <c r="E28" s="13">
        <v>215129</v>
      </c>
      <c r="F28" s="13">
        <v>17155</v>
      </c>
      <c r="G28" s="14"/>
      <c r="H28" s="37">
        <v>13.2</v>
      </c>
      <c r="I28" s="37">
        <v>6.9</v>
      </c>
      <c r="J28" s="18"/>
      <c r="K28" s="16"/>
      <c r="N28" s="16"/>
      <c r="O28" s="18"/>
      <c r="P28" s="18"/>
    </row>
    <row r="29" spans="1:16" ht="13.5">
      <c r="A29" s="126">
        <f>A25+1</f>
        <v>2005</v>
      </c>
      <c r="B29" s="12" t="s">
        <v>6</v>
      </c>
      <c r="C29" s="13">
        <v>243814</v>
      </c>
      <c r="D29" s="13">
        <v>269033.3</v>
      </c>
      <c r="E29" s="13">
        <v>215318</v>
      </c>
      <c r="F29" s="13">
        <v>17345</v>
      </c>
      <c r="G29" s="14"/>
      <c r="H29" s="37">
        <v>12.7</v>
      </c>
      <c r="I29" s="37">
        <v>7</v>
      </c>
      <c r="J29" s="18"/>
      <c r="K29" s="16"/>
      <c r="N29" s="16"/>
      <c r="O29" s="18"/>
      <c r="P29" s="18"/>
    </row>
    <row r="30" spans="1:16" ht="13.5">
      <c r="A30" s="127"/>
      <c r="B30" s="12" t="s">
        <v>7</v>
      </c>
      <c r="C30" s="13">
        <v>243859</v>
      </c>
      <c r="D30" s="13">
        <v>267357.1</v>
      </c>
      <c r="E30" s="13">
        <v>218404</v>
      </c>
      <c r="F30" s="13">
        <v>18251</v>
      </c>
      <c r="G30" s="14"/>
      <c r="H30" s="37">
        <v>11.5</v>
      </c>
      <c r="I30" s="37">
        <v>7.4</v>
      </c>
      <c r="J30" s="18"/>
      <c r="K30" s="16"/>
      <c r="N30" s="16"/>
      <c r="O30" s="18"/>
      <c r="P30" s="18"/>
    </row>
    <row r="31" spans="1:16" ht="13.5">
      <c r="A31" s="127"/>
      <c r="B31" s="12" t="s">
        <v>8</v>
      </c>
      <c r="C31" s="13">
        <v>245428</v>
      </c>
      <c r="D31" s="13">
        <v>267598.5</v>
      </c>
      <c r="E31" s="13">
        <v>221277</v>
      </c>
      <c r="F31" s="13">
        <v>18744</v>
      </c>
      <c r="G31" s="14"/>
      <c r="H31" s="37">
        <v>10.9</v>
      </c>
      <c r="I31" s="37">
        <v>7.5</v>
      </c>
      <c r="J31" s="18"/>
      <c r="K31" s="16"/>
      <c r="N31" s="16"/>
      <c r="O31" s="18"/>
      <c r="P31" s="18"/>
    </row>
    <row r="32" spans="1:16" ht="13.5">
      <c r="A32" s="128"/>
      <c r="B32" s="12" t="s">
        <v>9</v>
      </c>
      <c r="C32" s="13">
        <v>260034</v>
      </c>
      <c r="D32" s="13">
        <v>281929.4</v>
      </c>
      <c r="E32" s="13">
        <v>222797</v>
      </c>
      <c r="F32" s="13">
        <v>19095</v>
      </c>
      <c r="G32" s="14"/>
      <c r="H32" s="37">
        <v>15.3</v>
      </c>
      <c r="I32" s="37">
        <v>7.3</v>
      </c>
      <c r="J32" s="18"/>
      <c r="K32" s="16"/>
      <c r="N32" s="16"/>
      <c r="O32" s="18"/>
      <c r="P32" s="18"/>
    </row>
    <row r="33" spans="1:16" ht="13.5">
      <c r="A33" s="126">
        <f>A29+1</f>
        <v>2006</v>
      </c>
      <c r="B33" s="12" t="s">
        <v>6</v>
      </c>
      <c r="C33" s="13">
        <v>252782</v>
      </c>
      <c r="D33" s="13">
        <v>272218.5</v>
      </c>
      <c r="E33" s="13">
        <v>225093</v>
      </c>
      <c r="F33" s="13">
        <v>19500</v>
      </c>
      <c r="G33" s="14"/>
      <c r="H33" s="37">
        <v>11.9</v>
      </c>
      <c r="I33" s="37">
        <v>7.6</v>
      </c>
      <c r="J33" s="16"/>
      <c r="K33" s="16"/>
      <c r="N33" s="16"/>
      <c r="O33" s="18"/>
      <c r="P33" s="18"/>
    </row>
    <row r="34" spans="1:16" ht="13.5">
      <c r="A34" s="127"/>
      <c r="B34" s="12" t="s">
        <v>7</v>
      </c>
      <c r="C34" s="13">
        <v>254020</v>
      </c>
      <c r="D34" s="13">
        <v>271365.5</v>
      </c>
      <c r="E34" s="13">
        <v>226885</v>
      </c>
      <c r="F34" s="13">
        <v>19480</v>
      </c>
      <c r="G34" s="14"/>
      <c r="H34" s="37">
        <v>11.6</v>
      </c>
      <c r="I34" s="37">
        <v>7.6</v>
      </c>
      <c r="J34" s="16"/>
      <c r="K34" s="16"/>
      <c r="N34" s="16"/>
      <c r="O34" s="18"/>
      <c r="P34" s="18"/>
    </row>
    <row r="35" spans="1:16" ht="13.5">
      <c r="A35" s="127"/>
      <c r="B35" s="12" t="s">
        <v>8</v>
      </c>
      <c r="C35" s="13">
        <v>257536</v>
      </c>
      <c r="D35" s="13">
        <v>273099.5</v>
      </c>
      <c r="E35" s="13">
        <v>229897</v>
      </c>
      <c r="F35" s="13">
        <v>19351</v>
      </c>
      <c r="G35" s="14"/>
      <c r="H35" s="37">
        <v>11.5</v>
      </c>
      <c r="I35" s="37">
        <v>7.5</v>
      </c>
      <c r="J35" s="16"/>
      <c r="K35" s="16"/>
      <c r="N35" s="16"/>
      <c r="O35" s="18"/>
      <c r="P35" s="18"/>
    </row>
    <row r="36" spans="1:16" ht="13.5">
      <c r="A36" s="128"/>
      <c r="B36" s="12" t="s">
        <v>9</v>
      </c>
      <c r="C36" s="13">
        <v>265144</v>
      </c>
      <c r="D36" s="13">
        <v>280521.7</v>
      </c>
      <c r="E36" s="13">
        <v>231352</v>
      </c>
      <c r="F36" s="13">
        <v>20645</v>
      </c>
      <c r="G36" s="14"/>
      <c r="H36" s="37">
        <v>13.3</v>
      </c>
      <c r="I36" s="37">
        <v>7.7</v>
      </c>
      <c r="J36" s="16"/>
      <c r="K36" s="16"/>
      <c r="N36" s="16"/>
      <c r="O36" s="18"/>
      <c r="P36" s="18"/>
    </row>
    <row r="37" spans="1:16" ht="13.5">
      <c r="A37" s="126">
        <f>A33+1</f>
        <v>2007</v>
      </c>
      <c r="B37" s="12" t="s">
        <v>6</v>
      </c>
      <c r="C37" s="13">
        <v>264257</v>
      </c>
      <c r="D37" s="13">
        <v>278066.2</v>
      </c>
      <c r="E37" s="13">
        <v>233645</v>
      </c>
      <c r="F37" s="13">
        <v>21080</v>
      </c>
      <c r="G37" s="14"/>
      <c r="H37" s="37">
        <v>11.9</v>
      </c>
      <c r="I37" s="37">
        <v>7.9</v>
      </c>
      <c r="J37" s="16"/>
      <c r="K37" s="16"/>
      <c r="N37" s="16"/>
      <c r="O37" s="18"/>
      <c r="P37" s="18"/>
    </row>
    <row r="38" spans="1:16" ht="13.5">
      <c r="A38" s="127"/>
      <c r="B38" s="12" t="s">
        <v>7</v>
      </c>
      <c r="C38" s="13">
        <v>268182</v>
      </c>
      <c r="D38" s="13">
        <v>280435.1</v>
      </c>
      <c r="E38" s="13">
        <v>235932</v>
      </c>
      <c r="F38" s="13">
        <v>20776</v>
      </c>
      <c r="G38" s="14"/>
      <c r="H38" s="37">
        <v>12.3</v>
      </c>
      <c r="I38" s="37">
        <v>7.7</v>
      </c>
      <c r="J38" s="16"/>
      <c r="K38" s="16"/>
      <c r="N38" s="16"/>
      <c r="O38" s="18"/>
      <c r="P38" s="18"/>
    </row>
    <row r="39" spans="1:16" ht="13.5">
      <c r="A39" s="127"/>
      <c r="B39" s="12" t="s">
        <v>8</v>
      </c>
      <c r="C39" s="13">
        <v>264935</v>
      </c>
      <c r="D39" s="13">
        <v>275328.2</v>
      </c>
      <c r="E39" s="13">
        <v>236989</v>
      </c>
      <c r="F39" s="13">
        <v>20441</v>
      </c>
      <c r="G39" s="14"/>
      <c r="H39" s="37">
        <v>10.8</v>
      </c>
      <c r="I39" s="37">
        <v>7.7</v>
      </c>
      <c r="J39" s="16"/>
      <c r="K39" s="16"/>
      <c r="N39" s="16"/>
      <c r="O39" s="18"/>
      <c r="P39" s="18"/>
    </row>
    <row r="40" spans="1:16" ht="13.5">
      <c r="A40" s="128"/>
      <c r="B40" s="12" t="s">
        <v>9</v>
      </c>
      <c r="C40" s="13">
        <v>269713</v>
      </c>
      <c r="D40" s="13">
        <v>278092</v>
      </c>
      <c r="E40" s="13">
        <v>238351</v>
      </c>
      <c r="F40" s="13">
        <v>20721</v>
      </c>
      <c r="G40" s="14"/>
      <c r="H40" s="37">
        <v>11.8</v>
      </c>
      <c r="I40" s="37">
        <v>7.7</v>
      </c>
      <c r="J40" s="16"/>
      <c r="K40" s="16"/>
      <c r="N40" s="16"/>
      <c r="O40" s="18"/>
      <c r="P40" s="18"/>
    </row>
    <row r="41" spans="1:16" ht="13.5">
      <c r="A41" s="126">
        <f>A37+1</f>
        <v>2008</v>
      </c>
      <c r="B41" s="12" t="s">
        <v>6</v>
      </c>
      <c r="C41" s="13">
        <v>272533</v>
      </c>
      <c r="D41" s="13">
        <v>278554.7</v>
      </c>
      <c r="E41" s="13">
        <v>239978</v>
      </c>
      <c r="F41" s="13">
        <v>21456</v>
      </c>
      <c r="G41" s="14"/>
      <c r="H41" s="37">
        <v>12.2</v>
      </c>
      <c r="I41" s="37">
        <v>7.8</v>
      </c>
      <c r="J41" s="16"/>
      <c r="K41" s="16"/>
      <c r="N41" s="16"/>
      <c r="O41" s="18"/>
      <c r="P41" s="18"/>
    </row>
    <row r="42" spans="1:16" ht="13.5">
      <c r="A42" s="127"/>
      <c r="B42" s="12" t="s">
        <v>7</v>
      </c>
      <c r="C42" s="13">
        <v>277171</v>
      </c>
      <c r="D42" s="13">
        <v>280256.6</v>
      </c>
      <c r="E42" s="13">
        <v>242198</v>
      </c>
      <c r="F42" s="13">
        <v>21052</v>
      </c>
      <c r="G42" s="14"/>
      <c r="H42" s="37">
        <v>13</v>
      </c>
      <c r="I42" s="37">
        <v>7.6</v>
      </c>
      <c r="J42" s="16"/>
      <c r="K42" s="16"/>
      <c r="N42" s="16"/>
      <c r="O42" s="18"/>
      <c r="P42" s="18"/>
    </row>
    <row r="43" spans="1:16" ht="13.5">
      <c r="A43" s="127"/>
      <c r="B43" s="12" t="s">
        <v>8</v>
      </c>
      <c r="C43" s="13">
        <v>271734</v>
      </c>
      <c r="D43" s="13">
        <v>272368.9</v>
      </c>
      <c r="E43" s="13">
        <v>242193</v>
      </c>
      <c r="F43" s="13">
        <v>21177</v>
      </c>
      <c r="G43" s="14"/>
      <c r="H43" s="37">
        <v>11.2</v>
      </c>
      <c r="I43" s="37">
        <v>7.8</v>
      </c>
      <c r="J43" s="16"/>
      <c r="K43" s="16"/>
      <c r="N43" s="16"/>
      <c r="O43" s="18"/>
      <c r="P43" s="18"/>
    </row>
    <row r="44" spans="1:16" ht="13.5">
      <c r="A44" s="128"/>
      <c r="B44" s="12" t="s">
        <v>9</v>
      </c>
      <c r="C44" s="13">
        <v>265383</v>
      </c>
      <c r="D44" s="13">
        <v>267106.3</v>
      </c>
      <c r="E44" s="13">
        <v>239879</v>
      </c>
      <c r="F44" s="13">
        <v>19886</v>
      </c>
      <c r="G44" s="14"/>
      <c r="H44" s="37">
        <v>10</v>
      </c>
      <c r="I44" s="37">
        <v>7.5</v>
      </c>
      <c r="J44" s="16"/>
      <c r="K44" s="16"/>
      <c r="N44" s="16"/>
      <c r="O44" s="18"/>
      <c r="P44" s="18"/>
    </row>
    <row r="45" spans="1:16" ht="13.5">
      <c r="A45" s="126">
        <f>A41+1</f>
        <v>2009</v>
      </c>
      <c r="B45" s="12" t="s">
        <v>6</v>
      </c>
      <c r="C45" s="13">
        <v>268415</v>
      </c>
      <c r="D45" s="13">
        <v>273627.9</v>
      </c>
      <c r="E45" s="13">
        <v>234494</v>
      </c>
      <c r="F45" s="13">
        <v>19476</v>
      </c>
      <c r="G45" s="14"/>
      <c r="H45" s="37">
        <v>13</v>
      </c>
      <c r="I45" s="37">
        <v>7.2</v>
      </c>
      <c r="J45" s="16"/>
      <c r="K45" s="16"/>
      <c r="N45" s="16"/>
      <c r="O45" s="18"/>
      <c r="P45" s="18"/>
    </row>
    <row r="46" spans="1:16" ht="13.5">
      <c r="A46" s="127"/>
      <c r="B46" s="12" t="s">
        <v>7</v>
      </c>
      <c r="C46" s="13">
        <v>263038</v>
      </c>
      <c r="D46" s="13">
        <v>267056.9</v>
      </c>
      <c r="E46" s="13">
        <v>235570</v>
      </c>
      <c r="F46" s="13">
        <v>19205</v>
      </c>
      <c r="G46" s="14"/>
      <c r="H46" s="37">
        <v>10.8</v>
      </c>
      <c r="I46" s="37">
        <v>7.3</v>
      </c>
      <c r="J46" s="16"/>
      <c r="K46" s="16"/>
      <c r="N46" s="16"/>
      <c r="O46" s="18"/>
      <c r="P46" s="18"/>
    </row>
    <row r="47" spans="1:16" ht="13.5">
      <c r="A47" s="127"/>
      <c r="B47" s="12" t="s">
        <v>8</v>
      </c>
      <c r="C47" s="13">
        <v>264717</v>
      </c>
      <c r="D47" s="13">
        <v>268133.5</v>
      </c>
      <c r="E47" s="13">
        <v>236358</v>
      </c>
      <c r="F47" s="13">
        <v>18927</v>
      </c>
      <c r="G47" s="14"/>
      <c r="H47" s="37">
        <v>11</v>
      </c>
      <c r="I47" s="37">
        <v>7.1</v>
      </c>
      <c r="J47" s="16"/>
      <c r="K47" s="16"/>
      <c r="N47" s="16"/>
      <c r="O47" s="18"/>
      <c r="P47" s="18"/>
    </row>
    <row r="48" spans="1:16" ht="13.5">
      <c r="A48" s="128"/>
      <c r="B48" s="12" t="s">
        <v>9</v>
      </c>
      <c r="C48" s="13">
        <v>264907</v>
      </c>
      <c r="D48" s="13">
        <v>267440.2</v>
      </c>
      <c r="E48" s="13">
        <v>238629</v>
      </c>
      <c r="F48" s="13">
        <v>19135</v>
      </c>
      <c r="G48" s="14"/>
      <c r="H48" s="37">
        <v>10.2</v>
      </c>
      <c r="I48" s="37">
        <v>7.2</v>
      </c>
      <c r="J48" s="16"/>
      <c r="K48" s="16"/>
      <c r="N48" s="16"/>
      <c r="O48" s="18"/>
      <c r="P48" s="18"/>
    </row>
    <row r="49" spans="1:16" ht="13.5">
      <c r="A49" s="126">
        <v>2010</v>
      </c>
      <c r="B49" s="12" t="s">
        <v>6</v>
      </c>
      <c r="C49" s="13">
        <v>264255</v>
      </c>
      <c r="D49" s="13">
        <v>265899</v>
      </c>
      <c r="E49" s="13">
        <v>239341</v>
      </c>
      <c r="F49" s="13">
        <v>19144</v>
      </c>
      <c r="G49" s="14"/>
      <c r="H49" s="15">
        <v>9.7</v>
      </c>
      <c r="I49" s="15">
        <v>7.2</v>
      </c>
      <c r="J49" s="16"/>
      <c r="K49" s="16"/>
      <c r="N49" s="16"/>
      <c r="O49" s="18"/>
      <c r="P49" s="18"/>
    </row>
    <row r="50" spans="1:16" ht="13.5">
      <c r="A50" s="127"/>
      <c r="B50" s="12" t="s">
        <v>7</v>
      </c>
      <c r="C50" s="13">
        <v>262888</v>
      </c>
      <c r="D50" s="13">
        <v>263542</v>
      </c>
      <c r="E50" s="13">
        <v>241005</v>
      </c>
      <c r="F50" s="13">
        <v>19662</v>
      </c>
      <c r="G50" s="14"/>
      <c r="H50" s="15">
        <v>8.6</v>
      </c>
      <c r="I50" s="15">
        <v>7.5</v>
      </c>
      <c r="J50" s="16"/>
      <c r="K50" s="16"/>
      <c r="N50" s="16"/>
      <c r="O50" s="18"/>
      <c r="P50" s="18"/>
    </row>
    <row r="51" spans="1:16" ht="13.5">
      <c r="A51" s="127"/>
      <c r="B51" s="12" t="s">
        <v>8</v>
      </c>
      <c r="C51" s="13">
        <v>264386</v>
      </c>
      <c r="D51" s="13">
        <v>263904</v>
      </c>
      <c r="E51" s="13">
        <v>243834</v>
      </c>
      <c r="F51" s="13">
        <v>19536</v>
      </c>
      <c r="G51" s="14"/>
      <c r="H51" s="15">
        <v>8.1</v>
      </c>
      <c r="I51" s="15">
        <v>7.4</v>
      </c>
      <c r="J51" s="16"/>
      <c r="K51" s="16"/>
      <c r="N51" s="16"/>
      <c r="O51" s="18"/>
      <c r="P51" s="18"/>
    </row>
    <row r="52" spans="1:16" ht="13.5">
      <c r="A52" s="128"/>
      <c r="B52" s="12" t="s">
        <v>9</v>
      </c>
      <c r="C52" s="13">
        <v>268570</v>
      </c>
      <c r="D52" s="13">
        <v>266776</v>
      </c>
      <c r="E52" s="13">
        <v>245973</v>
      </c>
      <c r="F52" s="13">
        <v>19344</v>
      </c>
      <c r="G52" s="14"/>
      <c r="H52" s="15">
        <v>8.7</v>
      </c>
      <c r="I52" s="15">
        <v>7.2</v>
      </c>
      <c r="J52" s="16"/>
      <c r="K52" s="16"/>
      <c r="N52" s="16"/>
      <c r="O52" s="18"/>
      <c r="P52" s="18"/>
    </row>
    <row r="53" spans="1:16" ht="13.5">
      <c r="A53" s="126">
        <v>2011</v>
      </c>
      <c r="B53" s="12" t="s">
        <v>6</v>
      </c>
      <c r="C53" s="13">
        <v>270944</v>
      </c>
      <c r="D53" s="13">
        <v>266216</v>
      </c>
      <c r="E53" s="13">
        <v>248231</v>
      </c>
      <c r="F53" s="13">
        <v>19251</v>
      </c>
      <c r="G53" s="14"/>
      <c r="H53" s="15">
        <v>8.6</v>
      </c>
      <c r="I53" s="15">
        <v>7.1</v>
      </c>
      <c r="J53" s="16"/>
      <c r="K53" s="16"/>
      <c r="N53" s="16"/>
      <c r="O53" s="18"/>
      <c r="P53" s="18"/>
    </row>
    <row r="54" spans="1:16" ht="13.5">
      <c r="A54" s="127"/>
      <c r="B54" s="12" t="s">
        <v>7</v>
      </c>
      <c r="C54" s="13">
        <v>271326</v>
      </c>
      <c r="D54" s="13">
        <v>264343</v>
      </c>
      <c r="E54" s="13">
        <v>250501</v>
      </c>
      <c r="F54" s="13">
        <v>18711</v>
      </c>
      <c r="G54" s="14"/>
      <c r="H54" s="15">
        <v>7.9</v>
      </c>
      <c r="I54" s="15">
        <v>6.9</v>
      </c>
      <c r="J54" s="16"/>
      <c r="K54" s="16"/>
      <c r="N54" s="16"/>
      <c r="O54" s="18"/>
      <c r="P54" s="18"/>
    </row>
    <row r="55" spans="1:16" ht="13.5">
      <c r="A55" s="127"/>
      <c r="B55" s="12" t="s">
        <v>8</v>
      </c>
      <c r="C55" s="13">
        <v>271624</v>
      </c>
      <c r="D55" s="13">
        <v>263366</v>
      </c>
      <c r="E55" s="13">
        <v>250776</v>
      </c>
      <c r="F55" s="13">
        <v>18477</v>
      </c>
      <c r="G55" s="14"/>
      <c r="H55" s="15">
        <v>7.9</v>
      </c>
      <c r="I55" s="15">
        <v>6.8</v>
      </c>
      <c r="J55" s="16"/>
      <c r="K55" s="16"/>
      <c r="N55" s="16"/>
      <c r="O55" s="18"/>
      <c r="P55" s="18"/>
    </row>
    <row r="56" spans="1:16" ht="13.5">
      <c r="A56" s="128"/>
      <c r="B56" s="12" t="s">
        <v>9</v>
      </c>
      <c r="C56" s="13">
        <v>273208</v>
      </c>
      <c r="D56" s="13">
        <v>262348</v>
      </c>
      <c r="E56" s="13">
        <v>248870</v>
      </c>
      <c r="F56" s="13">
        <v>18537</v>
      </c>
      <c r="G56" s="14"/>
      <c r="H56" s="15">
        <v>9.2</v>
      </c>
      <c r="I56" s="15">
        <v>6.8</v>
      </c>
      <c r="J56" s="18"/>
      <c r="K56" s="18"/>
      <c r="N56" s="16"/>
      <c r="O56" s="18"/>
      <c r="P56" s="18"/>
    </row>
    <row r="57" spans="1:16" ht="13.5">
      <c r="A57" s="17">
        <v>2012</v>
      </c>
      <c r="B57" s="12" t="s">
        <v>6</v>
      </c>
      <c r="C57" s="13">
        <v>268005</v>
      </c>
      <c r="D57" s="13">
        <v>255204</v>
      </c>
      <c r="E57" s="13">
        <v>247005</v>
      </c>
      <c r="F57" s="13">
        <v>17582</v>
      </c>
      <c r="G57" s="14"/>
      <c r="H57" s="15">
        <v>8.1</v>
      </c>
      <c r="I57" s="15">
        <v>6.5</v>
      </c>
      <c r="J57" s="16"/>
      <c r="K57" s="16"/>
      <c r="N57" s="16"/>
      <c r="O57" s="18"/>
      <c r="P57" s="18"/>
    </row>
    <row r="58" spans="1:16" ht="13.5">
      <c r="A58" s="17"/>
      <c r="B58" s="12" t="s">
        <v>7</v>
      </c>
      <c r="C58" s="13">
        <v>263880</v>
      </c>
      <c r="D58" s="13">
        <v>249724</v>
      </c>
      <c r="E58" s="13">
        <v>247278</v>
      </c>
      <c r="F58" s="13">
        <v>17697</v>
      </c>
      <c r="G58" s="14"/>
      <c r="H58" s="15">
        <v>6.6</v>
      </c>
      <c r="I58" s="15">
        <v>6.7</v>
      </c>
      <c r="J58" s="16"/>
      <c r="K58" s="16"/>
      <c r="N58" s="16"/>
      <c r="O58" s="18"/>
      <c r="P58" s="18"/>
    </row>
    <row r="59" spans="1:16" ht="13.5">
      <c r="A59" s="17"/>
      <c r="B59" s="12" t="s">
        <v>8</v>
      </c>
      <c r="C59" s="13">
        <v>263105</v>
      </c>
      <c r="D59" s="13">
        <v>248569</v>
      </c>
      <c r="E59" s="13">
        <v>245800</v>
      </c>
      <c r="F59" s="13">
        <v>17671</v>
      </c>
      <c r="G59" s="14"/>
      <c r="H59" s="15">
        <v>6.9</v>
      </c>
      <c r="I59" s="15">
        <v>6.7</v>
      </c>
      <c r="J59" s="16"/>
      <c r="K59" s="16"/>
      <c r="N59" s="16"/>
      <c r="O59" s="18"/>
      <c r="P59" s="18"/>
    </row>
    <row r="60" spans="1:16" ht="13.5">
      <c r="A60" s="66"/>
      <c r="B60" s="12" t="s">
        <v>9</v>
      </c>
      <c r="C60" s="13">
        <v>262293</v>
      </c>
      <c r="D60" s="13">
        <v>246669</v>
      </c>
      <c r="E60" s="13">
        <v>244984</v>
      </c>
      <c r="F60" s="13">
        <v>17684</v>
      </c>
      <c r="G60" s="14"/>
      <c r="H60" s="15">
        <v>6.9</v>
      </c>
      <c r="I60" s="15">
        <v>6.7</v>
      </c>
      <c r="J60" s="16"/>
      <c r="K60" s="16"/>
      <c r="N60" s="16"/>
      <c r="O60" s="18"/>
      <c r="P60" s="18"/>
    </row>
    <row r="61" spans="1:16" ht="13.5">
      <c r="A61" s="17">
        <v>2013</v>
      </c>
      <c r="B61" s="12" t="s">
        <v>6</v>
      </c>
      <c r="C61" s="13">
        <v>262904</v>
      </c>
      <c r="D61" s="13">
        <v>246527</v>
      </c>
      <c r="E61" s="13">
        <v>242902</v>
      </c>
      <c r="F61" s="13">
        <v>17142</v>
      </c>
      <c r="G61" s="14"/>
      <c r="H61" s="15">
        <v>7.8</v>
      </c>
      <c r="I61" s="15">
        <v>6.5</v>
      </c>
      <c r="J61" s="16"/>
      <c r="K61" s="16"/>
      <c r="N61" s="16"/>
      <c r="O61" s="18"/>
      <c r="P61" s="18"/>
    </row>
    <row r="62" spans="1:16" ht="13.5">
      <c r="A62" s="17"/>
      <c r="B62" s="12" t="s">
        <v>7</v>
      </c>
      <c r="C62" s="13">
        <v>266587</v>
      </c>
      <c r="D62" s="13">
        <v>249326</v>
      </c>
      <c r="E62" s="13">
        <v>242453</v>
      </c>
      <c r="F62" s="13">
        <v>17190</v>
      </c>
      <c r="G62" s="14"/>
      <c r="H62" s="15">
        <v>9.3</v>
      </c>
      <c r="I62" s="15">
        <v>6.4</v>
      </c>
      <c r="J62" s="16"/>
      <c r="K62" s="16"/>
      <c r="N62" s="16"/>
      <c r="O62" s="18"/>
      <c r="P62" s="18"/>
    </row>
    <row r="63" spans="1:16" ht="13.5">
      <c r="A63" s="17"/>
      <c r="B63" s="12" t="s">
        <v>8</v>
      </c>
      <c r="C63" s="13">
        <v>267442</v>
      </c>
      <c r="D63" s="13">
        <v>249503</v>
      </c>
      <c r="E63" s="13">
        <v>243212</v>
      </c>
      <c r="F63" s="13">
        <v>17055</v>
      </c>
      <c r="G63" s="14"/>
      <c r="H63" s="15">
        <v>9.3</v>
      </c>
      <c r="I63" s="15">
        <v>6.4</v>
      </c>
      <c r="J63" s="16"/>
      <c r="K63" s="16"/>
      <c r="N63" s="16"/>
      <c r="O63" s="18"/>
      <c r="P63" s="18"/>
    </row>
    <row r="64" spans="1:16" ht="13.5">
      <c r="A64" s="67"/>
      <c r="B64" s="12" t="s">
        <v>9</v>
      </c>
      <c r="C64" s="13">
        <v>265856</v>
      </c>
      <c r="D64" s="13">
        <v>248173</v>
      </c>
      <c r="E64" s="13">
        <v>243402</v>
      </c>
      <c r="F64" s="13">
        <v>16504</v>
      </c>
      <c r="G64" s="14"/>
      <c r="H64" s="15">
        <v>8.8</v>
      </c>
      <c r="I64" s="15">
        <v>6.2</v>
      </c>
      <c r="J64" s="16"/>
      <c r="K64" s="16"/>
      <c r="N64" s="16"/>
      <c r="O64" s="18"/>
      <c r="P64" s="18"/>
    </row>
    <row r="65" spans="1:16" ht="13.5">
      <c r="A65" s="17">
        <v>2014</v>
      </c>
      <c r="B65" s="12" t="s">
        <v>6</v>
      </c>
      <c r="C65" s="13">
        <v>267064</v>
      </c>
      <c r="D65" s="13">
        <v>248928</v>
      </c>
      <c r="E65" s="13">
        <v>243703</v>
      </c>
      <c r="F65" s="13">
        <v>16184</v>
      </c>
      <c r="G65" s="14"/>
      <c r="H65" s="15">
        <v>9.2</v>
      </c>
      <c r="I65" s="15">
        <v>6</v>
      </c>
      <c r="J65" s="16"/>
      <c r="K65" s="16"/>
      <c r="N65" s="16"/>
      <c r="O65" s="18"/>
      <c r="P65" s="18"/>
    </row>
    <row r="66" spans="1:16" ht="13.5">
      <c r="A66" s="17"/>
      <c r="B66" s="12" t="s">
        <v>7</v>
      </c>
      <c r="C66" s="13">
        <v>266022</v>
      </c>
      <c r="D66" s="13">
        <v>247942</v>
      </c>
      <c r="E66" s="13">
        <v>244044</v>
      </c>
      <c r="F66" s="13">
        <v>15737</v>
      </c>
      <c r="G66" s="14"/>
      <c r="H66" s="15">
        <v>8.7</v>
      </c>
      <c r="I66" s="15">
        <v>5.9</v>
      </c>
      <c r="J66" s="16"/>
      <c r="K66" s="16"/>
      <c r="N66" s="16"/>
      <c r="O66" s="18"/>
      <c r="P66" s="18"/>
    </row>
    <row r="67" spans="1:16" ht="13.5">
      <c r="A67" s="17"/>
      <c r="B67" s="12" t="s">
        <v>8</v>
      </c>
      <c r="C67" s="13">
        <v>268396</v>
      </c>
      <c r="D67" s="13">
        <v>250438</v>
      </c>
      <c r="E67" s="13">
        <v>244061</v>
      </c>
      <c r="F67" s="13">
        <v>15592</v>
      </c>
      <c r="G67" s="14"/>
      <c r="H67" s="15">
        <v>9.4</v>
      </c>
      <c r="I67" s="15">
        <v>5.8</v>
      </c>
      <c r="J67" s="16"/>
      <c r="K67" s="16"/>
      <c r="N67" s="16"/>
      <c r="O67" s="18"/>
      <c r="P67" s="18"/>
    </row>
    <row r="68" spans="1:16" ht="13.5">
      <c r="A68" s="67"/>
      <c r="B68" s="12" t="s">
        <v>9</v>
      </c>
      <c r="C68" s="13">
        <v>268026</v>
      </c>
      <c r="D68" s="13">
        <v>250113</v>
      </c>
      <c r="E68" s="13">
        <v>244970</v>
      </c>
      <c r="F68" s="13">
        <v>15698</v>
      </c>
      <c r="G68" s="14"/>
      <c r="H68" s="15">
        <v>9</v>
      </c>
      <c r="I68" s="15">
        <v>5.8</v>
      </c>
      <c r="J68" s="16"/>
      <c r="K68" s="16"/>
      <c r="N68" s="16"/>
      <c r="O68" s="18"/>
      <c r="P68" s="18"/>
    </row>
    <row r="69" spans="1:16" ht="13.5">
      <c r="A69" s="17">
        <v>2015</v>
      </c>
      <c r="B69" s="12" t="s">
        <v>6</v>
      </c>
      <c r="C69" s="13">
        <v>266917</v>
      </c>
      <c r="D69" s="13">
        <v>249438</v>
      </c>
      <c r="E69" s="13">
        <v>245328</v>
      </c>
      <c r="F69" s="13">
        <v>15802</v>
      </c>
      <c r="G69" s="14"/>
      <c r="H69" s="15">
        <v>8.5</v>
      </c>
      <c r="I69" s="15">
        <v>5.9</v>
      </c>
      <c r="J69" s="16"/>
      <c r="K69" s="16"/>
      <c r="N69" s="16"/>
      <c r="O69" s="18"/>
      <c r="P69" s="18"/>
    </row>
    <row r="70" spans="1:16" ht="13.5">
      <c r="A70" s="17"/>
      <c r="B70" s="12" t="s">
        <v>7</v>
      </c>
      <c r="C70" s="13">
        <v>269424</v>
      </c>
      <c r="D70" s="13">
        <v>251046</v>
      </c>
      <c r="E70" s="13">
        <v>247661</v>
      </c>
      <c r="F70" s="13">
        <v>15924</v>
      </c>
      <c r="G70" s="14"/>
      <c r="H70" s="15">
        <v>8.4</v>
      </c>
      <c r="I70" s="15">
        <v>5.9</v>
      </c>
      <c r="J70" s="16"/>
      <c r="K70" s="16"/>
      <c r="N70" s="16"/>
      <c r="O70" s="18"/>
      <c r="P70" s="18"/>
    </row>
    <row r="71" spans="1:16" ht="13.5">
      <c r="A71" s="75"/>
      <c r="B71" s="12" t="s">
        <v>8</v>
      </c>
      <c r="C71" s="13">
        <v>270984</v>
      </c>
      <c r="D71" s="13">
        <v>252871</v>
      </c>
      <c r="E71" s="13">
        <v>248821</v>
      </c>
      <c r="F71" s="13">
        <v>16138</v>
      </c>
      <c r="G71" s="14"/>
      <c r="H71" s="15">
        <v>8.5</v>
      </c>
      <c r="I71" s="15">
        <v>5.9</v>
      </c>
      <c r="J71" s="16"/>
      <c r="K71" s="16"/>
      <c r="N71" s="16"/>
      <c r="O71" s="18"/>
      <c r="P71" s="18"/>
    </row>
    <row r="72" spans="1:16" ht="13.5">
      <c r="A72" s="67"/>
      <c r="B72" s="12" t="s">
        <v>9</v>
      </c>
      <c r="C72" s="13">
        <v>270777</v>
      </c>
      <c r="D72" s="13">
        <v>252486</v>
      </c>
      <c r="E72" s="13">
        <v>249691</v>
      </c>
      <c r="F72" s="13">
        <v>16376</v>
      </c>
      <c r="G72" s="14"/>
      <c r="H72" s="15">
        <v>8.1</v>
      </c>
      <c r="I72" s="15">
        <v>6</v>
      </c>
      <c r="J72" s="16"/>
      <c r="K72" s="16"/>
      <c r="N72" s="16"/>
      <c r="O72" s="18"/>
      <c r="P72" s="18"/>
    </row>
    <row r="73" spans="1:16" ht="13.5">
      <c r="A73" s="76">
        <v>2016</v>
      </c>
      <c r="B73" s="12" t="s">
        <v>6</v>
      </c>
      <c r="C73" s="13">
        <v>272345</v>
      </c>
      <c r="D73" s="13">
        <v>254717</v>
      </c>
      <c r="E73" s="13">
        <v>249703</v>
      </c>
      <c r="F73" s="13">
        <v>16475</v>
      </c>
      <c r="G73" s="14"/>
      <c r="H73" s="15">
        <v>8.7</v>
      </c>
      <c r="I73" s="15">
        <v>6</v>
      </c>
      <c r="J73" s="16"/>
      <c r="K73" s="16"/>
      <c r="N73" s="16"/>
      <c r="O73" s="18"/>
      <c r="P73" s="18"/>
    </row>
    <row r="74" spans="1:16" ht="13.5">
      <c r="A74" s="78"/>
      <c r="B74" s="12" t="s">
        <v>7</v>
      </c>
      <c r="C74" s="13">
        <v>273637</v>
      </c>
      <c r="D74" s="13">
        <v>255608</v>
      </c>
      <c r="E74" s="13">
        <v>250582</v>
      </c>
      <c r="F74" s="13">
        <v>16564</v>
      </c>
      <c r="G74" s="14"/>
      <c r="H74" s="15">
        <v>8.8</v>
      </c>
      <c r="I74" s="15">
        <v>6</v>
      </c>
      <c r="J74" s="16"/>
      <c r="K74" s="16"/>
      <c r="N74" s="16"/>
      <c r="O74" s="18"/>
      <c r="P74" s="18"/>
    </row>
    <row r="75" spans="1:16" ht="13.5">
      <c r="A75" s="102"/>
      <c r="B75" s="12" t="s">
        <v>8</v>
      </c>
      <c r="C75" s="13">
        <v>275335</v>
      </c>
      <c r="D75" s="13">
        <v>256907</v>
      </c>
      <c r="E75" s="13">
        <v>251525</v>
      </c>
      <c r="F75" s="13">
        <v>16727</v>
      </c>
      <c r="G75" s="14"/>
      <c r="H75" s="15">
        <v>9</v>
      </c>
      <c r="I75" s="15">
        <v>6.1</v>
      </c>
      <c r="J75" s="16"/>
      <c r="K75" s="16"/>
      <c r="N75" s="16"/>
      <c r="O75" s="18"/>
      <c r="P75" s="18"/>
    </row>
    <row r="76" spans="1:16" s="21" customFormat="1" ht="13.5" customHeight="1">
      <c r="A76" s="67"/>
      <c r="B76" s="12" t="s">
        <v>9</v>
      </c>
      <c r="C76" s="13">
        <v>273583</v>
      </c>
      <c r="D76" s="13">
        <v>254652</v>
      </c>
      <c r="E76" s="13">
        <v>252657</v>
      </c>
      <c r="F76" s="13">
        <v>16860</v>
      </c>
      <c r="G76" s="14"/>
      <c r="H76" s="15">
        <v>8</v>
      </c>
      <c r="I76" s="15">
        <v>6.1</v>
      </c>
      <c r="N76" s="16"/>
      <c r="O76" s="18"/>
      <c r="P76" s="18"/>
    </row>
    <row r="77" spans="1:9" ht="13.5" customHeight="1">
      <c r="A77" s="125" t="s">
        <v>95</v>
      </c>
      <c r="B77" s="125"/>
      <c r="C77" s="125"/>
      <c r="D77" s="125"/>
      <c r="E77" s="125"/>
      <c r="F77" s="125"/>
      <c r="G77" s="125"/>
      <c r="H77" s="125"/>
      <c r="I77" s="125"/>
    </row>
    <row r="78" spans="1:9" ht="27" customHeight="1">
      <c r="A78" s="125"/>
      <c r="B78" s="125"/>
      <c r="C78" s="125"/>
      <c r="D78" s="125"/>
      <c r="E78" s="125"/>
      <c r="F78" s="125"/>
      <c r="G78" s="125"/>
      <c r="H78" s="125"/>
      <c r="I78" s="125"/>
    </row>
    <row r="79" spans="1:9" ht="30" customHeight="1">
      <c r="A79" s="125" t="s">
        <v>96</v>
      </c>
      <c r="B79" s="125"/>
      <c r="C79" s="125"/>
      <c r="D79" s="125"/>
      <c r="E79" s="125"/>
      <c r="F79" s="125"/>
      <c r="G79" s="125"/>
      <c r="H79" s="125"/>
      <c r="I79" s="125"/>
    </row>
    <row r="80" spans="1:9" ht="13.5">
      <c r="A80" s="125" t="s">
        <v>97</v>
      </c>
      <c r="B80" s="125"/>
      <c r="C80" s="125"/>
      <c r="D80" s="125"/>
      <c r="E80" s="125"/>
      <c r="F80" s="125"/>
      <c r="G80" s="125"/>
      <c r="H80" s="125"/>
      <c r="I80" s="125"/>
    </row>
    <row r="81" spans="2:9" ht="13.5">
      <c r="B81" s="23"/>
      <c r="C81" s="24"/>
      <c r="D81" s="24"/>
      <c r="E81" s="25"/>
      <c r="F81" s="25"/>
      <c r="G81" s="25"/>
      <c r="H81" s="26"/>
      <c r="I81" s="26"/>
    </row>
    <row r="82" spans="1:9" ht="13.5">
      <c r="A82" s="27"/>
      <c r="B82" s="28"/>
      <c r="H82" s="31"/>
      <c r="I82" s="31"/>
    </row>
    <row r="83" spans="1:9" ht="13.5">
      <c r="A83" s="28"/>
      <c r="B83" s="28"/>
      <c r="H83" s="31"/>
      <c r="I83" s="31"/>
    </row>
    <row r="84" spans="1:2" ht="13.5">
      <c r="A84" s="28"/>
      <c r="B84" s="28"/>
    </row>
    <row r="85" spans="1:2" ht="13.5">
      <c r="A85" s="28"/>
      <c r="B85" s="28"/>
    </row>
    <row r="86" spans="1:9" ht="13.5">
      <c r="A86" s="28"/>
      <c r="B86" s="28"/>
      <c r="H86" s="32"/>
      <c r="I86" s="32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5">
    <mergeCell ref="C1:I1"/>
    <mergeCell ref="H3:H4"/>
    <mergeCell ref="I3:I4"/>
    <mergeCell ref="C3:C4"/>
    <mergeCell ref="E3:E4"/>
    <mergeCell ref="D3:D4"/>
    <mergeCell ref="C2:F2"/>
    <mergeCell ref="F3:F4"/>
    <mergeCell ref="H2:I2"/>
    <mergeCell ref="A29:A32"/>
    <mergeCell ref="A21:A24"/>
    <mergeCell ref="A37:A40"/>
    <mergeCell ref="A5:A8"/>
    <mergeCell ref="A9:A12"/>
    <mergeCell ref="A33:A36"/>
    <mergeCell ref="A13:A16"/>
    <mergeCell ref="A17:A20"/>
    <mergeCell ref="A25:A28"/>
    <mergeCell ref="A79:I79"/>
    <mergeCell ref="A80:I80"/>
    <mergeCell ref="A49:A52"/>
    <mergeCell ref="A41:A44"/>
    <mergeCell ref="A77:I78"/>
    <mergeCell ref="A45:A48"/>
    <mergeCell ref="A53:A56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2.7109375" style="29" customWidth="1"/>
    <col min="4" max="4" width="15.8515625" style="29" customWidth="1"/>
    <col min="5" max="5" width="14.00390625" style="30" customWidth="1"/>
    <col min="6" max="6" width="10.7109375" style="30" customWidth="1"/>
    <col min="7" max="7" width="4.421875" style="41" customWidth="1"/>
    <col min="8" max="8" width="12.00390625" style="29" customWidth="1"/>
    <col min="9" max="9" width="14.28125" style="29" customWidth="1"/>
    <col min="10" max="10" width="14.421875" style="30" customWidth="1"/>
    <col min="11" max="11" width="10.7109375" style="30" customWidth="1"/>
    <col min="12" max="16384" width="9.140625" style="7" customWidth="1"/>
  </cols>
  <sheetData>
    <row r="1" spans="3:11" ht="27" customHeight="1">
      <c r="C1" s="129" t="s">
        <v>18</v>
      </c>
      <c r="D1" s="129"/>
      <c r="E1" s="129"/>
      <c r="F1" s="129"/>
      <c r="G1" s="129"/>
      <c r="H1" s="129"/>
      <c r="I1" s="129"/>
      <c r="J1" s="129"/>
      <c r="K1" s="129"/>
    </row>
    <row r="2" spans="1:11" s="10" customFormat="1" ht="36" customHeight="1">
      <c r="A2" s="8"/>
      <c r="B2" s="8"/>
      <c r="C2" s="134" t="s">
        <v>10</v>
      </c>
      <c r="D2" s="135"/>
      <c r="E2" s="135"/>
      <c r="F2" s="135"/>
      <c r="G2" s="35"/>
      <c r="H2" s="134" t="s">
        <v>47</v>
      </c>
      <c r="I2" s="135"/>
      <c r="J2" s="135"/>
      <c r="K2" s="135"/>
    </row>
    <row r="3" spans="1:11" ht="21.75" customHeight="1">
      <c r="A3" s="8"/>
      <c r="B3" s="8"/>
      <c r="C3" s="130" t="s">
        <v>98</v>
      </c>
      <c r="D3" s="130" t="s">
        <v>38</v>
      </c>
      <c r="E3" s="130" t="s">
        <v>45</v>
      </c>
      <c r="F3" s="130" t="s">
        <v>46</v>
      </c>
      <c r="G3" s="36"/>
      <c r="H3" s="130" t="s">
        <v>37</v>
      </c>
      <c r="I3" s="130" t="s">
        <v>38</v>
      </c>
      <c r="J3" s="130" t="s">
        <v>45</v>
      </c>
      <c r="K3" s="130" t="s">
        <v>46</v>
      </c>
    </row>
    <row r="4" spans="1:11" s="10" customFormat="1" ht="30" customHeight="1">
      <c r="A4" s="11"/>
      <c r="B4" s="11"/>
      <c r="C4" s="131"/>
      <c r="D4" s="131"/>
      <c r="E4" s="131"/>
      <c r="F4" s="131"/>
      <c r="G4" s="36"/>
      <c r="H4" s="131"/>
      <c r="I4" s="131"/>
      <c r="J4" s="131"/>
      <c r="K4" s="131"/>
    </row>
    <row r="5" spans="1:11" ht="15.75" customHeight="1">
      <c r="A5" s="126">
        <v>1999</v>
      </c>
      <c r="B5" s="12" t="s">
        <v>6</v>
      </c>
      <c r="C5" s="37"/>
      <c r="D5" s="37"/>
      <c r="E5" s="37"/>
      <c r="F5" s="37"/>
      <c r="G5" s="38"/>
      <c r="H5" s="70"/>
      <c r="I5" s="70"/>
      <c r="J5" s="70"/>
      <c r="K5" s="70"/>
    </row>
    <row r="6" spans="1:11" ht="15.75" customHeight="1">
      <c r="A6" s="127"/>
      <c r="B6" s="12" t="s">
        <v>7</v>
      </c>
      <c r="C6" s="37">
        <f>+ROUND('Tavola 1.1'!C6/'Tavola 1.1'!C5*100-100,1)</f>
        <v>0.4</v>
      </c>
      <c r="D6" s="37">
        <f>+ROUND('Tavola 1.1'!D6/'Tavola 1.1'!D5*100-100,1)</f>
        <v>-0.3</v>
      </c>
      <c r="E6" s="37">
        <f>+ROUND('Tavola 1.1'!E6/'Tavola 1.1'!E5*100-100,1)</f>
        <v>1.6</v>
      </c>
      <c r="F6" s="37">
        <f>+ROUND('Tavola 1.1'!F6/'Tavola 1.1'!F5*100-100,1)</f>
        <v>2.4</v>
      </c>
      <c r="G6" s="38"/>
      <c r="H6" s="39"/>
      <c r="I6" s="39"/>
      <c r="J6" s="39"/>
      <c r="K6" s="39"/>
    </row>
    <row r="7" spans="1:11" ht="15.75" customHeight="1">
      <c r="A7" s="127"/>
      <c r="B7" s="12" t="s">
        <v>8</v>
      </c>
      <c r="C7" s="37">
        <f>+ROUND('Tavola 1.1'!C7/'Tavola 1.1'!C6*100-100,1)</f>
        <v>2.5</v>
      </c>
      <c r="D7" s="37">
        <f>+ROUND('Tavola 1.1'!D7/'Tavola 1.1'!D6*100-100,1)</f>
        <v>1.7</v>
      </c>
      <c r="E7" s="37">
        <f>+ROUND('Tavola 1.1'!E7/'Tavola 1.1'!E6*100-100,1)</f>
        <v>1.8</v>
      </c>
      <c r="F7" s="37">
        <f>+ROUND('Tavola 1.1'!F7/'Tavola 1.1'!F6*100-100,1)</f>
        <v>0.3</v>
      </c>
      <c r="G7" s="38"/>
      <c r="H7" s="39"/>
      <c r="I7" s="39"/>
      <c r="J7" s="39"/>
      <c r="K7" s="39"/>
    </row>
    <row r="8" spans="1:11" ht="15.75" customHeight="1">
      <c r="A8" s="128"/>
      <c r="B8" s="12" t="s">
        <v>9</v>
      </c>
      <c r="C8" s="37">
        <f>+ROUND('Tavola 1.1'!C8/'Tavola 1.1'!C7*100-100,1)</f>
        <v>-0.4</v>
      </c>
      <c r="D8" s="37">
        <f>+ROUND('Tavola 1.1'!D8/'Tavola 1.1'!D7*100-100,1)</f>
        <v>-1.6</v>
      </c>
      <c r="E8" s="37">
        <f>+ROUND('Tavola 1.1'!E8/'Tavola 1.1'!E7*100-100,1)</f>
        <v>1.5</v>
      </c>
      <c r="F8" s="37">
        <f>+ROUND('Tavola 1.1'!F8/'Tavola 1.1'!F7*100-100,1)</f>
        <v>2.1</v>
      </c>
      <c r="G8" s="38"/>
      <c r="H8" s="71"/>
      <c r="I8" s="71"/>
      <c r="J8" s="71"/>
      <c r="K8" s="71"/>
    </row>
    <row r="9" spans="1:11" ht="13.5">
      <c r="A9" s="126">
        <v>2000</v>
      </c>
      <c r="B9" s="12" t="s">
        <v>6</v>
      </c>
      <c r="C9" s="37">
        <f>+ROUND('Tavola 1.1'!C9/'Tavola 1.1'!C8*100-100,1)</f>
        <v>-1.1</v>
      </c>
      <c r="D9" s="37">
        <f>+ROUND('Tavola 1.1'!D9/'Tavola 1.1'!D8*100-100,1)</f>
        <v>-1.7</v>
      </c>
      <c r="E9" s="37">
        <f>+ROUND('Tavola 1.1'!E9/'Tavola 1.1'!E8*100-100,1)</f>
        <v>0.6</v>
      </c>
      <c r="F9" s="37">
        <f>+ROUND('Tavola 1.1'!F9/'Tavola 1.1'!F8*100-100,1)</f>
        <v>6</v>
      </c>
      <c r="G9" s="38"/>
      <c r="H9" s="37">
        <f>+ROUND('Tavola 1.1'!C9/'Tavola 1.1'!C5*100-100,1)</f>
        <v>1.3</v>
      </c>
      <c r="I9" s="37">
        <f>+ROUND('Tavola 1.1'!D9/'Tavola 1.1'!D5*100-100,1)</f>
        <v>-1.9</v>
      </c>
      <c r="J9" s="37">
        <f>+ROUND('Tavola 1.1'!E9/'Tavola 1.1'!E5*100-100,1)</f>
        <v>5.7</v>
      </c>
      <c r="K9" s="37">
        <f>+ROUND('Tavola 1.1'!F9/'Tavola 1.1'!F5*100-100,1)</f>
        <v>11.1</v>
      </c>
    </row>
    <row r="10" spans="1:11" ht="13.5">
      <c r="A10" s="127"/>
      <c r="B10" s="12" t="s">
        <v>7</v>
      </c>
      <c r="C10" s="37">
        <f>+ROUND('Tavola 1.1'!C10/'Tavola 1.1'!C9*100-100,1)</f>
        <v>3.6</v>
      </c>
      <c r="D10" s="37">
        <f>+ROUND('Tavola 1.1'!D10/'Tavola 1.1'!D9*100-100,1)</f>
        <v>2.7</v>
      </c>
      <c r="E10" s="37">
        <f>+ROUND('Tavola 1.1'!E10/'Tavola 1.1'!E9*100-100,1)</f>
        <v>2.1</v>
      </c>
      <c r="F10" s="37">
        <f>+ROUND('Tavola 1.1'!F10/'Tavola 1.1'!F9*100-100,1)</f>
        <v>-0.6</v>
      </c>
      <c r="G10" s="38"/>
      <c r="H10" s="37">
        <f>+ROUND('Tavola 1.1'!C10/'Tavola 1.1'!C6*100-100,1)</f>
        <v>4.6</v>
      </c>
      <c r="I10" s="37">
        <f>+ROUND('Tavola 1.1'!D10/'Tavola 1.1'!D6*100-100,1)</f>
        <v>1</v>
      </c>
      <c r="J10" s="37">
        <f>+ROUND('Tavola 1.1'!E10/'Tavola 1.1'!E6*100-100,1)</f>
        <v>6.2</v>
      </c>
      <c r="K10" s="37">
        <f>+ROUND('Tavola 1.1'!F10/'Tavola 1.1'!F6*100-100,1)</f>
        <v>7.8</v>
      </c>
    </row>
    <row r="11" spans="1:11" ht="13.5">
      <c r="A11" s="127"/>
      <c r="B11" s="12" t="s">
        <v>8</v>
      </c>
      <c r="C11" s="37">
        <f>+ROUND('Tavola 1.1'!C11/'Tavola 1.1'!C10*100-100,1)</f>
        <v>2</v>
      </c>
      <c r="D11" s="37">
        <f>+ROUND('Tavola 1.1'!D11/'Tavola 1.1'!D10*100-100,1)</f>
        <v>1.1</v>
      </c>
      <c r="E11" s="37">
        <f>+ROUND('Tavola 1.1'!E11/'Tavola 1.1'!E10*100-100,1)</f>
        <v>1.4</v>
      </c>
      <c r="F11" s="37">
        <f>+ROUND('Tavola 1.1'!F11/'Tavola 1.1'!F10*100-100,1)</f>
        <v>1.9</v>
      </c>
      <c r="G11" s="38"/>
      <c r="H11" s="37">
        <f>+ROUND('Tavola 1.1'!C11/'Tavola 1.1'!C7*100-100,1)</f>
        <v>4</v>
      </c>
      <c r="I11" s="37">
        <f>+ROUND('Tavola 1.1'!D11/'Tavola 1.1'!D7*100-100,1)</f>
        <v>0.4</v>
      </c>
      <c r="J11" s="37">
        <f>+ROUND('Tavola 1.1'!E11/'Tavola 1.1'!E7*100-100,1)</f>
        <v>5.8</v>
      </c>
      <c r="K11" s="37">
        <f>+ROUND('Tavola 1.1'!F11/'Tavola 1.1'!F7*100-100,1)</f>
        <v>9.5</v>
      </c>
    </row>
    <row r="12" spans="1:11" ht="13.5">
      <c r="A12" s="128"/>
      <c r="B12" s="12" t="s">
        <v>9</v>
      </c>
      <c r="C12" s="37">
        <f>+ROUND('Tavola 1.1'!C12/'Tavola 1.1'!C11*100-100,1)</f>
        <v>2.7</v>
      </c>
      <c r="D12" s="37">
        <f>+ROUND('Tavola 1.1'!D12/'Tavola 1.1'!D11*100-100,1)</f>
        <v>1.9</v>
      </c>
      <c r="E12" s="37">
        <f>+ROUND('Tavola 1.1'!E12/'Tavola 1.1'!E11*100-100,1)</f>
        <v>1.4</v>
      </c>
      <c r="F12" s="37">
        <f>+ROUND('Tavola 1.1'!F12/'Tavola 1.1'!F11*100-100,1)</f>
        <v>-0.5</v>
      </c>
      <c r="G12" s="38"/>
      <c r="H12" s="37">
        <f>+ROUND('Tavola 1.1'!C12/'Tavola 1.1'!C8*100-100,1)</f>
        <v>7.2</v>
      </c>
      <c r="I12" s="37">
        <f>+ROUND('Tavola 1.1'!D12/'Tavola 1.1'!D8*100-100,1)</f>
        <v>4</v>
      </c>
      <c r="J12" s="37">
        <f>+ROUND('Tavola 1.1'!E12/'Tavola 1.1'!E8*100-100,1)</f>
        <v>5.6</v>
      </c>
      <c r="K12" s="37">
        <f>+ROUND('Tavola 1.1'!F12/'Tavola 1.1'!F8*100-100,1)</f>
        <v>6.7</v>
      </c>
    </row>
    <row r="13" spans="1:11" ht="13.5">
      <c r="A13" s="126">
        <v>2001</v>
      </c>
      <c r="B13" s="12" t="s">
        <v>6</v>
      </c>
      <c r="C13" s="37">
        <f>+ROUND('Tavola 1.1'!C13/'Tavola 1.1'!C12*100-100,1)</f>
        <v>1</v>
      </c>
      <c r="D13" s="37">
        <f>+ROUND('Tavola 1.1'!D13/'Tavola 1.1'!D12*100-100,1)</f>
        <v>0.8</v>
      </c>
      <c r="E13" s="37">
        <f>+ROUND('Tavola 1.1'!E13/'Tavola 1.1'!E12*100-100,1)</f>
        <v>0.3</v>
      </c>
      <c r="F13" s="37">
        <f>+ROUND('Tavola 1.1'!F13/'Tavola 1.1'!F12*100-100,1)</f>
        <v>3.5</v>
      </c>
      <c r="G13" s="38"/>
      <c r="H13" s="37">
        <f>+ROUND('Tavola 1.1'!C13/'Tavola 1.1'!C9*100-100,1)</f>
        <v>9.6</v>
      </c>
      <c r="I13" s="37">
        <f>+ROUND('Tavola 1.1'!D13/'Tavola 1.1'!D9*100-100,1)</f>
        <v>6.6</v>
      </c>
      <c r="J13" s="37">
        <f>+ROUND('Tavola 1.1'!E13/'Tavola 1.1'!E9*100-100,1)</f>
        <v>5.3</v>
      </c>
      <c r="K13" s="37">
        <f>+ROUND('Tavola 1.1'!F13/'Tavola 1.1'!F9*100-100,1)</f>
        <v>4.2</v>
      </c>
    </row>
    <row r="14" spans="1:11" ht="13.5">
      <c r="A14" s="127"/>
      <c r="B14" s="12" t="s">
        <v>7</v>
      </c>
      <c r="C14" s="37">
        <f>+ROUND('Tavola 1.1'!C14/'Tavola 1.1'!C13*100-100,1)</f>
        <v>0.1</v>
      </c>
      <c r="D14" s="37">
        <f>+ROUND('Tavola 1.1'!D14/'Tavola 1.1'!D13*100-100,1)</f>
        <v>-1</v>
      </c>
      <c r="E14" s="37">
        <f>+ROUND('Tavola 1.1'!E14/'Tavola 1.1'!E13*100-100,1)</f>
        <v>0.7</v>
      </c>
      <c r="F14" s="37">
        <f>+ROUND('Tavola 1.1'!F14/'Tavola 1.1'!F13*100-100,1)</f>
        <v>0.4</v>
      </c>
      <c r="G14" s="38"/>
      <c r="H14" s="37">
        <f>+ROUND('Tavola 1.1'!C14/'Tavola 1.1'!C10*100-100,1)</f>
        <v>5.9</v>
      </c>
      <c r="I14" s="37">
        <f>+ROUND('Tavola 1.1'!D14/'Tavola 1.1'!D10*100-100,1)</f>
        <v>2.7</v>
      </c>
      <c r="J14" s="37">
        <f>+ROUND('Tavola 1.1'!E14/'Tavola 1.1'!E10*100-100,1)</f>
        <v>3.9</v>
      </c>
      <c r="K14" s="37">
        <f>+ROUND('Tavola 1.1'!F14/'Tavola 1.1'!F10*100-100,1)</f>
        <v>5.4</v>
      </c>
    </row>
    <row r="15" spans="1:11" ht="13.5">
      <c r="A15" s="127"/>
      <c r="B15" s="12" t="s">
        <v>8</v>
      </c>
      <c r="C15" s="37">
        <f>+ROUND('Tavola 1.1'!C15/'Tavola 1.1'!C14*100-100,1)</f>
        <v>0</v>
      </c>
      <c r="D15" s="37">
        <f>+ROUND('Tavola 1.1'!D15/'Tavola 1.1'!D14*100-100,1)</f>
        <v>-0.3</v>
      </c>
      <c r="E15" s="37">
        <f>+ROUND('Tavola 1.1'!E15/'Tavola 1.1'!E14*100-100,1)</f>
        <v>0</v>
      </c>
      <c r="F15" s="37">
        <f>+ROUND('Tavola 1.1'!F15/'Tavola 1.1'!F14*100-100,1)</f>
        <v>-0.3</v>
      </c>
      <c r="G15" s="38"/>
      <c r="H15" s="37">
        <f>+ROUND('Tavola 1.1'!C15/'Tavola 1.1'!C11*100-100,1)</f>
        <v>3.9</v>
      </c>
      <c r="I15" s="37">
        <f>+ROUND('Tavola 1.1'!D15/'Tavola 1.1'!D11*100-100,1)</f>
        <v>1.3</v>
      </c>
      <c r="J15" s="37">
        <f>+ROUND('Tavola 1.1'!E15/'Tavola 1.1'!E11*100-100,1)</f>
        <v>2.4</v>
      </c>
      <c r="K15" s="37">
        <f>+ROUND('Tavola 1.1'!F15/'Tavola 1.1'!F11*100-100,1)</f>
        <v>3.2</v>
      </c>
    </row>
    <row r="16" spans="1:11" ht="13.5">
      <c r="A16" s="128"/>
      <c r="B16" s="12" t="s">
        <v>9</v>
      </c>
      <c r="C16" s="37">
        <f>+ROUND('Tavola 1.1'!C16/'Tavola 1.1'!C15*100-100,1)</f>
        <v>-0.3</v>
      </c>
      <c r="D16" s="37">
        <f>+ROUND('Tavola 1.1'!D16/'Tavola 1.1'!D15*100-100,1)</f>
        <v>-0.6</v>
      </c>
      <c r="E16" s="37">
        <f>+ROUND('Tavola 1.1'!E16/'Tavola 1.1'!E15*100-100,1)</f>
        <v>0.3</v>
      </c>
      <c r="F16" s="37">
        <f>+ROUND('Tavola 1.1'!F16/'Tavola 1.1'!F15*100-100,1)</f>
        <v>3</v>
      </c>
      <c r="G16" s="38"/>
      <c r="H16" s="37">
        <f>+ROUND('Tavola 1.1'!C16/'Tavola 1.1'!C12*100-100,1)</f>
        <v>0.9</v>
      </c>
      <c r="I16" s="37">
        <f>+ROUND('Tavola 1.1'!D16/'Tavola 1.1'!D12*100-100,1)</f>
        <v>-1.2</v>
      </c>
      <c r="J16" s="37">
        <f>+ROUND('Tavola 1.1'!E16/'Tavola 1.1'!E12*100-100,1)</f>
        <v>1.3</v>
      </c>
      <c r="K16" s="37">
        <f>+ROUND('Tavola 1.1'!F16/'Tavola 1.1'!F12*100-100,1)</f>
        <v>6.8</v>
      </c>
    </row>
    <row r="17" spans="1:11" ht="13.5">
      <c r="A17" s="126">
        <v>2002</v>
      </c>
      <c r="B17" s="12" t="s">
        <v>6</v>
      </c>
      <c r="C17" s="37">
        <f>+ROUND('Tavola 1.1'!C17/'Tavola 1.1'!C16*100-100,1)</f>
        <v>3</v>
      </c>
      <c r="D17" s="37">
        <f>+ROUND('Tavola 1.1'!D17/'Tavola 1.1'!D16*100-100,1)</f>
        <v>2</v>
      </c>
      <c r="E17" s="37">
        <f>+ROUND('Tavola 1.1'!E17/'Tavola 1.1'!E16*100-100,1)</f>
        <v>1.2</v>
      </c>
      <c r="F17" s="37">
        <f>+ROUND('Tavola 1.1'!F17/'Tavola 1.1'!F16*100-100,1)</f>
        <v>4.8</v>
      </c>
      <c r="G17" s="38"/>
      <c r="H17" s="37">
        <f>+ROUND('Tavola 1.1'!C17/'Tavola 1.1'!C13*100-100,1)</f>
        <v>2.8</v>
      </c>
      <c r="I17" s="37">
        <f>+ROUND('Tavola 1.1'!D17/'Tavola 1.1'!D13*100-100,1)</f>
        <v>-0.1</v>
      </c>
      <c r="J17" s="37">
        <f>+ROUND('Tavola 1.1'!E17/'Tavola 1.1'!E13*100-100,1)</f>
        <v>2.2</v>
      </c>
      <c r="K17" s="37">
        <f>+ROUND('Tavola 1.1'!F17/'Tavola 1.1'!F13*100-100,1)</f>
        <v>8.2</v>
      </c>
    </row>
    <row r="18" spans="1:11" ht="13.5">
      <c r="A18" s="127"/>
      <c r="B18" s="12" t="s">
        <v>7</v>
      </c>
      <c r="C18" s="37">
        <f>+ROUND('Tavola 1.1'!C18/'Tavola 1.1'!C17*100-100,1)</f>
        <v>1.8</v>
      </c>
      <c r="D18" s="37">
        <f>+ROUND('Tavola 1.1'!D18/'Tavola 1.1'!D17*100-100,1)</f>
        <v>0.8</v>
      </c>
      <c r="E18" s="37">
        <f>+ROUND('Tavola 1.1'!E18/'Tavola 1.1'!E17*100-100,1)</f>
        <v>0.6</v>
      </c>
      <c r="F18" s="37">
        <f>+ROUND('Tavola 1.1'!F18/'Tavola 1.1'!F17*100-100,1)</f>
        <v>-2.4</v>
      </c>
      <c r="G18" s="38"/>
      <c r="H18" s="37">
        <f>+ROUND('Tavola 1.1'!C18/'Tavola 1.1'!C14*100-100,1)</f>
        <v>4.6</v>
      </c>
      <c r="I18" s="37">
        <f>+ROUND('Tavola 1.1'!D18/'Tavola 1.1'!D14*100-100,1)</f>
        <v>1.8</v>
      </c>
      <c r="J18" s="37">
        <f>+ROUND('Tavola 1.1'!E18/'Tavola 1.1'!E14*100-100,1)</f>
        <v>2.1</v>
      </c>
      <c r="K18" s="37">
        <f>+ROUND('Tavola 1.1'!F18/'Tavola 1.1'!F14*100-100,1)</f>
        <v>5.2</v>
      </c>
    </row>
    <row r="19" spans="1:11" ht="13.5">
      <c r="A19" s="127"/>
      <c r="B19" s="12" t="s">
        <v>8</v>
      </c>
      <c r="C19" s="37">
        <f>+ROUND('Tavola 1.1'!C19/'Tavola 1.1'!C18*100-100,1)</f>
        <v>-1</v>
      </c>
      <c r="D19" s="37">
        <f>+ROUND('Tavola 1.1'!D19/'Tavola 1.1'!D18*100-100,1)</f>
        <v>-1.5</v>
      </c>
      <c r="E19" s="37">
        <f>+ROUND('Tavola 1.1'!E19/'Tavola 1.1'!E18*100-100,1)</f>
        <v>1</v>
      </c>
      <c r="F19" s="37">
        <f>+ROUND('Tavola 1.1'!F19/'Tavola 1.1'!F18*100-100,1)</f>
        <v>6.1</v>
      </c>
      <c r="G19" s="38"/>
      <c r="H19" s="37">
        <f>+ROUND('Tavola 1.1'!C19/'Tavola 1.1'!C15*100-100,1)</f>
        <v>3.5</v>
      </c>
      <c r="I19" s="37">
        <f>+ROUND('Tavola 1.1'!D19/'Tavola 1.1'!D15*100-100,1)</f>
        <v>0.6</v>
      </c>
      <c r="J19" s="37">
        <f>+ROUND('Tavola 1.1'!E19/'Tavola 1.1'!E15*100-100,1)</f>
        <v>3.2</v>
      </c>
      <c r="K19" s="37">
        <f>+ROUND('Tavola 1.1'!F19/'Tavola 1.1'!F15*100-100,1)</f>
        <v>11.9</v>
      </c>
    </row>
    <row r="20" spans="1:11" ht="13.5">
      <c r="A20" s="128"/>
      <c r="B20" s="12" t="s">
        <v>9</v>
      </c>
      <c r="C20" s="37">
        <f>+ROUND('Tavola 1.1'!C20/'Tavola 1.1'!C19*100-100,1)</f>
        <v>0.9</v>
      </c>
      <c r="D20" s="37">
        <f>+ROUND('Tavola 1.1'!D20/'Tavola 1.1'!D19*100-100,1)</f>
        <v>0.3</v>
      </c>
      <c r="E20" s="37">
        <f>+ROUND('Tavola 1.1'!E20/'Tavola 1.1'!E19*100-100,1)</f>
        <v>1.3</v>
      </c>
      <c r="F20" s="37">
        <f>+ROUND('Tavola 1.1'!F20/'Tavola 1.1'!F19*100-100,1)</f>
        <v>4.9</v>
      </c>
      <c r="G20" s="38"/>
      <c r="H20" s="37">
        <f>+ROUND('Tavola 1.1'!C20/'Tavola 1.1'!C16*100-100,1)</f>
        <v>4.8</v>
      </c>
      <c r="I20" s="37">
        <f>+ROUND('Tavola 1.1'!D20/'Tavola 1.1'!D16*100-100,1)</f>
        <v>1.5</v>
      </c>
      <c r="J20" s="37">
        <f>+ROUND('Tavola 1.1'!E20/'Tavola 1.1'!E16*100-100,1)</f>
        <v>4.1</v>
      </c>
      <c r="K20" s="37">
        <f>+ROUND('Tavola 1.1'!F20/'Tavola 1.1'!F16*100-100,1)</f>
        <v>13.9</v>
      </c>
    </row>
    <row r="21" spans="1:11" ht="13.5">
      <c r="A21" s="126">
        <v>2003</v>
      </c>
      <c r="B21" s="12" t="s">
        <v>6</v>
      </c>
      <c r="C21" s="37">
        <f>+ROUND('Tavola 1.1'!C21/'Tavola 1.1'!C20*100-100,1)</f>
        <v>1.6</v>
      </c>
      <c r="D21" s="37">
        <f>+ROUND('Tavola 1.1'!D21/'Tavola 1.1'!D20*100-100,1)</f>
        <v>0.5</v>
      </c>
      <c r="E21" s="37">
        <f>+ROUND('Tavola 1.1'!E21/'Tavola 1.1'!E20*100-100,1)</f>
        <v>1</v>
      </c>
      <c r="F21" s="37">
        <f>+ROUND('Tavola 1.1'!F21/'Tavola 1.1'!F20*100-100,1)</f>
        <v>-1.1</v>
      </c>
      <c r="G21" s="38"/>
      <c r="H21" s="37">
        <f>+ROUND('Tavola 1.1'!C21/'Tavola 1.1'!C17*100-100,1)</f>
        <v>3.4</v>
      </c>
      <c r="I21" s="37">
        <f>+ROUND('Tavola 1.1'!D21/'Tavola 1.1'!D17*100-100,1)</f>
        <v>0.1</v>
      </c>
      <c r="J21" s="37">
        <f>+ROUND('Tavola 1.1'!E21/'Tavola 1.1'!E17*100-100,1)</f>
        <v>3.9</v>
      </c>
      <c r="K21" s="37">
        <f>+ROUND('Tavola 1.1'!F21/'Tavola 1.1'!F17*100-100,1)</f>
        <v>7.5</v>
      </c>
    </row>
    <row r="22" spans="1:11" ht="13.5">
      <c r="A22" s="127"/>
      <c r="B22" s="12" t="s">
        <v>7</v>
      </c>
      <c r="C22" s="37">
        <f>+ROUND('Tavola 1.1'!C22/'Tavola 1.1'!C21*100-100,1)</f>
        <v>0</v>
      </c>
      <c r="D22" s="37">
        <f>+ROUND('Tavola 1.1'!D22/'Tavola 1.1'!D21*100-100,1)</f>
        <v>-0.5</v>
      </c>
      <c r="E22" s="37">
        <f>+ROUND('Tavola 1.1'!E22/'Tavola 1.1'!E21*100-100,1)</f>
        <v>0.8</v>
      </c>
      <c r="F22" s="37">
        <f>+ROUND('Tavola 1.1'!F22/'Tavola 1.1'!F21*100-100,1)</f>
        <v>0.1</v>
      </c>
      <c r="G22" s="38"/>
      <c r="H22" s="37">
        <f>+ROUND('Tavola 1.1'!C22/'Tavola 1.1'!C18*100-100,1)</f>
        <v>1.5</v>
      </c>
      <c r="I22" s="37">
        <f>+ROUND('Tavola 1.1'!D22/'Tavola 1.1'!D18*100-100,1)</f>
        <v>-1.2</v>
      </c>
      <c r="J22" s="37">
        <f>+ROUND('Tavola 1.1'!E22/'Tavola 1.1'!E18*100-100,1)</f>
        <v>4.1</v>
      </c>
      <c r="K22" s="37">
        <f>+ROUND('Tavola 1.1'!F22/'Tavola 1.1'!F18*100-100,1)</f>
        <v>10.3</v>
      </c>
    </row>
    <row r="23" spans="1:11" ht="13.5">
      <c r="A23" s="127"/>
      <c r="B23" s="12" t="s">
        <v>8</v>
      </c>
      <c r="C23" s="37">
        <f>+ROUND('Tavola 1.1'!C23/'Tavola 1.1'!C22*100-100,1)</f>
        <v>2.1</v>
      </c>
      <c r="D23" s="37">
        <f>+ROUND('Tavola 1.1'!D23/'Tavola 1.1'!D22*100-100,1)</f>
        <v>1.6</v>
      </c>
      <c r="E23" s="37">
        <f>+ROUND('Tavola 1.1'!E23/'Tavola 1.1'!E22*100-100,1)</f>
        <v>0.8</v>
      </c>
      <c r="F23" s="37">
        <f>+ROUND('Tavola 1.1'!F23/'Tavola 1.1'!F22*100-100,1)</f>
        <v>0.6</v>
      </c>
      <c r="G23" s="38"/>
      <c r="H23" s="37">
        <f>+ROUND('Tavola 1.1'!C23/'Tavola 1.1'!C19*100-100,1)</f>
        <v>4.6</v>
      </c>
      <c r="I23" s="37">
        <f>+ROUND('Tavola 1.1'!D23/'Tavola 1.1'!D19*100-100,1)</f>
        <v>1.9</v>
      </c>
      <c r="J23" s="37">
        <f>+ROUND('Tavola 1.1'!E23/'Tavola 1.1'!E19*100-100,1)</f>
        <v>3.8</v>
      </c>
      <c r="K23" s="37">
        <f>+ROUND('Tavola 1.1'!F23/'Tavola 1.1'!F19*100-100,1)</f>
        <v>4.6</v>
      </c>
    </row>
    <row r="24" spans="1:11" ht="13.5">
      <c r="A24" s="128"/>
      <c r="B24" s="12" t="s">
        <v>9</v>
      </c>
      <c r="C24" s="37">
        <f>+ROUND('Tavola 1.1'!C24/'Tavola 1.1'!C23*100-100,1)</f>
        <v>0.2</v>
      </c>
      <c r="D24" s="37">
        <f>+ROUND('Tavola 1.1'!D24/'Tavola 1.1'!D23*100-100,1)</f>
        <v>-0.4</v>
      </c>
      <c r="E24" s="37">
        <f>+ROUND('Tavola 1.1'!E24/'Tavola 1.1'!E23*100-100,1)</f>
        <v>0.6</v>
      </c>
      <c r="F24" s="37">
        <f>+ROUND('Tavola 1.1'!F24/'Tavola 1.1'!F23*100-100,1)</f>
        <v>0.1</v>
      </c>
      <c r="G24" s="38"/>
      <c r="H24" s="37">
        <f>+ROUND('Tavola 1.1'!C24/'Tavola 1.1'!C20*100-100,1)</f>
        <v>3.9</v>
      </c>
      <c r="I24" s="37">
        <f>+ROUND('Tavola 1.1'!D24/'Tavola 1.1'!D20*100-100,1)</f>
        <v>1.2</v>
      </c>
      <c r="J24" s="37">
        <f>+ROUND('Tavola 1.1'!E24/'Tavola 1.1'!E20*100-100,1)</f>
        <v>3.1</v>
      </c>
      <c r="K24" s="37">
        <f>+ROUND('Tavola 1.1'!F24/'Tavola 1.1'!F20*100-100,1)</f>
        <v>-0.1</v>
      </c>
    </row>
    <row r="25" spans="1:11" ht="13.5">
      <c r="A25" s="126">
        <v>2004</v>
      </c>
      <c r="B25" s="12" t="s">
        <v>6</v>
      </c>
      <c r="C25" s="37">
        <f>+ROUND('Tavola 1.1'!C25/'Tavola 1.1'!C24*100-100,1)</f>
        <v>1.3</v>
      </c>
      <c r="D25" s="37">
        <f>+ROUND('Tavola 1.1'!D25/'Tavola 1.1'!D24*100-100,1)</f>
        <v>0.6</v>
      </c>
      <c r="E25" s="37">
        <f>+ROUND('Tavola 1.1'!E25/'Tavola 1.1'!E24*100-100,1)</f>
        <v>1</v>
      </c>
      <c r="F25" s="37">
        <f>+ROUND('Tavola 1.1'!F25/'Tavola 1.1'!F24*100-100,1)</f>
        <v>1.1</v>
      </c>
      <c r="G25" s="38"/>
      <c r="H25" s="37">
        <f>+ROUND('Tavola 1.1'!C25/'Tavola 1.1'!C21*100-100,1)</f>
        <v>3.5</v>
      </c>
      <c r="I25" s="37">
        <f>+ROUND('Tavola 1.1'!D25/'Tavola 1.1'!D21*100-100,1)</f>
        <v>1.3</v>
      </c>
      <c r="J25" s="37">
        <f>+ROUND('Tavola 1.1'!E25/'Tavola 1.1'!E21*100-100,1)</f>
        <v>3.1</v>
      </c>
      <c r="K25" s="37">
        <f>+ROUND('Tavola 1.1'!F25/'Tavola 1.1'!F21*100-100,1)</f>
        <v>2</v>
      </c>
    </row>
    <row r="26" spans="1:11" ht="13.5">
      <c r="A26" s="127"/>
      <c r="B26" s="12" t="s">
        <v>7</v>
      </c>
      <c r="C26" s="37">
        <f>+ROUND('Tavola 1.1'!C26/'Tavola 1.1'!C25*100-100,1)</f>
        <v>0.9</v>
      </c>
      <c r="D26" s="37">
        <f>+ROUND('Tavola 1.1'!D26/'Tavola 1.1'!D25*100-100,1)</f>
        <v>0.2</v>
      </c>
      <c r="E26" s="37">
        <f>+ROUND('Tavola 1.1'!E26/'Tavola 1.1'!E25*100-100,1)</f>
        <v>1</v>
      </c>
      <c r="F26" s="37">
        <f>+ROUND('Tavola 1.1'!F26/'Tavola 1.1'!F25*100-100,1)</f>
        <v>1.8</v>
      </c>
      <c r="G26" s="38"/>
      <c r="H26" s="37">
        <f>+ROUND('Tavola 1.1'!C26/'Tavola 1.1'!C22*100-100,1)</f>
        <v>4.5</v>
      </c>
      <c r="I26" s="37">
        <f>+ROUND('Tavola 1.1'!D26/'Tavola 1.1'!D22*100-100,1)</f>
        <v>2</v>
      </c>
      <c r="J26" s="37">
        <f>+ROUND('Tavola 1.1'!E26/'Tavola 1.1'!E22*100-100,1)</f>
        <v>3.4</v>
      </c>
      <c r="K26" s="37">
        <f>+ROUND('Tavola 1.1'!F26/'Tavola 1.1'!F22*100-100,1)</f>
        <v>3.7</v>
      </c>
    </row>
    <row r="27" spans="1:11" ht="13.5">
      <c r="A27" s="127"/>
      <c r="B27" s="12" t="s">
        <v>8</v>
      </c>
      <c r="C27" s="37">
        <f>+ROUND('Tavola 1.1'!C27/'Tavola 1.1'!C26*100-100,1)</f>
        <v>0.9</v>
      </c>
      <c r="D27" s="37">
        <f>+ROUND('Tavola 1.1'!D27/'Tavola 1.1'!D26*100-100,1)</f>
        <v>0.3</v>
      </c>
      <c r="E27" s="37">
        <f>+ROUND('Tavola 1.1'!E27/'Tavola 1.1'!E26*100-100,1)</f>
        <v>0.7</v>
      </c>
      <c r="F27" s="37">
        <f>+ROUND('Tavola 1.1'!F27/'Tavola 1.1'!F26*100-100,1)</f>
        <v>2.7</v>
      </c>
      <c r="G27" s="38"/>
      <c r="H27" s="37">
        <f>+ROUND('Tavola 1.1'!C27/'Tavola 1.1'!C23*100-100,1)</f>
        <v>3.3</v>
      </c>
      <c r="I27" s="37">
        <f>+ROUND('Tavola 1.1'!D27/'Tavola 1.1'!D23*100-100,1)</f>
        <v>0.8</v>
      </c>
      <c r="J27" s="37">
        <f>+ROUND('Tavola 1.1'!E27/'Tavola 1.1'!E23*100-100,1)</f>
        <v>3.3</v>
      </c>
      <c r="K27" s="37">
        <f>+ROUND('Tavola 1.1'!F27/'Tavola 1.1'!F23*100-100,1)</f>
        <v>5.9</v>
      </c>
    </row>
    <row r="28" spans="1:11" ht="13.5">
      <c r="A28" s="128"/>
      <c r="B28" s="12" t="s">
        <v>9</v>
      </c>
      <c r="C28" s="37">
        <f>+ROUND('Tavola 1.1'!C28/'Tavola 1.1'!C27*100-100,1)</f>
        <v>1.2</v>
      </c>
      <c r="D28" s="37">
        <f>+ROUND('Tavola 1.1'!D28/'Tavola 1.1'!D27*100-100,1)</f>
        <v>0.7</v>
      </c>
      <c r="E28" s="37">
        <f>+ROUND('Tavola 1.1'!E28/'Tavola 1.1'!E27*100-100,1)</f>
        <v>1.1</v>
      </c>
      <c r="F28" s="37">
        <f>+ROUND('Tavola 1.1'!F28/'Tavola 1.1'!F27*100-100,1)</f>
        <v>3.1</v>
      </c>
      <c r="G28" s="38"/>
      <c r="H28" s="37">
        <f>+ROUND('Tavola 1.1'!C28/'Tavola 1.1'!C24*100-100,1)</f>
        <v>4.3</v>
      </c>
      <c r="I28" s="37">
        <f>+ROUND('Tavola 1.1'!D28/'Tavola 1.1'!D24*100-100,1)</f>
        <v>1.8</v>
      </c>
      <c r="J28" s="37">
        <f>+ROUND('Tavola 1.1'!E28/'Tavola 1.1'!E24*100-100,1)</f>
        <v>3.8</v>
      </c>
      <c r="K28" s="37">
        <f>+ROUND('Tavola 1.1'!F28/'Tavola 1.1'!F24*100-100,1)</f>
        <v>9</v>
      </c>
    </row>
    <row r="29" spans="1:11" ht="13.5">
      <c r="A29" s="126">
        <v>2005</v>
      </c>
      <c r="B29" s="12" t="s">
        <v>6</v>
      </c>
      <c r="C29" s="37">
        <f>+ROUND('Tavola 1.1'!C29/'Tavola 1.1'!C28*100-100,1)</f>
        <v>-0.7</v>
      </c>
      <c r="D29" s="37">
        <f>+ROUND('Tavola 1.1'!D29/'Tavola 1.1'!D28*100-100,1)</f>
        <v>-1.1</v>
      </c>
      <c r="E29" s="37">
        <f>+ROUND('Tavola 1.1'!E29/'Tavola 1.1'!E28*100-100,1)</f>
        <v>0.1</v>
      </c>
      <c r="F29" s="37">
        <f>+ROUND('Tavola 1.1'!F29/'Tavola 1.1'!F28*100-100,1)</f>
        <v>1.1</v>
      </c>
      <c r="G29" s="38"/>
      <c r="H29" s="37">
        <f>+ROUND('Tavola 1.1'!C29/'Tavola 1.1'!C25*100-100,1)</f>
        <v>2.3</v>
      </c>
      <c r="I29" s="37">
        <f>+ROUND('Tavola 1.1'!D29/'Tavola 1.1'!D25*100-100,1)</f>
        <v>0.1</v>
      </c>
      <c r="J29" s="37">
        <f>+ROUND('Tavola 1.1'!E29/'Tavola 1.1'!E25*100-100,1)</f>
        <v>2.9</v>
      </c>
      <c r="K29" s="37">
        <f>+ROUND('Tavola 1.1'!F29/'Tavola 1.1'!F25*100-100,1)</f>
        <v>9</v>
      </c>
    </row>
    <row r="30" spans="1:11" ht="13.5">
      <c r="A30" s="127"/>
      <c r="B30" s="12" t="s">
        <v>7</v>
      </c>
      <c r="C30" s="37">
        <f>+ROUND('Tavola 1.1'!C30/'Tavola 1.1'!C29*100-100,1)</f>
        <v>0</v>
      </c>
      <c r="D30" s="37">
        <f>+ROUND('Tavola 1.1'!D30/'Tavola 1.1'!D29*100-100,1)</f>
        <v>-0.6</v>
      </c>
      <c r="E30" s="37">
        <f>+ROUND('Tavola 1.1'!E30/'Tavola 1.1'!E29*100-100,1)</f>
        <v>1.4</v>
      </c>
      <c r="F30" s="37">
        <f>+ROUND('Tavola 1.1'!F30/'Tavola 1.1'!F29*100-100,1)</f>
        <v>5.2</v>
      </c>
      <c r="G30" s="38"/>
      <c r="H30" s="37">
        <f>+ROUND('Tavola 1.1'!C30/'Tavola 1.1'!C26*100-100,1)</f>
        <v>1.4</v>
      </c>
      <c r="I30" s="37">
        <f>+ROUND('Tavola 1.1'!D30/'Tavola 1.1'!D26*100-100,1)</f>
        <v>-0.7</v>
      </c>
      <c r="J30" s="37">
        <f>+ROUND('Tavola 1.1'!E30/'Tavola 1.1'!E26*100-100,1)</f>
        <v>3.3</v>
      </c>
      <c r="K30" s="37">
        <f>+ROUND('Tavola 1.1'!F30/'Tavola 1.1'!F26*100-100,1)</f>
        <v>12.7</v>
      </c>
    </row>
    <row r="31" spans="1:11" ht="13.5">
      <c r="A31" s="127"/>
      <c r="B31" s="12" t="s">
        <v>8</v>
      </c>
      <c r="C31" s="37">
        <f>+ROUND('Tavola 1.1'!C31/'Tavola 1.1'!C30*100-100,1)</f>
        <v>0.6</v>
      </c>
      <c r="D31" s="37">
        <f>+ROUND('Tavola 1.1'!D31/'Tavola 1.1'!D30*100-100,1)</f>
        <v>0.1</v>
      </c>
      <c r="E31" s="37">
        <f>+ROUND('Tavola 1.1'!E31/'Tavola 1.1'!E30*100-100,1)</f>
        <v>1.3</v>
      </c>
      <c r="F31" s="37">
        <f>+ROUND('Tavola 1.1'!F31/'Tavola 1.1'!F30*100-100,1)</f>
        <v>2.7</v>
      </c>
      <c r="G31" s="38"/>
      <c r="H31" s="37">
        <f>+ROUND('Tavola 1.1'!C31/'Tavola 1.1'!C27*100-100,1)</f>
        <v>1.1</v>
      </c>
      <c r="I31" s="37">
        <f>+ROUND('Tavola 1.1'!D31/'Tavola 1.1'!D27*100-100,1)</f>
        <v>-0.9</v>
      </c>
      <c r="J31" s="37">
        <f>+ROUND('Tavola 1.1'!E31/'Tavola 1.1'!E27*100-100,1)</f>
        <v>4</v>
      </c>
      <c r="K31" s="37">
        <f>+ROUND('Tavola 1.1'!F31/'Tavola 1.1'!F27*100-100,1)</f>
        <v>12.6</v>
      </c>
    </row>
    <row r="32" spans="1:11" ht="13.5">
      <c r="A32" s="128"/>
      <c r="B32" s="12" t="s">
        <v>9</v>
      </c>
      <c r="C32" s="37">
        <f>+ROUND('Tavola 1.1'!C32/'Tavola 1.1'!C31*100-100,1)</f>
        <v>6</v>
      </c>
      <c r="D32" s="37">
        <f>+ROUND('Tavola 1.1'!D32/'Tavola 1.1'!D31*100-100,1)</f>
        <v>5.4</v>
      </c>
      <c r="E32" s="37">
        <f>+ROUND('Tavola 1.1'!E32/'Tavola 1.1'!E31*100-100,1)</f>
        <v>0.7</v>
      </c>
      <c r="F32" s="37">
        <f>+ROUND('Tavola 1.1'!F32/'Tavola 1.1'!F31*100-100,1)</f>
        <v>1.9</v>
      </c>
      <c r="G32" s="38"/>
      <c r="H32" s="37">
        <f>+ROUND('Tavola 1.1'!C32/'Tavola 1.1'!C28*100-100,1)</f>
        <v>5.9</v>
      </c>
      <c r="I32" s="37">
        <f>+ROUND('Tavola 1.1'!D32/'Tavola 1.1'!D28*100-100,1)</f>
        <v>3.7</v>
      </c>
      <c r="J32" s="37">
        <f>+ROUND('Tavola 1.1'!E32/'Tavola 1.1'!E28*100-100,1)</f>
        <v>3.6</v>
      </c>
      <c r="K32" s="37">
        <f>+ROUND('Tavola 1.1'!F32/'Tavola 1.1'!F28*100-100,1)</f>
        <v>11.3</v>
      </c>
    </row>
    <row r="33" spans="1:11" ht="13.5">
      <c r="A33" s="126">
        <v>2006</v>
      </c>
      <c r="B33" s="12" t="s">
        <v>6</v>
      </c>
      <c r="C33" s="37">
        <f>+ROUND('Tavola 1.1'!C33/'Tavola 1.1'!C32*100-100,1)</f>
        <v>-2.8</v>
      </c>
      <c r="D33" s="37">
        <f>+ROUND('Tavola 1.1'!D33/'Tavola 1.1'!D32*100-100,1)</f>
        <v>-3.4</v>
      </c>
      <c r="E33" s="37">
        <f>+ROUND('Tavola 1.1'!E33/'Tavola 1.1'!E32*100-100,1)</f>
        <v>1</v>
      </c>
      <c r="F33" s="37">
        <f>+ROUND('Tavola 1.1'!F33/'Tavola 1.1'!F32*100-100,1)</f>
        <v>2.1</v>
      </c>
      <c r="G33" s="38"/>
      <c r="H33" s="37">
        <f>+ROUND('Tavola 1.1'!C33/'Tavola 1.1'!C29*100-100,1)</f>
        <v>3.7</v>
      </c>
      <c r="I33" s="37">
        <f>+ROUND('Tavola 1.1'!D33/'Tavola 1.1'!D29*100-100,1)</f>
        <v>1.2</v>
      </c>
      <c r="J33" s="37">
        <f>+ROUND('Tavola 1.1'!E33/'Tavola 1.1'!E29*100-100,1)</f>
        <v>4.5</v>
      </c>
      <c r="K33" s="37">
        <f>+ROUND('Tavola 1.1'!F33/'Tavola 1.1'!F29*100-100,1)</f>
        <v>12.4</v>
      </c>
    </row>
    <row r="34" spans="1:11" ht="13.5">
      <c r="A34" s="127"/>
      <c r="B34" s="12" t="s">
        <v>7</v>
      </c>
      <c r="C34" s="37">
        <f>+ROUND('Tavola 1.1'!C34/'Tavola 1.1'!C33*100-100,1)</f>
        <v>0.5</v>
      </c>
      <c r="D34" s="37">
        <f>+ROUND('Tavola 1.1'!D34/'Tavola 1.1'!D33*100-100,1)</f>
        <v>-0.3</v>
      </c>
      <c r="E34" s="37">
        <f>+ROUND('Tavola 1.1'!E34/'Tavola 1.1'!E33*100-100,1)</f>
        <v>0.8</v>
      </c>
      <c r="F34" s="37">
        <f>+ROUND('Tavola 1.1'!F34/'Tavola 1.1'!F33*100-100,1)</f>
        <v>-0.1</v>
      </c>
      <c r="G34" s="38"/>
      <c r="H34" s="37">
        <f>+ROUND('Tavola 1.1'!C34/'Tavola 1.1'!C30*100-100,1)</f>
        <v>4.2</v>
      </c>
      <c r="I34" s="37">
        <f>+ROUND('Tavola 1.1'!D34/'Tavola 1.1'!D30*100-100,1)</f>
        <v>1.5</v>
      </c>
      <c r="J34" s="37">
        <f>+ROUND('Tavola 1.1'!E34/'Tavola 1.1'!E30*100-100,1)</f>
        <v>3.9</v>
      </c>
      <c r="K34" s="37">
        <f>+ROUND('Tavola 1.1'!F34/'Tavola 1.1'!F30*100-100,1)</f>
        <v>6.7</v>
      </c>
    </row>
    <row r="35" spans="1:11" ht="13.5">
      <c r="A35" s="127"/>
      <c r="B35" s="12" t="s">
        <v>8</v>
      </c>
      <c r="C35" s="37">
        <f>+ROUND('Tavola 1.1'!C35/'Tavola 1.1'!C34*100-100,1)</f>
        <v>1.4</v>
      </c>
      <c r="D35" s="37">
        <f>+ROUND('Tavola 1.1'!D35/'Tavola 1.1'!D34*100-100,1)</f>
        <v>0.6</v>
      </c>
      <c r="E35" s="37">
        <f>+ROUND('Tavola 1.1'!E35/'Tavola 1.1'!E34*100-100,1)</f>
        <v>1.3</v>
      </c>
      <c r="F35" s="37">
        <f>+ROUND('Tavola 1.1'!F35/'Tavola 1.1'!F34*100-100,1)</f>
        <v>-0.7</v>
      </c>
      <c r="G35" s="38"/>
      <c r="H35" s="37">
        <f>+ROUND('Tavola 1.1'!C35/'Tavola 1.1'!C31*100-100,1)</f>
        <v>4.9</v>
      </c>
      <c r="I35" s="37">
        <f>+ROUND('Tavola 1.1'!D35/'Tavola 1.1'!D31*100-100,1)</f>
        <v>2.1</v>
      </c>
      <c r="J35" s="37">
        <f>+ROUND('Tavola 1.1'!E35/'Tavola 1.1'!E31*100-100,1)</f>
        <v>3.9</v>
      </c>
      <c r="K35" s="37">
        <f>+ROUND('Tavola 1.1'!F35/'Tavola 1.1'!F31*100-100,1)</f>
        <v>3.2</v>
      </c>
    </row>
    <row r="36" spans="1:11" ht="13.5">
      <c r="A36" s="128"/>
      <c r="B36" s="12" t="s">
        <v>9</v>
      </c>
      <c r="C36" s="37">
        <f>+ROUND('Tavola 1.1'!C36/'Tavola 1.1'!C35*100-100,1)</f>
        <v>3</v>
      </c>
      <c r="D36" s="37">
        <f>+ROUND('Tavola 1.1'!D36/'Tavola 1.1'!D35*100-100,1)</f>
        <v>2.7</v>
      </c>
      <c r="E36" s="37">
        <f>+ROUND('Tavola 1.1'!E36/'Tavola 1.1'!E35*100-100,1)</f>
        <v>0.6</v>
      </c>
      <c r="F36" s="37">
        <f>+ROUND('Tavola 1.1'!F36/'Tavola 1.1'!F35*100-100,1)</f>
        <v>6.7</v>
      </c>
      <c r="G36" s="38"/>
      <c r="H36" s="37">
        <f>+ROUND('Tavola 1.1'!C36/'Tavola 1.1'!C32*100-100,1)</f>
        <v>2</v>
      </c>
      <c r="I36" s="37">
        <f>+ROUND('Tavola 1.1'!D36/'Tavola 1.1'!D32*100-100,1)</f>
        <v>-0.5</v>
      </c>
      <c r="J36" s="37">
        <f>+ROUND('Tavola 1.1'!E36/'Tavola 1.1'!E32*100-100,1)</f>
        <v>3.8</v>
      </c>
      <c r="K36" s="37">
        <f>+ROUND('Tavola 1.1'!F36/'Tavola 1.1'!F32*100-100,1)</f>
        <v>8.1</v>
      </c>
    </row>
    <row r="37" spans="1:11" ht="13.5">
      <c r="A37" s="126">
        <v>2007</v>
      </c>
      <c r="B37" s="12" t="s">
        <v>6</v>
      </c>
      <c r="C37" s="37">
        <f>+ROUND('Tavola 1.1'!C37/'Tavola 1.1'!C36*100-100,1)</f>
        <v>-0.3</v>
      </c>
      <c r="D37" s="37">
        <f>+ROUND('Tavola 1.1'!D37/'Tavola 1.1'!D36*100-100,1)</f>
        <v>-0.9</v>
      </c>
      <c r="E37" s="37">
        <f>+ROUND('Tavola 1.1'!E37/'Tavola 1.1'!E36*100-100,1)</f>
        <v>1</v>
      </c>
      <c r="F37" s="37">
        <f>+ROUND('Tavola 1.1'!F37/'Tavola 1.1'!F36*100-100,1)</f>
        <v>2.1</v>
      </c>
      <c r="G37" s="38"/>
      <c r="H37" s="37">
        <f>+ROUND('Tavola 1.1'!C37/'Tavola 1.1'!C33*100-100,1)</f>
        <v>4.5</v>
      </c>
      <c r="I37" s="37">
        <f>+ROUND('Tavola 1.1'!D37/'Tavola 1.1'!D33*100-100,1)</f>
        <v>2.1</v>
      </c>
      <c r="J37" s="37">
        <f>+ROUND('Tavola 1.1'!E37/'Tavola 1.1'!E33*100-100,1)</f>
        <v>3.8</v>
      </c>
      <c r="K37" s="37">
        <f>+ROUND('Tavola 1.1'!F37/'Tavola 1.1'!F33*100-100,1)</f>
        <v>8.1</v>
      </c>
    </row>
    <row r="38" spans="1:11" ht="13.5">
      <c r="A38" s="127"/>
      <c r="B38" s="12" t="s">
        <v>7</v>
      </c>
      <c r="C38" s="37">
        <f>+ROUND('Tavola 1.1'!C38/'Tavola 1.1'!C37*100-100,1)</f>
        <v>1.5</v>
      </c>
      <c r="D38" s="37">
        <f>+ROUND('Tavola 1.1'!D38/'Tavola 1.1'!D37*100-100,1)</f>
        <v>0.9</v>
      </c>
      <c r="E38" s="37">
        <f>+ROUND('Tavola 1.1'!E38/'Tavola 1.1'!E37*100-100,1)</f>
        <v>1</v>
      </c>
      <c r="F38" s="37">
        <f>+ROUND('Tavola 1.1'!F38/'Tavola 1.1'!F37*100-100,1)</f>
        <v>-1.4</v>
      </c>
      <c r="G38" s="38"/>
      <c r="H38" s="37">
        <f>+ROUND('Tavola 1.1'!C38/'Tavola 1.1'!C34*100-100,1)</f>
        <v>5.6</v>
      </c>
      <c r="I38" s="37">
        <f>+ROUND('Tavola 1.1'!D38/'Tavola 1.1'!D34*100-100,1)</f>
        <v>3.3</v>
      </c>
      <c r="J38" s="37">
        <f>+ROUND('Tavola 1.1'!E38/'Tavola 1.1'!E34*100-100,1)</f>
        <v>4</v>
      </c>
      <c r="K38" s="37">
        <f>+ROUND('Tavola 1.1'!F38/'Tavola 1.1'!F34*100-100,1)</f>
        <v>6.7</v>
      </c>
    </row>
    <row r="39" spans="1:11" ht="13.5">
      <c r="A39" s="127"/>
      <c r="B39" s="12" t="s">
        <v>8</v>
      </c>
      <c r="C39" s="37">
        <f>+ROUND('Tavola 1.1'!C39/'Tavola 1.1'!C38*100-100,1)</f>
        <v>-1.2</v>
      </c>
      <c r="D39" s="37">
        <f>+ROUND('Tavola 1.1'!D39/'Tavola 1.1'!D38*100-100,1)</f>
        <v>-1.8</v>
      </c>
      <c r="E39" s="37">
        <f>+ROUND('Tavola 1.1'!E39/'Tavola 1.1'!E38*100-100,1)</f>
        <v>0.4</v>
      </c>
      <c r="F39" s="37">
        <f>+ROUND('Tavola 1.1'!F39/'Tavola 1.1'!F38*100-100,1)</f>
        <v>-1.6</v>
      </c>
      <c r="G39" s="38"/>
      <c r="H39" s="37">
        <f>+ROUND('Tavola 1.1'!C39/'Tavola 1.1'!C35*100-100,1)</f>
        <v>2.9</v>
      </c>
      <c r="I39" s="37">
        <f>+ROUND('Tavola 1.1'!D39/'Tavola 1.1'!D35*100-100,1)</f>
        <v>0.8</v>
      </c>
      <c r="J39" s="37">
        <f>+ROUND('Tavola 1.1'!E39/'Tavola 1.1'!E35*100-100,1)</f>
        <v>3.1</v>
      </c>
      <c r="K39" s="37">
        <f>+ROUND('Tavola 1.1'!F39/'Tavola 1.1'!F35*100-100,1)</f>
        <v>5.6</v>
      </c>
    </row>
    <row r="40" spans="1:11" ht="13.5">
      <c r="A40" s="128"/>
      <c r="B40" s="12" t="s">
        <v>9</v>
      </c>
      <c r="C40" s="37">
        <f>+ROUND('Tavola 1.1'!C40/'Tavola 1.1'!C39*100-100,1)</f>
        <v>1.8</v>
      </c>
      <c r="D40" s="37">
        <f>+ROUND('Tavola 1.1'!D40/'Tavola 1.1'!D39*100-100,1)</f>
        <v>1</v>
      </c>
      <c r="E40" s="37">
        <f>+ROUND('Tavola 1.1'!E40/'Tavola 1.1'!E39*100-100,1)</f>
        <v>0.6</v>
      </c>
      <c r="F40" s="37">
        <f>+ROUND('Tavola 1.1'!F40/'Tavola 1.1'!F39*100-100,1)</f>
        <v>1.4</v>
      </c>
      <c r="G40" s="38"/>
      <c r="H40" s="37">
        <f>+ROUND('Tavola 1.1'!C40/'Tavola 1.1'!C36*100-100,1)</f>
        <v>1.7</v>
      </c>
      <c r="I40" s="37">
        <f>+ROUND('Tavola 1.1'!D40/'Tavola 1.1'!D36*100-100,1)</f>
        <v>-0.9</v>
      </c>
      <c r="J40" s="37">
        <f>+ROUND('Tavola 1.1'!E40/'Tavola 1.1'!E36*100-100,1)</f>
        <v>3</v>
      </c>
      <c r="K40" s="37">
        <f>+ROUND('Tavola 1.1'!F40/'Tavola 1.1'!F36*100-100,1)</f>
        <v>0.4</v>
      </c>
    </row>
    <row r="41" spans="1:11" ht="13.5">
      <c r="A41" s="126">
        <v>2008</v>
      </c>
      <c r="B41" s="12" t="s">
        <v>6</v>
      </c>
      <c r="C41" s="37">
        <f>+ROUND('Tavola 1.1'!C41/'Tavola 1.1'!C40*100-100,1)</f>
        <v>1</v>
      </c>
      <c r="D41" s="37">
        <f>+ROUND('Tavola 1.1'!D41/'Tavola 1.1'!D40*100-100,1)</f>
        <v>0.2</v>
      </c>
      <c r="E41" s="37">
        <f>+ROUND('Tavola 1.1'!E41/'Tavola 1.1'!E40*100-100,1)</f>
        <v>0.7</v>
      </c>
      <c r="F41" s="37">
        <f>+ROUND('Tavola 1.1'!F41/'Tavola 1.1'!F40*100-100,1)</f>
        <v>3.5</v>
      </c>
      <c r="G41" s="38"/>
      <c r="H41" s="37">
        <f>+ROUND('Tavola 1.1'!C41/'Tavola 1.1'!C37*100-100,1)</f>
        <v>3.1</v>
      </c>
      <c r="I41" s="37">
        <f>+ROUND('Tavola 1.1'!D41/'Tavola 1.1'!D37*100-100,1)</f>
        <v>0.2</v>
      </c>
      <c r="J41" s="37">
        <f>+ROUND('Tavola 1.1'!E41/'Tavola 1.1'!E37*100-100,1)</f>
        <v>2.7</v>
      </c>
      <c r="K41" s="37">
        <f>+ROUND('Tavola 1.1'!F41/'Tavola 1.1'!F37*100-100,1)</f>
        <v>1.8</v>
      </c>
    </row>
    <row r="42" spans="1:11" ht="13.5">
      <c r="A42" s="127"/>
      <c r="B42" s="12" t="s">
        <v>7</v>
      </c>
      <c r="C42" s="37">
        <f>+ROUND('Tavola 1.1'!C42/'Tavola 1.1'!C41*100-100,1)</f>
        <v>1.7</v>
      </c>
      <c r="D42" s="37">
        <f>+ROUND('Tavola 1.1'!D42/'Tavola 1.1'!D41*100-100,1)</f>
        <v>0.6</v>
      </c>
      <c r="E42" s="37">
        <f>+ROUND('Tavola 1.1'!E42/'Tavola 1.1'!E41*100-100,1)</f>
        <v>0.9</v>
      </c>
      <c r="F42" s="37">
        <f>+ROUND('Tavola 1.1'!F42/'Tavola 1.1'!F41*100-100,1)</f>
        <v>-1.9</v>
      </c>
      <c r="G42" s="38"/>
      <c r="H42" s="37">
        <f>+ROUND('Tavola 1.1'!C42/'Tavola 1.1'!C38*100-100,1)</f>
        <v>3.4</v>
      </c>
      <c r="I42" s="37">
        <f>+ROUND('Tavola 1.1'!D42/'Tavola 1.1'!D38*100-100,1)</f>
        <v>-0.1</v>
      </c>
      <c r="J42" s="37">
        <f>+ROUND('Tavola 1.1'!E42/'Tavola 1.1'!E38*100-100,1)</f>
        <v>2.7</v>
      </c>
      <c r="K42" s="37">
        <f>+ROUND('Tavola 1.1'!F42/'Tavola 1.1'!F38*100-100,1)</f>
        <v>1.3</v>
      </c>
    </row>
    <row r="43" spans="1:11" ht="13.5">
      <c r="A43" s="127"/>
      <c r="B43" s="12" t="s">
        <v>8</v>
      </c>
      <c r="C43" s="37">
        <f>+ROUND('Tavola 1.1'!C43/'Tavola 1.1'!C42*100-100,1)</f>
        <v>-2</v>
      </c>
      <c r="D43" s="37">
        <f>+ROUND('Tavola 1.1'!D43/'Tavola 1.1'!D42*100-100,1)</f>
        <v>-2.8</v>
      </c>
      <c r="E43" s="37">
        <f>+ROUND('Tavola 1.1'!E43/'Tavola 1.1'!E42*100-100,1)</f>
        <v>0</v>
      </c>
      <c r="F43" s="37">
        <f>+ROUND('Tavola 1.1'!F43/'Tavola 1.1'!F42*100-100,1)</f>
        <v>0.6</v>
      </c>
      <c r="G43" s="38"/>
      <c r="H43" s="37">
        <f>+ROUND('Tavola 1.1'!C43/'Tavola 1.1'!C39*100-100,1)</f>
        <v>2.6</v>
      </c>
      <c r="I43" s="37">
        <f>+ROUND('Tavola 1.1'!D43/'Tavola 1.1'!D39*100-100,1)</f>
        <v>-1.1</v>
      </c>
      <c r="J43" s="37">
        <f>+ROUND('Tavola 1.1'!E43/'Tavola 1.1'!E39*100-100,1)</f>
        <v>2.2</v>
      </c>
      <c r="K43" s="37">
        <f>+ROUND('Tavola 1.1'!F43/'Tavola 1.1'!F39*100-100,1)</f>
        <v>3.6</v>
      </c>
    </row>
    <row r="44" spans="1:11" ht="13.5">
      <c r="A44" s="128"/>
      <c r="B44" s="12" t="s">
        <v>9</v>
      </c>
      <c r="C44" s="37">
        <f>+ROUND('Tavola 1.1'!C44/'Tavola 1.1'!C43*100-100,1)</f>
        <v>-2.3</v>
      </c>
      <c r="D44" s="37">
        <f>+ROUND('Tavola 1.1'!D44/'Tavola 1.1'!D43*100-100,1)</f>
        <v>-1.9</v>
      </c>
      <c r="E44" s="37">
        <f>+ROUND('Tavola 1.1'!E44/'Tavola 1.1'!E43*100-100,1)</f>
        <v>-1</v>
      </c>
      <c r="F44" s="37">
        <f>+ROUND('Tavola 1.1'!F44/'Tavola 1.1'!F43*100-100,1)</f>
        <v>-6.1</v>
      </c>
      <c r="G44" s="38"/>
      <c r="H44" s="37">
        <f>+ROUND('Tavola 1.1'!C44/'Tavola 1.1'!C40*100-100,1)</f>
        <v>-1.6</v>
      </c>
      <c r="I44" s="37">
        <f>+ROUND('Tavola 1.1'!D44/'Tavola 1.1'!D40*100-100,1)</f>
        <v>-4</v>
      </c>
      <c r="J44" s="37">
        <f>+ROUND('Tavola 1.1'!E44/'Tavola 1.1'!E40*100-100,1)</f>
        <v>0.6</v>
      </c>
      <c r="K44" s="37">
        <f>+ROUND('Tavola 1.1'!F44/'Tavola 1.1'!F40*100-100,1)</f>
        <v>-4</v>
      </c>
    </row>
    <row r="45" spans="1:11" ht="13.5">
      <c r="A45" s="126">
        <v>2009</v>
      </c>
      <c r="B45" s="12" t="s">
        <v>6</v>
      </c>
      <c r="C45" s="37">
        <f>+ROUND('Tavola 1.1'!C45/'Tavola 1.1'!C44*100-100,1)</f>
        <v>1.1</v>
      </c>
      <c r="D45" s="37">
        <f>+ROUND('Tavola 1.1'!D45/'Tavola 1.1'!D44*100-100,1)</f>
        <v>2.4</v>
      </c>
      <c r="E45" s="37">
        <f>+ROUND('Tavola 1.1'!E45/'Tavola 1.1'!E44*100-100,1)</f>
        <v>-2.2</v>
      </c>
      <c r="F45" s="37">
        <f>+ROUND('Tavola 1.1'!F45/'Tavola 1.1'!F44*100-100,1)</f>
        <v>-2.1</v>
      </c>
      <c r="G45" s="38"/>
      <c r="H45" s="37">
        <f>+ROUND('Tavola 1.1'!C45/'Tavola 1.1'!C41*100-100,1)</f>
        <v>-1.5</v>
      </c>
      <c r="I45" s="37">
        <f>+ROUND('Tavola 1.1'!D45/'Tavola 1.1'!D41*100-100,1)</f>
        <v>-1.8</v>
      </c>
      <c r="J45" s="37">
        <f>+ROUND('Tavola 1.1'!E45/'Tavola 1.1'!E41*100-100,1)</f>
        <v>-2.3</v>
      </c>
      <c r="K45" s="37">
        <f>+ROUND('Tavola 1.1'!F45/'Tavola 1.1'!F41*100-100,1)</f>
        <v>-9.2</v>
      </c>
    </row>
    <row r="46" spans="1:11" ht="13.5">
      <c r="A46" s="127"/>
      <c r="B46" s="12" t="s">
        <v>7</v>
      </c>
      <c r="C46" s="37">
        <f>+ROUND('Tavola 1.1'!C46/'Tavola 1.1'!C45*100-100,1)</f>
        <v>-2</v>
      </c>
      <c r="D46" s="37">
        <f>+ROUND('Tavola 1.1'!D46/'Tavola 1.1'!D45*100-100,1)</f>
        <v>-2.4</v>
      </c>
      <c r="E46" s="37">
        <f>+ROUND('Tavola 1.1'!E46/'Tavola 1.1'!E45*100-100,1)</f>
        <v>0.5</v>
      </c>
      <c r="F46" s="37">
        <f>+ROUND('Tavola 1.1'!F46/'Tavola 1.1'!F45*100-100,1)</f>
        <v>-1.4</v>
      </c>
      <c r="G46" s="38"/>
      <c r="H46" s="37">
        <f>+ROUND('Tavola 1.1'!C46/'Tavola 1.1'!C42*100-100,1)</f>
        <v>-5.1</v>
      </c>
      <c r="I46" s="37">
        <f>+ROUND('Tavola 1.1'!D46/'Tavola 1.1'!D42*100-100,1)</f>
        <v>-4.7</v>
      </c>
      <c r="J46" s="37">
        <f>+ROUND('Tavola 1.1'!E46/'Tavola 1.1'!E42*100-100,1)</f>
        <v>-2.7</v>
      </c>
      <c r="K46" s="37">
        <f>+ROUND('Tavola 1.1'!F46/'Tavola 1.1'!F42*100-100,1)</f>
        <v>-8.8</v>
      </c>
    </row>
    <row r="47" spans="1:11" ht="13.5">
      <c r="A47" s="127"/>
      <c r="B47" s="12" t="s">
        <v>8</v>
      </c>
      <c r="C47" s="37">
        <f>+ROUND('Tavola 1.1'!C47/'Tavola 1.1'!C46*100-100,1)</f>
        <v>0.6</v>
      </c>
      <c r="D47" s="37">
        <f>+ROUND('Tavola 1.1'!D47/'Tavola 1.1'!D46*100-100,1)</f>
        <v>0.4</v>
      </c>
      <c r="E47" s="37">
        <f>+ROUND('Tavola 1.1'!E47/'Tavola 1.1'!E46*100-100,1)</f>
        <v>0.3</v>
      </c>
      <c r="F47" s="37">
        <f>+ROUND('Tavola 1.1'!F47/'Tavola 1.1'!F46*100-100,1)</f>
        <v>-1.4</v>
      </c>
      <c r="G47" s="38"/>
      <c r="H47" s="37">
        <f>+ROUND('Tavola 1.1'!C47/'Tavola 1.1'!C43*100-100,1)</f>
        <v>-2.6</v>
      </c>
      <c r="I47" s="37">
        <f>+ROUND('Tavola 1.1'!D47/'Tavola 1.1'!D43*100-100,1)</f>
        <v>-1.6</v>
      </c>
      <c r="J47" s="37">
        <f>+ROUND('Tavola 1.1'!E47/'Tavola 1.1'!E43*100-100,1)</f>
        <v>-2.4</v>
      </c>
      <c r="K47" s="37">
        <f>+ROUND('Tavola 1.1'!F47/'Tavola 1.1'!F43*100-100,1)</f>
        <v>-10.6</v>
      </c>
    </row>
    <row r="48" spans="1:11" ht="13.5">
      <c r="A48" s="128"/>
      <c r="B48" s="12" t="s">
        <v>9</v>
      </c>
      <c r="C48" s="37">
        <f>+ROUND('Tavola 1.1'!C48/'Tavola 1.1'!C47*100-100,1)</f>
        <v>0.1</v>
      </c>
      <c r="D48" s="37">
        <f>+ROUND('Tavola 1.1'!D48/'Tavola 1.1'!D47*100-100,1)</f>
        <v>-0.3</v>
      </c>
      <c r="E48" s="37">
        <f>+ROUND('Tavola 1.1'!E48/'Tavola 1.1'!E47*100-100,1)</f>
        <v>1</v>
      </c>
      <c r="F48" s="37">
        <f>+ROUND('Tavola 1.1'!F48/'Tavola 1.1'!F47*100-100,1)</f>
        <v>1.1</v>
      </c>
      <c r="G48" s="38"/>
      <c r="H48" s="37">
        <f>+ROUND('Tavola 1.1'!C48/'Tavola 1.1'!C44*100-100,1)</f>
        <v>-0.2</v>
      </c>
      <c r="I48" s="37">
        <f>+ROUND('Tavola 1.1'!D48/'Tavola 1.1'!D44*100-100,1)</f>
        <v>0.1</v>
      </c>
      <c r="J48" s="37">
        <f>+ROUND('Tavola 1.1'!E48/'Tavola 1.1'!E44*100-100,1)</f>
        <v>-0.5</v>
      </c>
      <c r="K48" s="37">
        <f>+ROUND('Tavola 1.1'!F48/'Tavola 1.1'!F44*100-100,1)</f>
        <v>-3.8</v>
      </c>
    </row>
    <row r="49" spans="1:11" ht="13.5">
      <c r="A49" s="126">
        <v>2010</v>
      </c>
      <c r="B49" s="12" t="s">
        <v>6</v>
      </c>
      <c r="C49" s="37">
        <f>+ROUND('Tavola 1.1'!C49/'Tavola 1.1'!C48*100-100,1)</f>
        <v>-0.2</v>
      </c>
      <c r="D49" s="37">
        <f>+ROUND('Tavola 1.1'!D49/'Tavola 1.1'!D48*100-100,1)</f>
        <v>-0.6</v>
      </c>
      <c r="E49" s="37">
        <f>+ROUND('Tavola 1.1'!E49/'Tavola 1.1'!E48*100-100,1)</f>
        <v>0.3</v>
      </c>
      <c r="F49" s="37">
        <f>+ROUND('Tavola 1.1'!F49/'Tavola 1.1'!F48*100-100,1)</f>
        <v>0</v>
      </c>
      <c r="G49" s="38"/>
      <c r="H49" s="37">
        <f>+ROUND('Tavola 1.1'!C49/'Tavola 1.1'!C45*100-100,1)</f>
        <v>-1.5</v>
      </c>
      <c r="I49" s="37">
        <f>+ROUND('Tavola 1.1'!D49/'Tavola 1.1'!D45*100-100,1)</f>
        <v>-2.8</v>
      </c>
      <c r="J49" s="37">
        <f>+ROUND('Tavola 1.1'!E49/'Tavola 1.1'!E45*100-100,1)</f>
        <v>2.1</v>
      </c>
      <c r="K49" s="37">
        <f>+ROUND('Tavola 1.1'!F49/'Tavola 1.1'!F45*100-100,1)</f>
        <v>-1.7</v>
      </c>
    </row>
    <row r="50" spans="1:11" ht="13.5">
      <c r="A50" s="127"/>
      <c r="B50" s="12" t="s">
        <v>7</v>
      </c>
      <c r="C50" s="37">
        <f>+ROUND('Tavola 1.1'!C50/'Tavola 1.1'!C49*100-100,1)</f>
        <v>-0.5</v>
      </c>
      <c r="D50" s="37">
        <f>+ROUND('Tavola 1.1'!D50/'Tavola 1.1'!D49*100-100,1)</f>
        <v>-0.9</v>
      </c>
      <c r="E50" s="37">
        <f>+ROUND('Tavola 1.1'!E50/'Tavola 1.1'!E49*100-100,1)</f>
        <v>0.7</v>
      </c>
      <c r="F50" s="37">
        <f>+ROUND('Tavola 1.1'!F50/'Tavola 1.1'!F49*100-100,1)</f>
        <v>2.7</v>
      </c>
      <c r="G50" s="38"/>
      <c r="H50" s="37">
        <f>+ROUND('Tavola 1.1'!C50/'Tavola 1.1'!C46*100-100,1)</f>
        <v>-0.1</v>
      </c>
      <c r="I50" s="37">
        <f>+ROUND('Tavola 1.1'!D50/'Tavola 1.1'!D46*100-100,1)</f>
        <v>-1.3</v>
      </c>
      <c r="J50" s="37">
        <f>+ROUND('Tavola 1.1'!E50/'Tavola 1.1'!E46*100-100,1)</f>
        <v>2.3</v>
      </c>
      <c r="K50" s="37">
        <f>+ROUND('Tavola 1.1'!F50/'Tavola 1.1'!F46*100-100,1)</f>
        <v>2.4</v>
      </c>
    </row>
    <row r="51" spans="1:11" ht="13.5">
      <c r="A51" s="127"/>
      <c r="B51" s="12" t="s">
        <v>8</v>
      </c>
      <c r="C51" s="37">
        <f>+ROUND('Tavola 1.1'!C51/'Tavola 1.1'!C50*100-100,1)</f>
        <v>0.6</v>
      </c>
      <c r="D51" s="37">
        <f>+ROUND('Tavola 1.1'!D51/'Tavola 1.1'!D50*100-100,1)</f>
        <v>0.1</v>
      </c>
      <c r="E51" s="37">
        <f>+ROUND('Tavola 1.1'!E51/'Tavola 1.1'!E50*100-100,1)</f>
        <v>1.2</v>
      </c>
      <c r="F51" s="37">
        <f>+ROUND('Tavola 1.1'!F51/'Tavola 1.1'!F50*100-100,1)</f>
        <v>-0.6</v>
      </c>
      <c r="G51" s="38"/>
      <c r="H51" s="37">
        <f>+ROUND('Tavola 1.1'!C51/'Tavola 1.1'!C47*100-100,1)</f>
        <v>-0.1</v>
      </c>
      <c r="I51" s="37">
        <f>+ROUND('Tavola 1.1'!D51/'Tavola 1.1'!D47*100-100,1)</f>
        <v>-1.6</v>
      </c>
      <c r="J51" s="37">
        <f>+ROUND('Tavola 1.1'!E51/'Tavola 1.1'!E47*100-100,1)</f>
        <v>3.2</v>
      </c>
      <c r="K51" s="37">
        <f>+ROUND('Tavola 1.1'!F51/'Tavola 1.1'!F47*100-100,1)</f>
        <v>3.2</v>
      </c>
    </row>
    <row r="52" spans="1:11" ht="13.5">
      <c r="A52" s="128"/>
      <c r="B52" s="12" t="s">
        <v>9</v>
      </c>
      <c r="C52" s="37">
        <f>+ROUND('Tavola 1.1'!C52/'Tavola 1.1'!C51*100-100,1)</f>
        <v>1.6</v>
      </c>
      <c r="D52" s="37">
        <f>+ROUND('Tavola 1.1'!D52/'Tavola 1.1'!D51*100-100,1)</f>
        <v>1.1</v>
      </c>
      <c r="E52" s="37">
        <f>+ROUND('Tavola 1.1'!E52/'Tavola 1.1'!E51*100-100,1)</f>
        <v>0.9</v>
      </c>
      <c r="F52" s="37">
        <f>+ROUND('Tavola 1.1'!F52/'Tavola 1.1'!F51*100-100,1)</f>
        <v>-1</v>
      </c>
      <c r="G52" s="38"/>
      <c r="H52" s="37">
        <f>+ROUND('Tavola 1.1'!C52/'Tavola 1.1'!C48*100-100,1)</f>
        <v>1.4</v>
      </c>
      <c r="I52" s="37">
        <f>+ROUND('Tavola 1.1'!D52/'Tavola 1.1'!D48*100-100,1)</f>
        <v>-0.2</v>
      </c>
      <c r="J52" s="37">
        <f>+ROUND('Tavola 1.1'!E52/'Tavola 1.1'!E48*100-100,1)</f>
        <v>3.1</v>
      </c>
      <c r="K52" s="37">
        <f>+ROUND('Tavola 1.1'!F52/'Tavola 1.1'!F48*100-100,1)</f>
        <v>1.1</v>
      </c>
    </row>
    <row r="53" spans="1:11" ht="13.5">
      <c r="A53" s="126">
        <v>2011</v>
      </c>
      <c r="B53" s="12" t="s">
        <v>6</v>
      </c>
      <c r="C53" s="37">
        <f>+ROUND('Tavola 1.1'!C53/'Tavola 1.1'!C52*100-100,1)</f>
        <v>0.9</v>
      </c>
      <c r="D53" s="37">
        <f>+ROUND('Tavola 1.1'!D53/'Tavola 1.1'!D52*100-100,1)</f>
        <v>-0.2</v>
      </c>
      <c r="E53" s="37">
        <f>+ROUND('Tavola 1.1'!E53/'Tavola 1.1'!E52*100-100,1)</f>
        <v>0.9</v>
      </c>
      <c r="F53" s="37">
        <f>+ROUND('Tavola 1.1'!F53/'Tavola 1.1'!F52*100-100,1)</f>
        <v>-0.5</v>
      </c>
      <c r="G53" s="38"/>
      <c r="H53" s="37">
        <f>+ROUND('Tavola 1.1'!C53/'Tavola 1.1'!C49*100-100,1)</f>
        <v>2.5</v>
      </c>
      <c r="I53" s="37">
        <f>+ROUND('Tavola 1.1'!D53/'Tavola 1.1'!D49*100-100,1)</f>
        <v>0.1</v>
      </c>
      <c r="J53" s="37">
        <f>+ROUND('Tavola 1.1'!E53/'Tavola 1.1'!E49*100-100,1)</f>
        <v>3.7</v>
      </c>
      <c r="K53" s="37">
        <f>+ROUND('Tavola 1.1'!F53/'Tavola 1.1'!F49*100-100,1)</f>
        <v>0.6</v>
      </c>
    </row>
    <row r="54" spans="1:11" ht="13.5">
      <c r="A54" s="127"/>
      <c r="B54" s="12" t="s">
        <v>7</v>
      </c>
      <c r="C54" s="37">
        <f>+ROUND('Tavola 1.1'!C54/'Tavola 1.1'!C53*100-100,1)</f>
        <v>0.1</v>
      </c>
      <c r="D54" s="37">
        <f>+ROUND('Tavola 1.1'!D54/'Tavola 1.1'!D53*100-100,1)</f>
        <v>-0.7</v>
      </c>
      <c r="E54" s="37">
        <f>+ROUND('Tavola 1.1'!E54/'Tavola 1.1'!E53*100-100,1)</f>
        <v>0.9</v>
      </c>
      <c r="F54" s="37">
        <f>+ROUND('Tavola 1.1'!F54/'Tavola 1.1'!F53*100-100,1)</f>
        <v>-2.8</v>
      </c>
      <c r="G54" s="38"/>
      <c r="H54" s="37">
        <f>+ROUND('Tavola 1.1'!C54/'Tavola 1.1'!C50*100-100,1)</f>
        <v>3.2</v>
      </c>
      <c r="I54" s="37">
        <f>+ROUND('Tavola 1.1'!D54/'Tavola 1.1'!D50*100-100,1)</f>
        <v>0.3</v>
      </c>
      <c r="J54" s="37">
        <f>+ROUND('Tavola 1.1'!E54/'Tavola 1.1'!E50*100-100,1)</f>
        <v>3.9</v>
      </c>
      <c r="K54" s="37">
        <f>+ROUND('Tavola 1.1'!F54/'Tavola 1.1'!F50*100-100,1)</f>
        <v>-4.8</v>
      </c>
    </row>
    <row r="55" spans="1:11" ht="13.5">
      <c r="A55" s="127"/>
      <c r="B55" s="12" t="s">
        <v>8</v>
      </c>
      <c r="C55" s="37">
        <f>+ROUND('Tavola 1.1'!C55/'Tavola 1.1'!C54*100-100,1)</f>
        <v>0.1</v>
      </c>
      <c r="D55" s="37">
        <f>+ROUND('Tavola 1.1'!D55/'Tavola 1.1'!D54*100-100,1)</f>
        <v>-0.4</v>
      </c>
      <c r="E55" s="37">
        <f>+ROUND('Tavola 1.1'!E55/'Tavola 1.1'!E54*100-100,1)</f>
        <v>0.1</v>
      </c>
      <c r="F55" s="37">
        <f>+ROUND('Tavola 1.1'!F55/'Tavola 1.1'!F54*100-100,1)</f>
        <v>-1.3</v>
      </c>
      <c r="G55" s="38"/>
      <c r="H55" s="37">
        <f>+ROUND('Tavola 1.1'!C55/'Tavola 1.1'!C51*100-100,1)</f>
        <v>2.7</v>
      </c>
      <c r="I55" s="37">
        <f>+ROUND('Tavola 1.1'!D55/'Tavola 1.1'!D51*100-100,1)</f>
        <v>-0.2</v>
      </c>
      <c r="J55" s="37">
        <f>+ROUND('Tavola 1.1'!E55/'Tavola 1.1'!E51*100-100,1)</f>
        <v>2.8</v>
      </c>
      <c r="K55" s="37">
        <f>+ROUND('Tavola 1.1'!F55/'Tavola 1.1'!F51*100-100,1)</f>
        <v>-5.4</v>
      </c>
    </row>
    <row r="56" spans="1:11" ht="13.5">
      <c r="A56" s="128"/>
      <c r="B56" s="12" t="s">
        <v>9</v>
      </c>
      <c r="C56" s="37">
        <f>+ROUND('Tavola 1.1'!C56/'Tavola 1.1'!C55*100-100,1)</f>
        <v>0.6</v>
      </c>
      <c r="D56" s="37">
        <f>+ROUND('Tavola 1.1'!D56/'Tavola 1.1'!D55*100-100,1)</f>
        <v>-0.4</v>
      </c>
      <c r="E56" s="37">
        <f>+ROUND('Tavola 1.1'!E56/'Tavola 1.1'!E55*100-100,1)</f>
        <v>-0.8</v>
      </c>
      <c r="F56" s="37">
        <f>+ROUND('Tavola 1.1'!F56/'Tavola 1.1'!F55*100-100,1)</f>
        <v>0.3</v>
      </c>
      <c r="G56" s="38"/>
      <c r="H56" s="37">
        <f>+ROUND('Tavola 1.1'!C56/'Tavola 1.1'!C52*100-100,1)</f>
        <v>1.7</v>
      </c>
      <c r="I56" s="37">
        <f>+ROUND('Tavola 1.1'!D56/'Tavola 1.1'!D52*100-100,1)</f>
        <v>-1.7</v>
      </c>
      <c r="J56" s="37">
        <f>+ROUND('Tavola 1.1'!E56/'Tavola 1.1'!E52*100-100,1)</f>
        <v>1.2</v>
      </c>
      <c r="K56" s="37">
        <f>+ROUND('Tavola 1.1'!F56/'Tavola 1.1'!F52*100-100,1)</f>
        <v>-4.2</v>
      </c>
    </row>
    <row r="57" spans="1:11" ht="13.5">
      <c r="A57" s="17">
        <v>2012</v>
      </c>
      <c r="B57" s="12" t="s">
        <v>6</v>
      </c>
      <c r="C57" s="37">
        <f>+ROUND('Tavola 1.1'!C57/'Tavola 1.1'!C56*100-100,1)</f>
        <v>-1.9</v>
      </c>
      <c r="D57" s="37">
        <f>+ROUND('Tavola 1.1'!D57/'Tavola 1.1'!D56*100-100,1)</f>
        <v>-2.7</v>
      </c>
      <c r="E57" s="37">
        <f>+ROUND('Tavola 1.1'!E57/'Tavola 1.1'!E56*100-100,1)</f>
        <v>-0.7</v>
      </c>
      <c r="F57" s="37">
        <f>+ROUND('Tavola 1.1'!F57/'Tavola 1.1'!F56*100-100,1)</f>
        <v>-5.2</v>
      </c>
      <c r="G57" s="38"/>
      <c r="H57" s="37">
        <f>+ROUND('Tavola 1.1'!C57/'Tavola 1.1'!C53*100-100,1)</f>
        <v>-1.1</v>
      </c>
      <c r="I57" s="37">
        <f>+ROUND('Tavola 1.1'!D57/'Tavola 1.1'!D53*100-100,1)</f>
        <v>-4.1</v>
      </c>
      <c r="J57" s="37">
        <f>+ROUND('Tavola 1.1'!E57/'Tavola 1.1'!E53*100-100,1)</f>
        <v>-0.5</v>
      </c>
      <c r="K57" s="37">
        <f>+ROUND('Tavola 1.1'!F57/'Tavola 1.1'!F53*100-100,1)</f>
        <v>-8.7</v>
      </c>
    </row>
    <row r="58" spans="1:11" ht="13.5">
      <c r="A58" s="17"/>
      <c r="B58" s="12" t="s">
        <v>7</v>
      </c>
      <c r="C58" s="37">
        <f>+ROUND('Tavola 1.1'!C58/'Tavola 1.1'!C57*100-100,1)</f>
        <v>-1.5</v>
      </c>
      <c r="D58" s="37">
        <f>+ROUND('Tavola 1.1'!D58/'Tavola 1.1'!D57*100-100,1)</f>
        <v>-2.1</v>
      </c>
      <c r="E58" s="37">
        <f>+ROUND('Tavola 1.1'!E58/'Tavola 1.1'!E57*100-100,1)</f>
        <v>0.1</v>
      </c>
      <c r="F58" s="37">
        <f>+ROUND('Tavola 1.1'!F58/'Tavola 1.1'!F57*100-100,1)</f>
        <v>0.7</v>
      </c>
      <c r="G58" s="38"/>
      <c r="H58" s="37">
        <f>+ROUND('Tavola 1.1'!C58/'Tavola 1.1'!C54*100-100,1)</f>
        <v>-2.7</v>
      </c>
      <c r="I58" s="37">
        <f>+ROUND('Tavola 1.1'!D58/'Tavola 1.1'!D54*100-100,1)</f>
        <v>-5.5</v>
      </c>
      <c r="J58" s="37">
        <f>+ROUND('Tavola 1.1'!E58/'Tavola 1.1'!E54*100-100,1)</f>
        <v>-1.3</v>
      </c>
      <c r="K58" s="37">
        <f>+ROUND('Tavola 1.1'!F58/'Tavola 1.1'!F54*100-100,1)</f>
        <v>-5.4</v>
      </c>
    </row>
    <row r="59" spans="1:11" ht="13.5">
      <c r="A59" s="17"/>
      <c r="B59" s="12" t="s">
        <v>8</v>
      </c>
      <c r="C59" s="37">
        <f>+ROUND('Tavola 1.1'!C59/'Tavola 1.1'!C58*100-100,1)</f>
        <v>-0.3</v>
      </c>
      <c r="D59" s="37">
        <f>+ROUND('Tavola 1.1'!D59/'Tavola 1.1'!D58*100-100,1)</f>
        <v>-0.5</v>
      </c>
      <c r="E59" s="37">
        <f>+ROUND('Tavola 1.1'!E59/'Tavola 1.1'!E58*100-100,1)</f>
        <v>-0.6</v>
      </c>
      <c r="F59" s="37">
        <f>+ROUND('Tavola 1.1'!F59/'Tavola 1.1'!F58*100-100,1)</f>
        <v>-0.1</v>
      </c>
      <c r="G59" s="38"/>
      <c r="H59" s="37">
        <f>+ROUND('Tavola 1.1'!C59/'Tavola 1.1'!C55*100-100,1)</f>
        <v>-3.1</v>
      </c>
      <c r="I59" s="37">
        <f>+ROUND('Tavola 1.1'!D59/'Tavola 1.1'!D55*100-100,1)</f>
        <v>-5.6</v>
      </c>
      <c r="J59" s="37">
        <f>+ROUND('Tavola 1.1'!E59/'Tavola 1.1'!E55*100-100,1)</f>
        <v>-2</v>
      </c>
      <c r="K59" s="37">
        <f>+ROUND('Tavola 1.1'!F59/'Tavola 1.1'!F55*100-100,1)</f>
        <v>-4.4</v>
      </c>
    </row>
    <row r="60" spans="1:11" ht="13.5">
      <c r="A60" s="66"/>
      <c r="B60" s="12" t="s">
        <v>9</v>
      </c>
      <c r="C60" s="37">
        <f>+ROUND('Tavola 1.1'!C60/'Tavola 1.1'!C59*100-100,1)</f>
        <v>-0.3</v>
      </c>
      <c r="D60" s="37">
        <f>+ROUND('Tavola 1.1'!D60/'Tavola 1.1'!D59*100-100,1)</f>
        <v>-0.8</v>
      </c>
      <c r="E60" s="37">
        <f>+ROUND('Tavola 1.1'!E60/'Tavola 1.1'!E59*100-100,1)</f>
        <v>-0.3</v>
      </c>
      <c r="F60" s="37">
        <f>+ROUND('Tavola 1.1'!F60/'Tavola 1.1'!F59*100-100,1)</f>
        <v>0.1</v>
      </c>
      <c r="G60" s="38"/>
      <c r="H60" s="37">
        <f>+ROUND('Tavola 1.1'!C60/'Tavola 1.1'!C56*100-100,1)</f>
        <v>-4</v>
      </c>
      <c r="I60" s="37">
        <f>+ROUND('Tavola 1.1'!D60/'Tavola 1.1'!D56*100-100,1)</f>
        <v>-6</v>
      </c>
      <c r="J60" s="37">
        <f>+ROUND('Tavola 1.1'!E60/'Tavola 1.1'!E56*100-100,1)</f>
        <v>-1.6</v>
      </c>
      <c r="K60" s="37">
        <f>+ROUND('Tavola 1.1'!F60/'Tavola 1.1'!F56*100-100,1)</f>
        <v>-4.6</v>
      </c>
    </row>
    <row r="61" spans="1:11" ht="13.5">
      <c r="A61" s="17">
        <v>2013</v>
      </c>
      <c r="B61" s="12" t="s">
        <v>6</v>
      </c>
      <c r="C61" s="37">
        <f>+ROUND('Tavola 1.1'!C61/'Tavola 1.1'!C60*100-100,1)</f>
        <v>0.2</v>
      </c>
      <c r="D61" s="37">
        <f>+ROUND('Tavola 1.1'!D61/'Tavola 1.1'!D60*100-100,1)</f>
        <v>-0.1</v>
      </c>
      <c r="E61" s="37">
        <f>+ROUND('Tavola 1.1'!E61/'Tavola 1.1'!E60*100-100,1)</f>
        <v>-0.8</v>
      </c>
      <c r="F61" s="37">
        <f>+ROUND('Tavola 1.1'!F61/'Tavola 1.1'!F60*100-100,1)</f>
        <v>-3.1</v>
      </c>
      <c r="G61" s="38"/>
      <c r="H61" s="37">
        <f>+ROUND('Tavola 1.1'!C61/'Tavola 1.1'!C57*100-100,1)</f>
        <v>-1.9</v>
      </c>
      <c r="I61" s="37">
        <f>+ROUND('Tavola 1.1'!D61/'Tavola 1.1'!D57*100-100,1)</f>
        <v>-3.4</v>
      </c>
      <c r="J61" s="37">
        <f>+ROUND('Tavola 1.1'!E61/'Tavola 1.1'!E57*100-100,1)</f>
        <v>-1.7</v>
      </c>
      <c r="K61" s="37">
        <f>+ROUND('Tavola 1.1'!F61/'Tavola 1.1'!F57*100-100,1)</f>
        <v>-2.5</v>
      </c>
    </row>
    <row r="62" spans="1:11" ht="13.5">
      <c r="A62" s="17"/>
      <c r="B62" s="12" t="s">
        <v>7</v>
      </c>
      <c r="C62" s="37">
        <f>+ROUND('Tavola 1.1'!C62/'Tavola 1.1'!C61*100-100,1)</f>
        <v>1.4</v>
      </c>
      <c r="D62" s="37">
        <f>+ROUND('Tavola 1.1'!D62/'Tavola 1.1'!D61*100-100,1)</f>
        <v>1.1</v>
      </c>
      <c r="E62" s="37">
        <f>+ROUND('Tavola 1.1'!E62/'Tavola 1.1'!E61*100-100,1)</f>
        <v>-0.2</v>
      </c>
      <c r="F62" s="37">
        <f>+ROUND('Tavola 1.1'!F62/'Tavola 1.1'!F61*100-100,1)</f>
        <v>0.3</v>
      </c>
      <c r="G62" s="38"/>
      <c r="H62" s="37">
        <f>+ROUND('Tavola 1.1'!C62/'Tavola 1.1'!C58*100-100,1)</f>
        <v>1</v>
      </c>
      <c r="I62" s="37">
        <f>+ROUND('Tavola 1.1'!D62/'Tavola 1.1'!D58*100-100,1)</f>
        <v>-0.2</v>
      </c>
      <c r="J62" s="37">
        <f>+ROUND('Tavola 1.1'!E62/'Tavola 1.1'!E58*100-100,1)</f>
        <v>-2</v>
      </c>
      <c r="K62" s="37">
        <f>+ROUND('Tavola 1.1'!F62/'Tavola 1.1'!F58*100-100,1)</f>
        <v>-2.9</v>
      </c>
    </row>
    <row r="63" spans="1:11" ht="13.5">
      <c r="A63" s="17"/>
      <c r="B63" s="12" t="s">
        <v>8</v>
      </c>
      <c r="C63" s="37">
        <f>+ROUND('Tavola 1.1'!C63/'Tavola 1.1'!C62*100-100,1)</f>
        <v>0.3</v>
      </c>
      <c r="D63" s="37">
        <f>+ROUND('Tavola 1.1'!D63/'Tavola 1.1'!D62*100-100,1)</f>
        <v>0.1</v>
      </c>
      <c r="E63" s="37">
        <f>+ROUND('Tavola 1.1'!E63/'Tavola 1.1'!E62*100-100,1)</f>
        <v>0.3</v>
      </c>
      <c r="F63" s="37">
        <f>+ROUND('Tavola 1.1'!F63/'Tavola 1.1'!F62*100-100,1)</f>
        <v>-0.8</v>
      </c>
      <c r="G63" s="38"/>
      <c r="H63" s="37">
        <f>+ROUND('Tavola 1.1'!C63/'Tavola 1.1'!C59*100-100,1)</f>
        <v>1.6</v>
      </c>
      <c r="I63" s="37">
        <f>+ROUND('Tavola 1.1'!D63/'Tavola 1.1'!D59*100-100,1)</f>
        <v>0.4</v>
      </c>
      <c r="J63" s="37">
        <f>+ROUND('Tavola 1.1'!E63/'Tavola 1.1'!E59*100-100,1)</f>
        <v>-1.1</v>
      </c>
      <c r="K63" s="37">
        <f>+ROUND('Tavola 1.1'!F63/'Tavola 1.1'!F59*100-100,1)</f>
        <v>-3.5</v>
      </c>
    </row>
    <row r="64" spans="1:11" ht="13.5">
      <c r="A64" s="67"/>
      <c r="B64" s="12" t="s">
        <v>9</v>
      </c>
      <c r="C64" s="37">
        <f>+ROUND('Tavola 1.1'!C64/'Tavola 1.1'!C63*100-100,1)</f>
        <v>-0.6</v>
      </c>
      <c r="D64" s="37">
        <f>+ROUND('Tavola 1.1'!D64/'Tavola 1.1'!D63*100-100,1)</f>
        <v>-0.5</v>
      </c>
      <c r="E64" s="37">
        <f>+ROUND('Tavola 1.1'!E64/'Tavola 1.1'!E63*100-100,1)</f>
        <v>0.1</v>
      </c>
      <c r="F64" s="37">
        <f>+ROUND('Tavola 1.1'!F64/'Tavola 1.1'!F63*100-100,1)</f>
        <v>-3.2</v>
      </c>
      <c r="G64" s="38"/>
      <c r="H64" s="37">
        <f>+ROUND('Tavola 1.1'!C64/'Tavola 1.1'!C60*100-100,1)</f>
        <v>1.4</v>
      </c>
      <c r="I64" s="37">
        <f>+ROUND('Tavola 1.1'!D64/'Tavola 1.1'!D60*100-100,1)</f>
        <v>0.6</v>
      </c>
      <c r="J64" s="37">
        <f>+ROUND('Tavola 1.1'!E64/'Tavola 1.1'!E60*100-100,1)</f>
        <v>-0.6</v>
      </c>
      <c r="K64" s="37">
        <f>+ROUND('Tavola 1.1'!F64/'Tavola 1.1'!F60*100-100,1)</f>
        <v>-6.7</v>
      </c>
    </row>
    <row r="65" spans="1:11" ht="13.5">
      <c r="A65" s="17">
        <v>2014</v>
      </c>
      <c r="B65" s="12" t="s">
        <v>6</v>
      </c>
      <c r="C65" s="37">
        <f>+ROUND('Tavola 1.1'!C65/'Tavola 1.1'!C64*100-100,1)</f>
        <v>0.5</v>
      </c>
      <c r="D65" s="37">
        <f>+ROUND('Tavola 1.1'!D65/'Tavola 1.1'!D64*100-100,1)</f>
        <v>0.3</v>
      </c>
      <c r="E65" s="37">
        <f>+ROUND('Tavola 1.1'!E65/'Tavola 1.1'!E64*100-100,1)</f>
        <v>0.1</v>
      </c>
      <c r="F65" s="37">
        <f>+ROUND('Tavola 1.1'!F65/'Tavola 1.1'!F64*100-100,1)</f>
        <v>-1.9</v>
      </c>
      <c r="G65" s="38"/>
      <c r="H65" s="37">
        <f>+ROUND('Tavola 1.1'!C65/'Tavola 1.1'!C61*100-100,1)</f>
        <v>1.6</v>
      </c>
      <c r="I65" s="37">
        <f>+ROUND('Tavola 1.1'!D65/'Tavola 1.1'!D61*100-100,1)</f>
        <v>1</v>
      </c>
      <c r="J65" s="37">
        <f>+ROUND('Tavola 1.1'!E65/'Tavola 1.1'!E61*100-100,1)</f>
        <v>0.3</v>
      </c>
      <c r="K65" s="37">
        <f>+ROUND('Tavola 1.1'!F65/'Tavola 1.1'!F61*100-100,1)</f>
        <v>-5.6</v>
      </c>
    </row>
    <row r="66" spans="1:11" ht="13.5">
      <c r="A66" s="17"/>
      <c r="B66" s="12" t="s">
        <v>7</v>
      </c>
      <c r="C66" s="37">
        <f>+ROUND('Tavola 1.1'!C66/'Tavola 1.1'!C65*100-100,1)</f>
        <v>-0.4</v>
      </c>
      <c r="D66" s="37">
        <f>+ROUND('Tavola 1.1'!D66/'Tavola 1.1'!D65*100-100,1)</f>
        <v>-0.4</v>
      </c>
      <c r="E66" s="37">
        <f>+ROUND('Tavola 1.1'!E66/'Tavola 1.1'!E65*100-100,1)</f>
        <v>0.1</v>
      </c>
      <c r="F66" s="37">
        <f>+ROUND('Tavola 1.1'!F66/'Tavola 1.1'!F65*100-100,1)</f>
        <v>-2.8</v>
      </c>
      <c r="G66" s="38"/>
      <c r="H66" s="37">
        <f>+ROUND('Tavola 1.1'!C66/'Tavola 1.1'!C62*100-100,1)</f>
        <v>-0.2</v>
      </c>
      <c r="I66" s="37">
        <f>+ROUND('Tavola 1.1'!D66/'Tavola 1.1'!D62*100-100,1)</f>
        <v>-0.6</v>
      </c>
      <c r="J66" s="37">
        <f>+ROUND('Tavola 1.1'!E66/'Tavola 1.1'!E62*100-100,1)</f>
        <v>0.7</v>
      </c>
      <c r="K66" s="37">
        <f>+ROUND('Tavola 1.1'!F66/'Tavola 1.1'!F62*100-100,1)</f>
        <v>-8.5</v>
      </c>
    </row>
    <row r="67" spans="1:11" ht="13.5">
      <c r="A67" s="17"/>
      <c r="B67" s="12" t="s">
        <v>8</v>
      </c>
      <c r="C67" s="37">
        <f>+ROUND('Tavola 1.1'!C67/'Tavola 1.1'!C66*100-100,1)</f>
        <v>0.9</v>
      </c>
      <c r="D67" s="37">
        <f>+ROUND('Tavola 1.1'!D67/'Tavola 1.1'!D66*100-100,1)</f>
        <v>1</v>
      </c>
      <c r="E67" s="37">
        <f>+ROUND('Tavola 1.1'!E67/'Tavola 1.1'!E66*100-100,1)</f>
        <v>0</v>
      </c>
      <c r="F67" s="37">
        <f>+ROUND('Tavola 1.1'!F67/'Tavola 1.1'!F66*100-100,1)</f>
        <v>-0.9</v>
      </c>
      <c r="G67" s="38"/>
      <c r="H67" s="37">
        <f>+ROUND('Tavola 1.1'!C67/'Tavola 1.1'!C63*100-100,1)</f>
        <v>0.4</v>
      </c>
      <c r="I67" s="37">
        <f>+ROUND('Tavola 1.1'!D67/'Tavola 1.1'!D63*100-100,1)</f>
        <v>0.4</v>
      </c>
      <c r="J67" s="37">
        <f>+ROUND('Tavola 1.1'!E67/'Tavola 1.1'!E63*100-100,1)</f>
        <v>0.3</v>
      </c>
      <c r="K67" s="37">
        <f>+ROUND('Tavola 1.1'!F67/'Tavola 1.1'!F63*100-100,1)</f>
        <v>-8.6</v>
      </c>
    </row>
    <row r="68" spans="1:11" ht="13.5">
      <c r="A68" s="67"/>
      <c r="B68" s="12" t="s">
        <v>9</v>
      </c>
      <c r="C68" s="37">
        <f>+ROUND('Tavola 1.1'!C68/'Tavola 1.1'!C67*100-100,1)</f>
        <v>-0.1</v>
      </c>
      <c r="D68" s="37">
        <f>+ROUND('Tavola 1.1'!D68/'Tavola 1.1'!D67*100-100,1)</f>
        <v>-0.1</v>
      </c>
      <c r="E68" s="37">
        <f>+ROUND('Tavola 1.1'!E68/'Tavola 1.1'!E67*100-100,1)</f>
        <v>0.4</v>
      </c>
      <c r="F68" s="37">
        <f>+ROUND('Tavola 1.1'!F68/'Tavola 1.1'!F67*100-100,1)</f>
        <v>0.7</v>
      </c>
      <c r="G68" s="38"/>
      <c r="H68" s="37">
        <f>+ROUND('Tavola 1.1'!C68/'Tavola 1.1'!C64*100-100,1)</f>
        <v>0.8</v>
      </c>
      <c r="I68" s="37">
        <f>+ROUND('Tavola 1.1'!D68/'Tavola 1.1'!D64*100-100,1)</f>
        <v>0.8</v>
      </c>
      <c r="J68" s="37">
        <f>+ROUND('Tavola 1.1'!E68/'Tavola 1.1'!E64*100-100,1)</f>
        <v>0.6</v>
      </c>
      <c r="K68" s="37">
        <f>+ROUND('Tavola 1.1'!F68/'Tavola 1.1'!F64*100-100,1)</f>
        <v>-4.9</v>
      </c>
    </row>
    <row r="69" spans="1:11" ht="13.5">
      <c r="A69" s="17">
        <v>2015</v>
      </c>
      <c r="B69" s="12" t="s">
        <v>6</v>
      </c>
      <c r="C69" s="37">
        <f>+ROUND('Tavola 1.1'!C69/'Tavola 1.1'!C68*100-100,1)</f>
        <v>-0.4</v>
      </c>
      <c r="D69" s="37">
        <f>+ROUND('Tavola 1.1'!D69/'Tavola 1.1'!D68*100-100,1)</f>
        <v>-0.3</v>
      </c>
      <c r="E69" s="37">
        <f>+ROUND('Tavola 1.1'!E69/'Tavola 1.1'!E68*100-100,1)</f>
        <v>0.1</v>
      </c>
      <c r="F69" s="37">
        <f>+ROUND('Tavola 1.1'!F69/'Tavola 1.1'!F68*100-100,1)</f>
        <v>0.7</v>
      </c>
      <c r="G69" s="38"/>
      <c r="H69" s="37">
        <f>+ROUND('Tavola 1.1'!C69/'Tavola 1.1'!C65*100-100,1)</f>
        <v>-0.1</v>
      </c>
      <c r="I69" s="37">
        <f>+ROUND('Tavola 1.1'!D69/'Tavola 1.1'!D65*100-100,1)</f>
        <v>0.2</v>
      </c>
      <c r="J69" s="37">
        <f>+ROUND('Tavola 1.1'!E69/'Tavola 1.1'!E65*100-100,1)</f>
        <v>0.7</v>
      </c>
      <c r="K69" s="37">
        <f>+ROUND('Tavola 1.1'!F69/'Tavola 1.1'!F65*100-100,1)</f>
        <v>-2.4</v>
      </c>
    </row>
    <row r="70" spans="1:11" ht="13.5">
      <c r="A70" s="17"/>
      <c r="B70" s="12" t="s">
        <v>7</v>
      </c>
      <c r="C70" s="37">
        <f>+ROUND('Tavola 1.1'!C70/'Tavola 1.1'!C69*100-100,1)</f>
        <v>0.9</v>
      </c>
      <c r="D70" s="37">
        <f>+ROUND('Tavola 1.1'!D70/'Tavola 1.1'!D69*100-100,1)</f>
        <v>0.6</v>
      </c>
      <c r="E70" s="37">
        <f>+ROUND('Tavola 1.1'!E70/'Tavola 1.1'!E69*100-100,1)</f>
        <v>1</v>
      </c>
      <c r="F70" s="37">
        <f>+ROUND('Tavola 1.1'!F70/'Tavola 1.1'!F69*100-100,1)</f>
        <v>0.8</v>
      </c>
      <c r="G70" s="38"/>
      <c r="H70" s="37">
        <f>+ROUND('Tavola 1.1'!C70/'Tavola 1.1'!C66*100-100,1)</f>
        <v>1.3</v>
      </c>
      <c r="I70" s="37">
        <f>+ROUND('Tavola 1.1'!D70/'Tavola 1.1'!D66*100-100,1)</f>
        <v>1.3</v>
      </c>
      <c r="J70" s="37">
        <f>+ROUND('Tavola 1.1'!E70/'Tavola 1.1'!E66*100-100,1)</f>
        <v>1.5</v>
      </c>
      <c r="K70" s="37">
        <f>+ROUND('Tavola 1.1'!F70/'Tavola 1.1'!F66*100-100,1)</f>
        <v>1.2</v>
      </c>
    </row>
    <row r="71" spans="1:11" ht="13.5">
      <c r="A71" s="75"/>
      <c r="B71" s="12" t="s">
        <v>8</v>
      </c>
      <c r="C71" s="37">
        <f>+ROUND('Tavola 1.1'!C71/'Tavola 1.1'!C70*100-100,1)</f>
        <v>0.6</v>
      </c>
      <c r="D71" s="37">
        <f>+ROUND('Tavola 1.1'!D71/'Tavola 1.1'!D70*100-100,1)</f>
        <v>0.7</v>
      </c>
      <c r="E71" s="37">
        <f>+ROUND('Tavola 1.1'!E71/'Tavola 1.1'!E70*100-100,1)</f>
        <v>0.5</v>
      </c>
      <c r="F71" s="37">
        <f>+ROUND('Tavola 1.1'!F71/'Tavola 1.1'!F70*100-100,1)</f>
        <v>1.3</v>
      </c>
      <c r="G71" s="38"/>
      <c r="H71" s="37">
        <f>+ROUND('Tavola 1.1'!C71/'Tavola 1.1'!C67*100-100,1)</f>
        <v>1</v>
      </c>
      <c r="I71" s="37">
        <f>+ROUND('Tavola 1.1'!D71/'Tavola 1.1'!D67*100-100,1)</f>
        <v>1</v>
      </c>
      <c r="J71" s="37">
        <f>+ROUND('Tavola 1.1'!E71/'Tavola 1.1'!E67*100-100,1)</f>
        <v>2</v>
      </c>
      <c r="K71" s="37">
        <f>+ROUND('Tavola 1.1'!F71/'Tavola 1.1'!F67*100-100,1)</f>
        <v>3.5</v>
      </c>
    </row>
    <row r="72" spans="1:11" ht="13.5">
      <c r="A72" s="67"/>
      <c r="B72" s="12" t="s">
        <v>9</v>
      </c>
      <c r="C72" s="37">
        <f>+ROUND('Tavola 1.1'!C72/'Tavola 1.1'!C71*100-100,1)</f>
        <v>-0.1</v>
      </c>
      <c r="D72" s="37">
        <f>+ROUND('Tavola 1.1'!D72/'Tavola 1.1'!D71*100-100,1)</f>
        <v>-0.2</v>
      </c>
      <c r="E72" s="37">
        <f>+ROUND('Tavola 1.1'!E72/'Tavola 1.1'!E71*100-100,1)</f>
        <v>0.3</v>
      </c>
      <c r="F72" s="37">
        <f>+ROUND('Tavola 1.1'!F72/'Tavola 1.1'!F71*100-100,1)</f>
        <v>1.5</v>
      </c>
      <c r="G72" s="38"/>
      <c r="H72" s="37">
        <f>+ROUND('Tavola 1.1'!C72/'Tavola 1.1'!C68*100-100,1)</f>
        <v>1</v>
      </c>
      <c r="I72" s="37">
        <f>+ROUND('Tavola 1.1'!D72/'Tavola 1.1'!D68*100-100,1)</f>
        <v>0.9</v>
      </c>
      <c r="J72" s="37">
        <f>+ROUND('Tavola 1.1'!E72/'Tavola 1.1'!E68*100-100,1)</f>
        <v>1.9</v>
      </c>
      <c r="K72" s="37">
        <f>+ROUND('Tavola 1.1'!F72/'Tavola 1.1'!F68*100-100,1)</f>
        <v>4.3</v>
      </c>
    </row>
    <row r="73" spans="1:11" ht="13.5">
      <c r="A73" s="76">
        <v>2016</v>
      </c>
      <c r="B73" s="12" t="s">
        <v>6</v>
      </c>
      <c r="C73" s="37">
        <f>+ROUND('Tavola 1.1'!C73/'Tavola 1.1'!C72*100-100,1)</f>
        <v>0.6</v>
      </c>
      <c r="D73" s="37">
        <f>+ROUND('Tavola 1.1'!D73/'Tavola 1.1'!D72*100-100,1)</f>
        <v>0.9</v>
      </c>
      <c r="E73" s="37">
        <f>+ROUND('Tavola 1.1'!E73/'Tavola 1.1'!E72*100-100,1)</f>
        <v>0</v>
      </c>
      <c r="F73" s="37">
        <f>+ROUND('Tavola 1.1'!F73/'Tavola 1.1'!F72*100-100,1)</f>
        <v>0.6</v>
      </c>
      <c r="G73" s="38"/>
      <c r="H73" s="37">
        <f>+ROUND('Tavola 1.1'!C73/'Tavola 1.1'!C69*100-100,1)</f>
        <v>2</v>
      </c>
      <c r="I73" s="37">
        <f>+ROUND('Tavola 1.1'!D73/'Tavola 1.1'!D69*100-100,1)</f>
        <v>2.1</v>
      </c>
      <c r="J73" s="37">
        <f>+ROUND('Tavola 1.1'!E73/'Tavola 1.1'!E69*100-100,1)</f>
        <v>1.8</v>
      </c>
      <c r="K73" s="37">
        <f>+ROUND('Tavola 1.1'!F73/'Tavola 1.1'!F69*100-100,1)</f>
        <v>4.3</v>
      </c>
    </row>
    <row r="74" spans="1:11" ht="13.5">
      <c r="A74" s="78"/>
      <c r="B74" s="12" t="s">
        <v>7</v>
      </c>
      <c r="C74" s="37">
        <f>+ROUND('Tavola 1.1'!C74/'Tavola 1.1'!C73*100-100,1)</f>
        <v>0.5</v>
      </c>
      <c r="D74" s="37">
        <f>+ROUND('Tavola 1.1'!D74/'Tavola 1.1'!D73*100-100,1)</f>
        <v>0.3</v>
      </c>
      <c r="E74" s="37">
        <f>+ROUND('Tavola 1.1'!E74/'Tavola 1.1'!E73*100-100,1)</f>
        <v>0.4</v>
      </c>
      <c r="F74" s="37">
        <f>+ROUND('Tavola 1.1'!F74/'Tavola 1.1'!F73*100-100,1)</f>
        <v>0.5</v>
      </c>
      <c r="G74" s="38"/>
      <c r="H74" s="37">
        <f>+ROUND('Tavola 1.1'!C74/'Tavola 1.1'!C70*100-100,1)</f>
        <v>1.6</v>
      </c>
      <c r="I74" s="37">
        <f>+ROUND('Tavola 1.1'!D74/'Tavola 1.1'!D70*100-100,1)</f>
        <v>1.8</v>
      </c>
      <c r="J74" s="37">
        <f>+ROUND('Tavola 1.1'!E74/'Tavola 1.1'!E70*100-100,1)</f>
        <v>1.2</v>
      </c>
      <c r="K74" s="37">
        <f>+ROUND('Tavola 1.1'!F74/'Tavola 1.1'!F70*100-100,1)</f>
        <v>4</v>
      </c>
    </row>
    <row r="75" spans="1:11" ht="13.5">
      <c r="A75" s="102"/>
      <c r="B75" s="12" t="s">
        <v>8</v>
      </c>
      <c r="C75" s="37">
        <f>+ROUND('Tavola 1.1'!C75/'Tavola 1.1'!C74*100-100,1)</f>
        <v>0.6</v>
      </c>
      <c r="D75" s="37">
        <f>+ROUND('Tavola 1.1'!D75/'Tavola 1.1'!D74*100-100,1)</f>
        <v>0.5</v>
      </c>
      <c r="E75" s="37">
        <f>+ROUND('Tavola 1.1'!E75/'Tavola 1.1'!E74*100-100,1)</f>
        <v>0.4</v>
      </c>
      <c r="F75" s="37">
        <f>+ROUND('Tavola 1.1'!F75/'Tavola 1.1'!F74*100-100,1)</f>
        <v>1</v>
      </c>
      <c r="G75" s="38"/>
      <c r="H75" s="37">
        <f>+ROUND('Tavola 1.1'!C75/'Tavola 1.1'!C71*100-100,1)</f>
        <v>1.6</v>
      </c>
      <c r="I75" s="37">
        <f>+ROUND('Tavola 1.1'!D75/'Tavola 1.1'!D71*100-100,1)</f>
        <v>1.6</v>
      </c>
      <c r="J75" s="37">
        <f>+ROUND('Tavola 1.1'!E75/'Tavola 1.1'!E71*100-100,1)</f>
        <v>1.1</v>
      </c>
      <c r="K75" s="37">
        <f>+ROUND('Tavola 1.1'!F75/'Tavola 1.1'!F71*100-100,1)</f>
        <v>3.6</v>
      </c>
    </row>
    <row r="76" spans="1:11" ht="13.5">
      <c r="A76" s="67"/>
      <c r="B76" s="12" t="s">
        <v>9</v>
      </c>
      <c r="C76" s="37">
        <f>+ROUND('Tavola 1.1'!C76/'Tavola 1.1'!C75*100-100,1)</f>
        <v>-0.6</v>
      </c>
      <c r="D76" s="37">
        <f>+ROUND('Tavola 1.1'!D76/'Tavola 1.1'!D75*100-100,1)</f>
        <v>-0.9</v>
      </c>
      <c r="E76" s="37">
        <f>+ROUND('Tavola 1.1'!E76/'Tavola 1.1'!E75*100-100,1)</f>
        <v>0.5</v>
      </c>
      <c r="F76" s="37">
        <f>+ROUND('Tavola 1.1'!F76/'Tavola 1.1'!F75*100-100,1)</f>
        <v>0.8</v>
      </c>
      <c r="G76" s="38"/>
      <c r="H76" s="37">
        <f>+ROUND('Tavola 1.1'!C76/'Tavola 1.1'!C72*100-100,1)</f>
        <v>1</v>
      </c>
      <c r="I76" s="37">
        <f>+ROUND('Tavola 1.1'!D76/'Tavola 1.1'!D72*100-100,1)</f>
        <v>0.9</v>
      </c>
      <c r="J76" s="37">
        <f>+ROUND('Tavola 1.1'!E76/'Tavola 1.1'!E72*100-100,1)</f>
        <v>1.2</v>
      </c>
      <c r="K76" s="37">
        <f>+ROUND('Tavola 1.1'!F76/'Tavola 1.1'!F72*100-100,1)</f>
        <v>3</v>
      </c>
    </row>
    <row r="77" spans="1:9" s="21" customFormat="1" ht="13.5" customHeight="1">
      <c r="A77" s="125"/>
      <c r="B77" s="125"/>
      <c r="C77" s="125"/>
      <c r="D77" s="125"/>
      <c r="E77" s="125"/>
      <c r="F77" s="125"/>
      <c r="G77" s="125"/>
      <c r="H77" s="125"/>
      <c r="I77" s="125"/>
    </row>
    <row r="78" spans="1:11" ht="13.5" customHeight="1">
      <c r="A78" s="125" t="s">
        <v>95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21" ht="13.5">
      <c r="A79" s="22"/>
      <c r="B79" s="23"/>
      <c r="C79" s="24"/>
      <c r="D79" s="24"/>
      <c r="E79" s="25"/>
      <c r="F79" s="25"/>
      <c r="G79" s="25"/>
      <c r="H79" s="24"/>
      <c r="I79" s="24"/>
      <c r="J79" s="22"/>
      <c r="K79" s="23"/>
      <c r="L79" s="24"/>
      <c r="M79" s="24"/>
      <c r="N79" s="25"/>
      <c r="O79" s="25"/>
      <c r="P79" s="22"/>
      <c r="Q79" s="23"/>
      <c r="R79" s="24"/>
      <c r="S79" s="24"/>
      <c r="T79" s="25"/>
      <c r="U79" s="25"/>
    </row>
    <row r="80" spans="1:21" ht="13.5">
      <c r="A80" s="22"/>
      <c r="B80" s="23"/>
      <c r="C80" s="24"/>
      <c r="D80" s="24"/>
      <c r="E80" s="25"/>
      <c r="F80" s="25"/>
      <c r="G80" s="25"/>
      <c r="H80" s="24"/>
      <c r="I80" s="24"/>
      <c r="J80" s="22"/>
      <c r="K80" s="23"/>
      <c r="L80" s="24"/>
      <c r="M80" s="24"/>
      <c r="N80" s="25"/>
      <c r="O80" s="25"/>
      <c r="P80" s="22"/>
      <c r="Q80" s="23"/>
      <c r="R80" s="24"/>
      <c r="S80" s="24"/>
      <c r="T80" s="25"/>
      <c r="U80" s="25"/>
    </row>
    <row r="81" spans="1:21" ht="13.5">
      <c r="A81" s="22"/>
      <c r="B81" s="23"/>
      <c r="C81" s="24"/>
      <c r="D81" s="24"/>
      <c r="E81" s="25"/>
      <c r="F81" s="25"/>
      <c r="G81" s="25"/>
      <c r="H81" s="26"/>
      <c r="I81" s="26"/>
      <c r="J81" s="22"/>
      <c r="K81" s="23"/>
      <c r="L81" s="24"/>
      <c r="M81" s="24"/>
      <c r="N81" s="25"/>
      <c r="O81" s="25"/>
      <c r="P81" s="22"/>
      <c r="Q81" s="23"/>
      <c r="R81" s="24"/>
      <c r="S81" s="24"/>
      <c r="T81" s="25"/>
      <c r="U81" s="25"/>
    </row>
    <row r="82" spans="1:11" ht="13.5">
      <c r="A82" s="22"/>
      <c r="B82" s="23"/>
      <c r="C82" s="24"/>
      <c r="D82" s="24"/>
      <c r="E82" s="25"/>
      <c r="F82" s="25"/>
      <c r="G82" s="40"/>
      <c r="H82" s="24"/>
      <c r="I82" s="24"/>
      <c r="J82" s="25"/>
      <c r="K82" s="25"/>
    </row>
    <row r="83" spans="1:2" ht="13.5">
      <c r="A83" s="27"/>
      <c r="B83" s="28"/>
    </row>
    <row r="84" spans="1:2" ht="13.5">
      <c r="A84" s="28"/>
      <c r="B84" s="28"/>
    </row>
    <row r="85" spans="1:2" ht="13.5">
      <c r="A85" s="28"/>
      <c r="B85" s="28"/>
    </row>
    <row r="86" spans="1:2" ht="13.5">
      <c r="A86" s="28"/>
      <c r="B86" s="28"/>
    </row>
    <row r="87" spans="1:2" ht="13.5">
      <c r="A87" s="28"/>
      <c r="B87" s="28"/>
    </row>
    <row r="88" spans="1:2" ht="13.5">
      <c r="A88" s="28"/>
      <c r="B88" s="28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3"/>
      <c r="B94" s="33"/>
    </row>
    <row r="95" spans="1:2" ht="13.5">
      <c r="A95" s="34"/>
      <c r="B95" s="34"/>
    </row>
  </sheetData>
  <sheetProtection/>
  <mergeCells count="26">
    <mergeCell ref="A5:A8"/>
    <mergeCell ref="A9:A12"/>
    <mergeCell ref="A13:A16"/>
    <mergeCell ref="A17:A20"/>
    <mergeCell ref="C1:K1"/>
    <mergeCell ref="C2:F2"/>
    <mergeCell ref="C3:C4"/>
    <mergeCell ref="D3:D4"/>
    <mergeCell ref="E3:E4"/>
    <mergeCell ref="F3:F4"/>
    <mergeCell ref="A78:K78"/>
    <mergeCell ref="H2:K2"/>
    <mergeCell ref="H3:H4"/>
    <mergeCell ref="I3:I4"/>
    <mergeCell ref="J3:J4"/>
    <mergeCell ref="K3:K4"/>
    <mergeCell ref="A37:A40"/>
    <mergeCell ref="A41:A44"/>
    <mergeCell ref="A45:A48"/>
    <mergeCell ref="A21:A24"/>
    <mergeCell ref="A25:A28"/>
    <mergeCell ref="A53:A56"/>
    <mergeCell ref="A29:A32"/>
    <mergeCell ref="A49:A52"/>
    <mergeCell ref="A77:I77"/>
    <mergeCell ref="A33:A36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C5" sqref="C5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0" width="10.00390625" style="7" bestFit="1" customWidth="1"/>
    <col min="11" max="16384" width="9.140625" style="7" customWidth="1"/>
  </cols>
  <sheetData>
    <row r="1" spans="3:9" ht="27" customHeight="1">
      <c r="C1" s="129" t="s">
        <v>18</v>
      </c>
      <c r="D1" s="129"/>
      <c r="E1" s="129"/>
      <c r="F1" s="129"/>
      <c r="G1" s="129"/>
      <c r="H1" s="129"/>
      <c r="I1" s="129"/>
    </row>
    <row r="2" spans="1:9" s="10" customFormat="1" ht="30.75" customHeight="1">
      <c r="A2" s="8"/>
      <c r="B2" s="8"/>
      <c r="C2" s="132" t="s">
        <v>11</v>
      </c>
      <c r="D2" s="132"/>
      <c r="E2" s="132"/>
      <c r="F2" s="132"/>
      <c r="G2" s="9"/>
      <c r="H2" s="133" t="s">
        <v>5</v>
      </c>
      <c r="I2" s="133"/>
    </row>
    <row r="3" spans="1:9" ht="21.75" customHeight="1">
      <c r="A3" s="8"/>
      <c r="B3" s="8"/>
      <c r="C3" s="130" t="s">
        <v>98</v>
      </c>
      <c r="D3" s="130" t="s">
        <v>38</v>
      </c>
      <c r="E3" s="130" t="s">
        <v>45</v>
      </c>
      <c r="F3" s="130" t="s">
        <v>46</v>
      </c>
      <c r="G3" s="81"/>
      <c r="H3" s="130" t="s">
        <v>39</v>
      </c>
      <c r="I3" s="130" t="s">
        <v>40</v>
      </c>
    </row>
    <row r="4" spans="1:9" s="10" customFormat="1" ht="30" customHeight="1">
      <c r="A4" s="11"/>
      <c r="B4" s="11"/>
      <c r="C4" s="131"/>
      <c r="D4" s="131"/>
      <c r="E4" s="131"/>
      <c r="F4" s="131"/>
      <c r="G4" s="80"/>
      <c r="H4" s="131"/>
      <c r="I4" s="131"/>
    </row>
    <row r="5" spans="1:16" ht="15.75" customHeight="1">
      <c r="A5" s="126">
        <v>1999</v>
      </c>
      <c r="B5" s="12" t="s">
        <v>6</v>
      </c>
      <c r="C5" s="13">
        <v>186431</v>
      </c>
      <c r="D5" s="13">
        <v>242992.8</v>
      </c>
      <c r="E5" s="13">
        <v>171375</v>
      </c>
      <c r="F5" s="13">
        <v>11147</v>
      </c>
      <c r="G5" s="14"/>
      <c r="H5" s="37">
        <v>9</v>
      </c>
      <c r="I5" s="37">
        <v>5.9</v>
      </c>
      <c r="K5" s="16"/>
      <c r="N5" s="16"/>
      <c r="O5" s="18"/>
      <c r="P5" s="18"/>
    </row>
    <row r="6" spans="1:16" ht="15.75" customHeight="1">
      <c r="A6" s="127"/>
      <c r="B6" s="12" t="s">
        <v>7</v>
      </c>
      <c r="C6" s="13">
        <v>206111</v>
      </c>
      <c r="D6" s="13">
        <v>265510.9</v>
      </c>
      <c r="E6" s="13">
        <v>176006</v>
      </c>
      <c r="F6" s="13">
        <v>12505</v>
      </c>
      <c r="G6" s="14"/>
      <c r="H6" s="37">
        <v>15.4</v>
      </c>
      <c r="I6" s="37">
        <v>6</v>
      </c>
      <c r="K6" s="16"/>
      <c r="N6" s="16"/>
      <c r="O6" s="18"/>
      <c r="P6" s="18"/>
    </row>
    <row r="7" spans="1:16" ht="15.75" customHeight="1">
      <c r="A7" s="127"/>
      <c r="B7" s="12" t="s">
        <v>8</v>
      </c>
      <c r="C7" s="13">
        <v>188753</v>
      </c>
      <c r="D7" s="13">
        <v>242043</v>
      </c>
      <c r="E7" s="13">
        <v>177361</v>
      </c>
      <c r="F7" s="13">
        <v>11331</v>
      </c>
      <c r="G7" s="14"/>
      <c r="H7" s="37">
        <v>7</v>
      </c>
      <c r="I7" s="37">
        <v>5.9</v>
      </c>
      <c r="K7" s="16"/>
      <c r="N7" s="16"/>
      <c r="O7" s="18"/>
      <c r="P7" s="18"/>
    </row>
    <row r="8" spans="1:16" ht="15.75" customHeight="1">
      <c r="A8" s="128"/>
      <c r="B8" s="12" t="s">
        <v>9</v>
      </c>
      <c r="C8" s="13">
        <v>209936</v>
      </c>
      <c r="D8" s="13">
        <v>265788.4</v>
      </c>
      <c r="E8" s="13">
        <v>178809</v>
      </c>
      <c r="F8" s="13">
        <v>12484</v>
      </c>
      <c r="G8" s="14"/>
      <c r="H8" s="37">
        <v>15.6</v>
      </c>
      <c r="I8" s="37">
        <v>5.9</v>
      </c>
      <c r="J8" s="42"/>
      <c r="K8" s="16"/>
      <c r="N8" s="16"/>
      <c r="O8" s="18"/>
      <c r="P8" s="18"/>
    </row>
    <row r="9" spans="1:16" ht="13.5">
      <c r="A9" s="126">
        <f>A5+1</f>
        <v>2000</v>
      </c>
      <c r="B9" s="12" t="s">
        <v>6</v>
      </c>
      <c r="C9" s="13">
        <v>188332</v>
      </c>
      <c r="D9" s="13">
        <v>237659.9</v>
      </c>
      <c r="E9" s="13">
        <v>181450</v>
      </c>
      <c r="F9" s="13">
        <v>12467</v>
      </c>
      <c r="G9" s="14"/>
      <c r="H9" s="37">
        <v>4.7</v>
      </c>
      <c r="I9" s="37">
        <v>6.5</v>
      </c>
      <c r="J9" s="42"/>
      <c r="K9" s="16"/>
      <c r="N9" s="16"/>
      <c r="O9" s="18"/>
      <c r="P9" s="18"/>
    </row>
    <row r="10" spans="1:16" ht="13.5">
      <c r="A10" s="127"/>
      <c r="B10" s="12" t="s">
        <v>7</v>
      </c>
      <c r="C10" s="13">
        <v>215324</v>
      </c>
      <c r="D10" s="13">
        <v>268045.6</v>
      </c>
      <c r="E10" s="13">
        <v>186557</v>
      </c>
      <c r="F10" s="13">
        <v>13484</v>
      </c>
      <c r="G10" s="14"/>
      <c r="H10" s="37">
        <v>14.2</v>
      </c>
      <c r="I10" s="37">
        <v>6.2</v>
      </c>
      <c r="J10" s="42"/>
      <c r="K10" s="16"/>
      <c r="N10" s="16"/>
      <c r="O10" s="18"/>
      <c r="P10" s="18"/>
    </row>
    <row r="11" spans="1:16" ht="13.5">
      <c r="A11" s="127"/>
      <c r="B11" s="12" t="s">
        <v>8</v>
      </c>
      <c r="C11" s="13">
        <v>196198</v>
      </c>
      <c r="D11" s="13">
        <v>242680.3</v>
      </c>
      <c r="E11" s="13">
        <v>187487</v>
      </c>
      <c r="F11" s="13">
        <v>12387</v>
      </c>
      <c r="G11" s="14"/>
      <c r="H11" s="37">
        <v>5.4</v>
      </c>
      <c r="I11" s="37">
        <v>6.2</v>
      </c>
      <c r="J11" s="42"/>
      <c r="K11" s="16"/>
      <c r="N11" s="16"/>
      <c r="O11" s="18"/>
      <c r="P11" s="18"/>
    </row>
    <row r="12" spans="1:16" ht="13.5">
      <c r="A12" s="128"/>
      <c r="B12" s="12" t="s">
        <v>9</v>
      </c>
      <c r="C12" s="13">
        <v>225344</v>
      </c>
      <c r="D12" s="13">
        <v>276642.2</v>
      </c>
      <c r="E12" s="13">
        <v>188981</v>
      </c>
      <c r="F12" s="13">
        <v>13294</v>
      </c>
      <c r="G12" s="14"/>
      <c r="H12" s="37">
        <v>16.9</v>
      </c>
      <c r="I12" s="37">
        <v>5.8</v>
      </c>
      <c r="J12" s="42"/>
      <c r="K12" s="16"/>
      <c r="N12" s="16"/>
      <c r="O12" s="18"/>
      <c r="P12" s="18"/>
    </row>
    <row r="13" spans="1:16" ht="13.5">
      <c r="A13" s="126">
        <f>A9+1</f>
        <v>2001</v>
      </c>
      <c r="B13" s="12" t="s">
        <v>6</v>
      </c>
      <c r="C13" s="13">
        <v>206906</v>
      </c>
      <c r="D13" s="13">
        <v>253847</v>
      </c>
      <c r="E13" s="13">
        <v>190440</v>
      </c>
      <c r="F13" s="13">
        <v>13038</v>
      </c>
      <c r="G13" s="14"/>
      <c r="H13" s="37">
        <v>8.9</v>
      </c>
      <c r="I13" s="37">
        <v>6.2</v>
      </c>
      <c r="J13" s="42"/>
      <c r="K13" s="16"/>
      <c r="N13" s="16"/>
      <c r="O13" s="18"/>
      <c r="P13" s="18"/>
    </row>
    <row r="14" spans="1:16" ht="13.5">
      <c r="A14" s="127"/>
      <c r="B14" s="12" t="s">
        <v>7</v>
      </c>
      <c r="C14" s="13">
        <v>228320</v>
      </c>
      <c r="D14" s="13">
        <v>275829</v>
      </c>
      <c r="E14" s="13">
        <v>193673</v>
      </c>
      <c r="F14" s="13">
        <v>14154</v>
      </c>
      <c r="G14" s="14"/>
      <c r="H14" s="37">
        <v>16</v>
      </c>
      <c r="I14" s="37">
        <v>6.1</v>
      </c>
      <c r="J14" s="42"/>
      <c r="K14" s="16"/>
      <c r="N14" s="16"/>
      <c r="O14" s="18"/>
      <c r="P14" s="18"/>
    </row>
    <row r="15" spans="1:16" ht="13.5">
      <c r="A15" s="127"/>
      <c r="B15" s="12" t="s">
        <v>8</v>
      </c>
      <c r="C15" s="13">
        <v>203711</v>
      </c>
      <c r="D15" s="13">
        <v>245780.8</v>
      </c>
      <c r="E15" s="13">
        <v>192604</v>
      </c>
      <c r="F15" s="13">
        <v>12725</v>
      </c>
      <c r="G15" s="14"/>
      <c r="H15" s="37">
        <v>6.5</v>
      </c>
      <c r="I15" s="37">
        <v>6.2</v>
      </c>
      <c r="J15" s="42"/>
      <c r="K15" s="16"/>
      <c r="N15" s="16"/>
      <c r="O15" s="18"/>
      <c r="P15" s="18"/>
    </row>
    <row r="16" spans="1:16" ht="13.5">
      <c r="A16" s="128"/>
      <c r="B16" s="12" t="s">
        <v>9</v>
      </c>
      <c r="C16" s="13">
        <v>227310</v>
      </c>
      <c r="D16" s="13">
        <v>273310.1</v>
      </c>
      <c r="E16" s="13">
        <v>191756</v>
      </c>
      <c r="F16" s="13">
        <v>14237</v>
      </c>
      <c r="G16" s="14"/>
      <c r="H16" s="37">
        <v>16.5</v>
      </c>
      <c r="I16" s="37">
        <v>6.2</v>
      </c>
      <c r="J16" s="42"/>
      <c r="K16" s="16"/>
      <c r="N16" s="16"/>
      <c r="O16" s="18"/>
      <c r="P16" s="18"/>
    </row>
    <row r="17" spans="1:16" ht="13.5">
      <c r="A17" s="126">
        <f>A13+1</f>
        <v>2002</v>
      </c>
      <c r="B17" s="12" t="s">
        <v>6</v>
      </c>
      <c r="C17" s="13">
        <v>213034</v>
      </c>
      <c r="D17" s="13">
        <v>254272.3</v>
      </c>
      <c r="E17" s="13">
        <v>194189</v>
      </c>
      <c r="F17" s="13">
        <v>14071</v>
      </c>
      <c r="G17" s="14"/>
      <c r="H17" s="37">
        <v>9.8</v>
      </c>
      <c r="I17" s="37">
        <v>6.5</v>
      </c>
      <c r="J17" s="42"/>
      <c r="K17" s="16"/>
      <c r="N17" s="16"/>
      <c r="O17" s="18"/>
      <c r="P17" s="18"/>
    </row>
    <row r="18" spans="1:16" ht="13.5">
      <c r="A18" s="127"/>
      <c r="B18" s="12" t="s">
        <v>7</v>
      </c>
      <c r="C18" s="13">
        <v>238761</v>
      </c>
      <c r="D18" s="13">
        <v>280921.6</v>
      </c>
      <c r="E18" s="13">
        <v>197936</v>
      </c>
      <c r="F18" s="13">
        <v>14787</v>
      </c>
      <c r="G18" s="14"/>
      <c r="H18" s="37">
        <v>17.9</v>
      </c>
      <c r="I18" s="37">
        <v>6.1</v>
      </c>
      <c r="J18" s="42"/>
      <c r="K18" s="16"/>
      <c r="N18" s="16"/>
      <c r="O18" s="18"/>
      <c r="P18" s="18"/>
    </row>
    <row r="19" spans="1:16" ht="13.5">
      <c r="A19" s="127"/>
      <c r="B19" s="12" t="s">
        <v>8</v>
      </c>
      <c r="C19" s="13">
        <v>210489</v>
      </c>
      <c r="D19" s="13">
        <v>246786.9</v>
      </c>
      <c r="E19" s="13">
        <v>199224</v>
      </c>
      <c r="F19" s="13">
        <v>14264</v>
      </c>
      <c r="G19" s="14"/>
      <c r="H19" s="37">
        <v>6.3</v>
      </c>
      <c r="I19" s="37">
        <v>6.7</v>
      </c>
      <c r="J19" s="42"/>
      <c r="K19" s="16"/>
      <c r="N19" s="16"/>
      <c r="O19" s="18"/>
      <c r="P19" s="18"/>
    </row>
    <row r="20" spans="1:16" ht="13.5">
      <c r="A20" s="128"/>
      <c r="B20" s="12" t="s">
        <v>9</v>
      </c>
      <c r="C20" s="13">
        <v>237879</v>
      </c>
      <c r="D20" s="13">
        <v>277070.4</v>
      </c>
      <c r="E20" s="13">
        <v>199446</v>
      </c>
      <c r="F20" s="13">
        <v>16346</v>
      </c>
      <c r="G20" s="14"/>
      <c r="H20" s="37">
        <v>16.9</v>
      </c>
      <c r="I20" s="37">
        <v>6.8</v>
      </c>
      <c r="J20" s="42"/>
      <c r="K20" s="16"/>
      <c r="N20" s="16"/>
      <c r="O20" s="18"/>
      <c r="P20" s="18"/>
    </row>
    <row r="21" spans="1:16" ht="13.5">
      <c r="A21" s="126">
        <f>A17+1</f>
        <v>2003</v>
      </c>
      <c r="B21" s="12" t="s">
        <v>6</v>
      </c>
      <c r="C21" s="13">
        <v>220300</v>
      </c>
      <c r="D21" s="13">
        <v>254861.6</v>
      </c>
      <c r="E21" s="13">
        <v>201528</v>
      </c>
      <c r="F21" s="13">
        <v>15136</v>
      </c>
      <c r="G21" s="14"/>
      <c r="H21" s="37">
        <v>9.3</v>
      </c>
      <c r="I21" s="37">
        <v>6.8</v>
      </c>
      <c r="J21" s="42"/>
      <c r="K21" s="16"/>
      <c r="N21" s="16"/>
      <c r="O21" s="18"/>
      <c r="P21" s="18"/>
    </row>
    <row r="22" spans="1:16" ht="13.5">
      <c r="A22" s="127"/>
      <c r="B22" s="12" t="s">
        <v>7</v>
      </c>
      <c r="C22" s="13">
        <v>242397</v>
      </c>
      <c r="D22" s="13">
        <v>277272.3</v>
      </c>
      <c r="E22" s="13">
        <v>206391</v>
      </c>
      <c r="F22" s="13">
        <v>16307</v>
      </c>
      <c r="G22" s="14"/>
      <c r="H22" s="37">
        <v>15.4</v>
      </c>
      <c r="I22" s="37">
        <v>6.7</v>
      </c>
      <c r="J22" s="42"/>
      <c r="K22" s="16"/>
      <c r="N22" s="16"/>
      <c r="O22" s="18"/>
      <c r="P22" s="18"/>
    </row>
    <row r="23" spans="1:16" ht="13.5">
      <c r="A23" s="127"/>
      <c r="B23" s="12" t="s">
        <v>8</v>
      </c>
      <c r="C23" s="13">
        <v>220313</v>
      </c>
      <c r="D23" s="13">
        <v>251412.8</v>
      </c>
      <c r="E23" s="13">
        <v>206955</v>
      </c>
      <c r="F23" s="13">
        <v>14959</v>
      </c>
      <c r="G23" s="14"/>
      <c r="H23" s="37">
        <v>6.8</v>
      </c>
      <c r="I23" s="37">
        <v>6.7</v>
      </c>
      <c r="J23" s="42"/>
      <c r="K23" s="16"/>
      <c r="N23" s="16"/>
      <c r="O23" s="18"/>
      <c r="P23" s="18"/>
    </row>
    <row r="24" spans="1:16" ht="13.5">
      <c r="A24" s="128"/>
      <c r="B24" s="12" t="s">
        <v>9</v>
      </c>
      <c r="C24" s="13">
        <v>247471</v>
      </c>
      <c r="D24" s="13">
        <v>280465.3</v>
      </c>
      <c r="E24" s="13">
        <v>205552</v>
      </c>
      <c r="F24" s="13">
        <v>16279</v>
      </c>
      <c r="G24" s="14"/>
      <c r="H24" s="37">
        <v>17.5</v>
      </c>
      <c r="I24" s="37">
        <v>6.5</v>
      </c>
      <c r="J24" s="42"/>
      <c r="K24" s="16"/>
      <c r="N24" s="16"/>
      <c r="O24" s="18"/>
      <c r="P24" s="18"/>
    </row>
    <row r="25" spans="1:16" ht="13.5">
      <c r="A25" s="126">
        <f>A21+1</f>
        <v>2004</v>
      </c>
      <c r="B25" s="12" t="s">
        <v>6</v>
      </c>
      <c r="C25" s="13">
        <v>228181</v>
      </c>
      <c r="D25" s="13">
        <v>258432.4</v>
      </c>
      <c r="E25" s="13">
        <v>207971</v>
      </c>
      <c r="F25" s="13">
        <v>15352</v>
      </c>
      <c r="G25" s="14"/>
      <c r="H25" s="37">
        <v>9.6</v>
      </c>
      <c r="I25" s="37">
        <v>6.7</v>
      </c>
      <c r="J25" s="42"/>
      <c r="K25" s="16"/>
      <c r="N25" s="16"/>
      <c r="O25" s="18"/>
      <c r="P25" s="18"/>
    </row>
    <row r="26" spans="1:16" ht="13.5">
      <c r="A26" s="127"/>
      <c r="B26" s="12" t="s">
        <v>7</v>
      </c>
      <c r="C26" s="13">
        <v>253157</v>
      </c>
      <c r="D26" s="13">
        <v>282572.7</v>
      </c>
      <c r="E26" s="13">
        <v>213288</v>
      </c>
      <c r="F26" s="13">
        <v>16988</v>
      </c>
      <c r="G26" s="14"/>
      <c r="H26" s="37">
        <v>16.4</v>
      </c>
      <c r="I26" s="37">
        <v>6.7</v>
      </c>
      <c r="J26" s="42"/>
      <c r="K26" s="16"/>
      <c r="N26" s="16"/>
      <c r="O26" s="18"/>
      <c r="P26" s="18"/>
    </row>
    <row r="27" spans="1:16" ht="13.5">
      <c r="A27" s="127"/>
      <c r="B27" s="12" t="s">
        <v>8</v>
      </c>
      <c r="C27" s="13">
        <v>227560</v>
      </c>
      <c r="D27" s="13">
        <v>252973.6</v>
      </c>
      <c r="E27" s="13">
        <v>213947</v>
      </c>
      <c r="F27" s="13">
        <v>15842</v>
      </c>
      <c r="G27" s="14"/>
      <c r="H27" s="37">
        <v>6.9</v>
      </c>
      <c r="I27" s="37">
        <v>6.9</v>
      </c>
      <c r="J27" s="42"/>
      <c r="K27" s="16"/>
      <c r="N27" s="16"/>
      <c r="O27" s="18"/>
      <c r="P27" s="18"/>
    </row>
    <row r="28" spans="1:16" ht="13.5">
      <c r="A28" s="128"/>
      <c r="B28" s="12" t="s">
        <v>9</v>
      </c>
      <c r="C28" s="13">
        <v>258098</v>
      </c>
      <c r="D28" s="13">
        <v>285642.5</v>
      </c>
      <c r="E28" s="13">
        <v>213406</v>
      </c>
      <c r="F28" s="13">
        <v>17728</v>
      </c>
      <c r="G28" s="14"/>
      <c r="H28" s="37">
        <v>18.1</v>
      </c>
      <c r="I28" s="37">
        <v>6.8</v>
      </c>
      <c r="J28" s="42"/>
      <c r="K28" s="16"/>
      <c r="N28" s="16"/>
      <c r="O28" s="18"/>
      <c r="P28" s="18"/>
    </row>
    <row r="29" spans="1:16" ht="13.5">
      <c r="A29" s="126">
        <f>A25+1</f>
        <v>2005</v>
      </c>
      <c r="B29" s="12" t="s">
        <v>6</v>
      </c>
      <c r="C29" s="13">
        <v>233577</v>
      </c>
      <c r="D29" s="13">
        <v>259006.2</v>
      </c>
      <c r="E29" s="13">
        <v>213783</v>
      </c>
      <c r="F29" s="13">
        <v>16683</v>
      </c>
      <c r="G29" s="14"/>
      <c r="H29" s="37">
        <v>9.5</v>
      </c>
      <c r="I29" s="37">
        <v>7.1</v>
      </c>
      <c r="J29" s="42"/>
      <c r="K29" s="16"/>
      <c r="N29" s="16"/>
      <c r="O29" s="18"/>
      <c r="P29" s="18"/>
    </row>
    <row r="30" spans="1:16" ht="13.5">
      <c r="A30" s="127"/>
      <c r="B30" s="12" t="s">
        <v>7</v>
      </c>
      <c r="C30" s="13">
        <v>256452</v>
      </c>
      <c r="D30" s="13">
        <v>280342.9</v>
      </c>
      <c r="E30" s="13">
        <v>219800</v>
      </c>
      <c r="F30" s="13">
        <v>19153</v>
      </c>
      <c r="G30" s="14"/>
      <c r="H30" s="37">
        <v>15.2</v>
      </c>
      <c r="I30" s="37">
        <v>7.4</v>
      </c>
      <c r="J30" s="42"/>
      <c r="K30" s="16"/>
      <c r="N30" s="16"/>
      <c r="O30" s="18"/>
      <c r="P30" s="18"/>
    </row>
    <row r="31" spans="1:16" ht="13.5">
      <c r="A31" s="127"/>
      <c r="B31" s="12" t="s">
        <v>8</v>
      </c>
      <c r="C31" s="13">
        <v>229749</v>
      </c>
      <c r="D31" s="13">
        <v>250282</v>
      </c>
      <c r="E31" s="13">
        <v>222911</v>
      </c>
      <c r="F31" s="13">
        <v>17909</v>
      </c>
      <c r="G31" s="14"/>
      <c r="H31" s="37">
        <v>4.2</v>
      </c>
      <c r="I31" s="37">
        <v>7.7</v>
      </c>
      <c r="J31" s="42"/>
      <c r="K31" s="16"/>
      <c r="N31" s="16"/>
      <c r="O31" s="18"/>
      <c r="P31" s="18"/>
    </row>
    <row r="32" spans="1:16" ht="13.5">
      <c r="A32" s="128"/>
      <c r="B32" s="12" t="s">
        <v>9</v>
      </c>
      <c r="C32" s="13">
        <v>273356</v>
      </c>
      <c r="D32" s="13">
        <v>296076.9</v>
      </c>
      <c r="E32" s="13">
        <v>221303</v>
      </c>
      <c r="F32" s="13">
        <v>19691</v>
      </c>
      <c r="G32" s="14"/>
      <c r="H32" s="37">
        <v>19.9</v>
      </c>
      <c r="I32" s="37">
        <v>7.1</v>
      </c>
      <c r="J32" s="42"/>
      <c r="K32" s="16"/>
      <c r="N32" s="16"/>
      <c r="O32" s="18"/>
      <c r="P32" s="18"/>
    </row>
    <row r="33" spans="1:16" ht="13.5">
      <c r="A33" s="126">
        <f>A29+1</f>
        <v>2006</v>
      </c>
      <c r="B33" s="12" t="s">
        <v>6</v>
      </c>
      <c r="C33" s="13">
        <v>241933</v>
      </c>
      <c r="D33" s="13">
        <v>261863.4</v>
      </c>
      <c r="E33" s="13">
        <v>223363</v>
      </c>
      <c r="F33" s="13">
        <v>18808</v>
      </c>
      <c r="G33" s="14"/>
      <c r="H33" s="37">
        <v>8.7</v>
      </c>
      <c r="I33" s="37">
        <v>7.7</v>
      </c>
      <c r="J33" s="42"/>
      <c r="K33" s="16"/>
      <c r="N33" s="16"/>
      <c r="O33" s="18"/>
      <c r="P33" s="18"/>
    </row>
    <row r="34" spans="1:16" ht="13.5">
      <c r="A34" s="127"/>
      <c r="B34" s="12" t="s">
        <v>7</v>
      </c>
      <c r="C34" s="13">
        <v>267281</v>
      </c>
      <c r="D34" s="13">
        <v>284623.3</v>
      </c>
      <c r="E34" s="13">
        <v>228778</v>
      </c>
      <c r="F34" s="13">
        <v>20418</v>
      </c>
      <c r="G34" s="14"/>
      <c r="H34" s="37">
        <v>15.2</v>
      </c>
      <c r="I34" s="37">
        <v>7.6</v>
      </c>
      <c r="J34" s="42"/>
      <c r="K34" s="16"/>
      <c r="N34" s="16"/>
      <c r="O34" s="18"/>
      <c r="P34" s="18"/>
    </row>
    <row r="35" spans="1:16" ht="13.5">
      <c r="A35" s="127"/>
      <c r="B35" s="12" t="s">
        <v>8</v>
      </c>
      <c r="C35" s="13">
        <v>241188</v>
      </c>
      <c r="D35" s="13">
        <v>255731.6</v>
      </c>
      <c r="E35" s="13">
        <v>231814</v>
      </c>
      <c r="F35" s="13">
        <v>18516</v>
      </c>
      <c r="G35" s="14"/>
      <c r="H35" s="37">
        <v>4.7</v>
      </c>
      <c r="I35" s="37">
        <v>7.6</v>
      </c>
      <c r="J35" s="42"/>
      <c r="K35" s="16"/>
      <c r="N35" s="16"/>
      <c r="O35" s="18"/>
      <c r="P35" s="18"/>
    </row>
    <row r="36" spans="1:16" ht="13.5">
      <c r="A36" s="128"/>
      <c r="B36" s="12" t="s">
        <v>9</v>
      </c>
      <c r="C36" s="13">
        <v>279080</v>
      </c>
      <c r="D36" s="13">
        <v>294760.7</v>
      </c>
      <c r="E36" s="13">
        <v>229273</v>
      </c>
      <c r="F36" s="13">
        <v>21234</v>
      </c>
      <c r="G36" s="14"/>
      <c r="H36" s="37">
        <v>18.3</v>
      </c>
      <c r="I36" s="37">
        <v>7.6</v>
      </c>
      <c r="J36" s="42"/>
      <c r="K36" s="16"/>
      <c r="N36" s="16"/>
      <c r="O36" s="18"/>
      <c r="P36" s="18"/>
    </row>
    <row r="37" spans="1:16" ht="13.5">
      <c r="A37" s="126">
        <f>A33+1</f>
        <v>2007</v>
      </c>
      <c r="B37" s="12" t="s">
        <v>6</v>
      </c>
      <c r="C37" s="13">
        <v>253266</v>
      </c>
      <c r="D37" s="13">
        <v>267983.9</v>
      </c>
      <c r="E37" s="13">
        <v>231082</v>
      </c>
      <c r="F37" s="13">
        <v>20270</v>
      </c>
      <c r="G37" s="14"/>
      <c r="H37" s="37">
        <v>9.1</v>
      </c>
      <c r="I37" s="37">
        <v>8</v>
      </c>
      <c r="J37" s="42"/>
      <c r="K37" s="16"/>
      <c r="N37" s="16"/>
      <c r="O37" s="18"/>
      <c r="P37" s="18"/>
    </row>
    <row r="38" spans="1:16" ht="13.5">
      <c r="A38" s="127"/>
      <c r="B38" s="12" t="s">
        <v>7</v>
      </c>
      <c r="C38" s="13">
        <v>282306</v>
      </c>
      <c r="D38" s="13">
        <v>294197.7</v>
      </c>
      <c r="E38" s="13">
        <v>237790</v>
      </c>
      <c r="F38" s="13">
        <v>21833</v>
      </c>
      <c r="G38" s="14"/>
      <c r="H38" s="37">
        <v>16</v>
      </c>
      <c r="I38" s="37">
        <v>7.7</v>
      </c>
      <c r="J38" s="42"/>
      <c r="K38" s="16"/>
      <c r="N38" s="16"/>
      <c r="O38" s="18"/>
      <c r="P38" s="18"/>
    </row>
    <row r="39" spans="1:16" ht="13.5">
      <c r="A39" s="127"/>
      <c r="B39" s="12" t="s">
        <v>8</v>
      </c>
      <c r="C39" s="13">
        <v>248011</v>
      </c>
      <c r="D39" s="13">
        <v>257713.2</v>
      </c>
      <c r="E39" s="13">
        <v>239591</v>
      </c>
      <c r="F39" s="13">
        <v>19618</v>
      </c>
      <c r="G39" s="14"/>
      <c r="H39" s="37">
        <v>3.6</v>
      </c>
      <c r="I39" s="37">
        <v>7.9</v>
      </c>
      <c r="J39" s="42"/>
      <c r="K39" s="16"/>
      <c r="N39" s="16"/>
      <c r="O39" s="18"/>
      <c r="P39" s="18"/>
    </row>
    <row r="40" spans="1:16" ht="13.5">
      <c r="A40" s="128"/>
      <c r="B40" s="12" t="s">
        <v>9</v>
      </c>
      <c r="C40" s="13">
        <v>283505</v>
      </c>
      <c r="D40" s="13">
        <v>291737.8</v>
      </c>
      <c r="E40" s="13">
        <v>236455</v>
      </c>
      <c r="F40" s="13">
        <v>21297</v>
      </c>
      <c r="G40" s="14"/>
      <c r="H40" s="37">
        <v>16.8</v>
      </c>
      <c r="I40" s="37">
        <v>7.5</v>
      </c>
      <c r="J40" s="42"/>
      <c r="K40" s="16"/>
      <c r="N40" s="16"/>
      <c r="O40" s="18"/>
      <c r="P40" s="18"/>
    </row>
    <row r="41" spans="1:16" ht="13.5">
      <c r="A41" s="126">
        <f>A37+1</f>
        <v>2008</v>
      </c>
      <c r="B41" s="12" t="s">
        <v>6</v>
      </c>
      <c r="C41" s="13">
        <v>261112</v>
      </c>
      <c r="D41" s="13">
        <v>268351.6</v>
      </c>
      <c r="E41" s="13">
        <v>237689</v>
      </c>
      <c r="F41" s="13">
        <v>20437</v>
      </c>
      <c r="G41" s="14"/>
      <c r="H41" s="37">
        <v>9.3</v>
      </c>
      <c r="I41" s="37">
        <v>7.8</v>
      </c>
      <c r="J41" s="42"/>
      <c r="K41" s="16"/>
      <c r="N41" s="16"/>
      <c r="O41" s="18"/>
      <c r="P41" s="18"/>
    </row>
    <row r="42" spans="1:16" ht="13.5">
      <c r="A42" s="127"/>
      <c r="B42" s="12" t="s">
        <v>7</v>
      </c>
      <c r="C42" s="13">
        <v>291793</v>
      </c>
      <c r="D42" s="13">
        <v>293897.2</v>
      </c>
      <c r="E42" s="13">
        <v>243392</v>
      </c>
      <c r="F42" s="13">
        <v>22197</v>
      </c>
      <c r="G42" s="14"/>
      <c r="H42" s="37">
        <v>16.9</v>
      </c>
      <c r="I42" s="37">
        <v>7.6</v>
      </c>
      <c r="J42" s="42"/>
      <c r="K42" s="16"/>
      <c r="N42" s="16"/>
      <c r="O42" s="18"/>
      <c r="P42" s="18"/>
    </row>
    <row r="43" spans="1:16" ht="13.5">
      <c r="A43" s="127"/>
      <c r="B43" s="12" t="s">
        <v>8</v>
      </c>
      <c r="C43" s="13">
        <v>254828</v>
      </c>
      <c r="D43" s="13">
        <v>255632.5</v>
      </c>
      <c r="E43" s="13">
        <v>244807</v>
      </c>
      <c r="F43" s="13">
        <v>20503</v>
      </c>
      <c r="G43" s="14"/>
      <c r="H43" s="37">
        <v>4.4</v>
      </c>
      <c r="I43" s="37">
        <v>8</v>
      </c>
      <c r="J43" s="42"/>
      <c r="K43" s="16"/>
      <c r="N43" s="16"/>
      <c r="O43" s="18"/>
      <c r="P43" s="18"/>
    </row>
    <row r="44" spans="1:16" ht="13.5">
      <c r="A44" s="128"/>
      <c r="B44" s="12" t="s">
        <v>9</v>
      </c>
      <c r="C44" s="13">
        <v>279088</v>
      </c>
      <c r="D44" s="13">
        <v>280253.8</v>
      </c>
      <c r="E44" s="13">
        <v>238359</v>
      </c>
      <c r="F44" s="13">
        <v>20436</v>
      </c>
      <c r="G44" s="14"/>
      <c r="H44" s="37">
        <v>14.9</v>
      </c>
      <c r="I44" s="37">
        <v>7.3</v>
      </c>
      <c r="J44" s="42"/>
      <c r="K44" s="16"/>
      <c r="N44" s="16"/>
      <c r="O44" s="18"/>
      <c r="P44" s="18"/>
    </row>
    <row r="45" spans="1:16" ht="13.5">
      <c r="A45" s="126">
        <f>A41+1</f>
        <v>2009</v>
      </c>
      <c r="B45" s="12" t="s">
        <v>6</v>
      </c>
      <c r="C45" s="13">
        <v>257401</v>
      </c>
      <c r="D45" s="13">
        <v>264082.6</v>
      </c>
      <c r="E45" s="13">
        <v>231453</v>
      </c>
      <c r="F45" s="13">
        <v>18416</v>
      </c>
      <c r="G45" s="14"/>
      <c r="H45" s="37">
        <v>10.4</v>
      </c>
      <c r="I45" s="37">
        <v>7.1</v>
      </c>
      <c r="J45" s="42"/>
      <c r="K45" s="16"/>
      <c r="N45" s="16"/>
      <c r="O45" s="18"/>
      <c r="P45" s="18"/>
    </row>
    <row r="46" spans="1:16" ht="13.5">
      <c r="A46" s="127"/>
      <c r="B46" s="12" t="s">
        <v>7</v>
      </c>
      <c r="C46" s="13">
        <v>276677</v>
      </c>
      <c r="D46" s="13">
        <v>279725.2</v>
      </c>
      <c r="E46" s="13">
        <v>237365</v>
      </c>
      <c r="F46" s="13">
        <v>20275</v>
      </c>
      <c r="G46" s="14"/>
      <c r="H46" s="37">
        <v>14.5</v>
      </c>
      <c r="I46" s="37">
        <v>7.3</v>
      </c>
      <c r="J46" s="42"/>
      <c r="K46" s="16"/>
      <c r="N46" s="16"/>
      <c r="O46" s="18"/>
      <c r="P46" s="18"/>
    </row>
    <row r="47" spans="1:16" ht="13.5">
      <c r="A47" s="127"/>
      <c r="B47" s="12" t="s">
        <v>8</v>
      </c>
      <c r="C47" s="13">
        <v>248508</v>
      </c>
      <c r="D47" s="13">
        <v>251794.2</v>
      </c>
      <c r="E47" s="13">
        <v>239400</v>
      </c>
      <c r="F47" s="13">
        <v>18356</v>
      </c>
      <c r="G47" s="14"/>
      <c r="H47" s="37">
        <v>4</v>
      </c>
      <c r="I47" s="37">
        <v>7.4</v>
      </c>
      <c r="J47" s="42"/>
      <c r="K47" s="16"/>
      <c r="N47" s="16"/>
      <c r="O47" s="18"/>
      <c r="P47" s="18"/>
    </row>
    <row r="48" spans="1:16" ht="13.5">
      <c r="A48" s="128"/>
      <c r="B48" s="12" t="s">
        <v>9</v>
      </c>
      <c r="C48" s="13">
        <v>278492</v>
      </c>
      <c r="D48" s="13">
        <v>280483.3</v>
      </c>
      <c r="E48" s="13">
        <v>236833</v>
      </c>
      <c r="F48" s="13">
        <v>19697</v>
      </c>
      <c r="G48" s="14"/>
      <c r="H48" s="37">
        <v>15.2</v>
      </c>
      <c r="I48" s="37">
        <v>7.1</v>
      </c>
      <c r="J48" s="42"/>
      <c r="K48" s="16"/>
      <c r="N48" s="16"/>
      <c r="O48" s="18"/>
      <c r="P48" s="18"/>
    </row>
    <row r="49" spans="1:16" s="21" customFormat="1" ht="13.5">
      <c r="A49" s="126">
        <v>2010</v>
      </c>
      <c r="B49" s="12" t="s">
        <v>6</v>
      </c>
      <c r="C49" s="13">
        <v>253033</v>
      </c>
      <c r="D49" s="13">
        <v>256449.2</v>
      </c>
      <c r="E49" s="13">
        <v>236438</v>
      </c>
      <c r="F49" s="13">
        <v>17921</v>
      </c>
      <c r="G49" s="14"/>
      <c r="H49" s="37">
        <v>6.9</v>
      </c>
      <c r="I49" s="37">
        <v>7.1</v>
      </c>
      <c r="K49" s="16"/>
      <c r="L49" s="7"/>
      <c r="M49" s="7"/>
      <c r="N49" s="16"/>
      <c r="O49" s="18"/>
      <c r="P49" s="18"/>
    </row>
    <row r="50" spans="1:16" s="21" customFormat="1" ht="13.5">
      <c r="A50" s="127"/>
      <c r="B50" s="12" t="s">
        <v>7</v>
      </c>
      <c r="C50" s="13">
        <v>276303</v>
      </c>
      <c r="D50" s="13">
        <v>275718.8</v>
      </c>
      <c r="E50" s="13">
        <v>242025</v>
      </c>
      <c r="F50" s="13">
        <v>20803</v>
      </c>
      <c r="G50" s="14"/>
      <c r="H50" s="37">
        <v>12.7</v>
      </c>
      <c r="I50" s="37">
        <v>7.5</v>
      </c>
      <c r="K50" s="16"/>
      <c r="L50" s="7"/>
      <c r="M50" s="7"/>
      <c r="N50" s="16"/>
      <c r="O50" s="18"/>
      <c r="P50" s="18"/>
    </row>
    <row r="51" spans="1:16" s="21" customFormat="1" ht="13.5">
      <c r="A51" s="127"/>
      <c r="B51" s="12" t="s">
        <v>8</v>
      </c>
      <c r="C51" s="13">
        <v>248363</v>
      </c>
      <c r="D51" s="13">
        <v>248055.9</v>
      </c>
      <c r="E51" s="13">
        <v>247820</v>
      </c>
      <c r="F51" s="13">
        <v>18944</v>
      </c>
      <c r="G51" s="14"/>
      <c r="H51" s="37">
        <v>0.6</v>
      </c>
      <c r="I51" s="37">
        <v>7.6</v>
      </c>
      <c r="K51" s="16"/>
      <c r="L51" s="7"/>
      <c r="M51" s="7"/>
      <c r="N51" s="16"/>
      <c r="O51" s="18"/>
      <c r="P51" s="18"/>
    </row>
    <row r="52" spans="1:16" ht="13.5">
      <c r="A52" s="128"/>
      <c r="B52" s="12" t="s">
        <v>9</v>
      </c>
      <c r="C52" s="13">
        <v>282399</v>
      </c>
      <c r="D52" s="13">
        <v>279650.6</v>
      </c>
      <c r="E52" s="13">
        <v>243871</v>
      </c>
      <c r="F52" s="13">
        <v>20018</v>
      </c>
      <c r="G52" s="14"/>
      <c r="H52" s="37">
        <v>13.9</v>
      </c>
      <c r="I52" s="37">
        <v>7.1</v>
      </c>
      <c r="J52" s="42"/>
      <c r="K52" s="16"/>
      <c r="N52" s="16"/>
      <c r="O52" s="18"/>
      <c r="P52" s="18"/>
    </row>
    <row r="53" spans="1:16" s="21" customFormat="1" ht="13.5">
      <c r="A53" s="126">
        <v>2011</v>
      </c>
      <c r="B53" s="12" t="s">
        <v>6</v>
      </c>
      <c r="C53" s="13">
        <v>259494</v>
      </c>
      <c r="D53" s="13">
        <v>256929.5</v>
      </c>
      <c r="E53" s="13">
        <v>244691</v>
      </c>
      <c r="F53" s="13">
        <v>18029</v>
      </c>
      <c r="G53" s="14"/>
      <c r="H53" s="37">
        <v>6</v>
      </c>
      <c r="I53" s="37">
        <v>6.9</v>
      </c>
      <c r="K53" s="16"/>
      <c r="L53" s="7"/>
      <c r="M53" s="7"/>
      <c r="N53" s="16"/>
      <c r="O53" s="18"/>
      <c r="P53" s="18"/>
    </row>
    <row r="54" spans="1:16" s="21" customFormat="1" ht="13.5">
      <c r="A54" s="127"/>
      <c r="B54" s="12" t="s">
        <v>7</v>
      </c>
      <c r="C54" s="13">
        <v>284844</v>
      </c>
      <c r="D54" s="13">
        <v>275765.7</v>
      </c>
      <c r="E54" s="13">
        <v>251996</v>
      </c>
      <c r="F54" s="13">
        <v>19908</v>
      </c>
      <c r="G54" s="14"/>
      <c r="H54" s="37">
        <v>11.8</v>
      </c>
      <c r="I54" s="37">
        <v>7</v>
      </c>
      <c r="K54" s="16"/>
      <c r="L54" s="7"/>
      <c r="M54" s="7"/>
      <c r="N54" s="16"/>
      <c r="O54" s="18"/>
      <c r="P54" s="18"/>
    </row>
    <row r="55" spans="1:16" s="21" customFormat="1" ht="13.5">
      <c r="A55" s="127"/>
      <c r="B55" s="12" t="s">
        <v>8</v>
      </c>
      <c r="C55" s="13">
        <v>255567</v>
      </c>
      <c r="D55" s="13">
        <v>248552.7</v>
      </c>
      <c r="E55" s="13">
        <v>254845</v>
      </c>
      <c r="F55" s="13">
        <v>17937</v>
      </c>
      <c r="G55" s="14"/>
      <c r="H55" s="37">
        <v>0.6</v>
      </c>
      <c r="I55" s="37">
        <v>7</v>
      </c>
      <c r="K55" s="16"/>
      <c r="L55" s="7"/>
      <c r="M55" s="7"/>
      <c r="N55" s="16"/>
      <c r="O55" s="18"/>
      <c r="P55" s="18"/>
    </row>
    <row r="56" spans="1:16" ht="13.5">
      <c r="A56" s="128"/>
      <c r="B56" s="12" t="s">
        <v>9</v>
      </c>
      <c r="C56" s="13">
        <v>287198</v>
      </c>
      <c r="D56" s="13">
        <v>274569.6</v>
      </c>
      <c r="E56" s="13">
        <v>246845</v>
      </c>
      <c r="F56" s="13">
        <v>19102</v>
      </c>
      <c r="G56" s="14"/>
      <c r="H56" s="37">
        <v>14.3</v>
      </c>
      <c r="I56" s="37">
        <v>6.6</v>
      </c>
      <c r="J56" s="42"/>
      <c r="K56" s="18"/>
      <c r="N56" s="16"/>
      <c r="O56" s="18"/>
      <c r="P56" s="18"/>
    </row>
    <row r="57" spans="1:16" s="21" customFormat="1" ht="13.5">
      <c r="A57" s="17">
        <v>2012</v>
      </c>
      <c r="B57" s="12" t="s">
        <v>6</v>
      </c>
      <c r="C57" s="13">
        <v>256365</v>
      </c>
      <c r="D57" s="13">
        <v>246055.5</v>
      </c>
      <c r="E57" s="13">
        <v>243512</v>
      </c>
      <c r="F57" s="13">
        <v>16686</v>
      </c>
      <c r="G57" s="14"/>
      <c r="H57" s="37">
        <v>5.3</v>
      </c>
      <c r="I57" s="37">
        <v>6.5</v>
      </c>
      <c r="K57" s="16"/>
      <c r="L57" s="7"/>
      <c r="M57" s="7"/>
      <c r="N57" s="16"/>
      <c r="O57" s="18"/>
      <c r="P57" s="18"/>
    </row>
    <row r="58" spans="1:16" s="21" customFormat="1" ht="13.5">
      <c r="A58" s="17"/>
      <c r="B58" s="12" t="s">
        <v>7</v>
      </c>
      <c r="C58" s="13">
        <v>277248</v>
      </c>
      <c r="D58" s="13">
        <v>260764.8</v>
      </c>
      <c r="E58" s="13">
        <v>248162</v>
      </c>
      <c r="F58" s="13">
        <v>18567</v>
      </c>
      <c r="G58" s="14"/>
      <c r="H58" s="37">
        <v>10.7</v>
      </c>
      <c r="I58" s="37">
        <v>6.7</v>
      </c>
      <c r="K58" s="16"/>
      <c r="L58" s="7"/>
      <c r="M58" s="7"/>
      <c r="N58" s="16"/>
      <c r="O58" s="18"/>
      <c r="P58" s="18"/>
    </row>
    <row r="59" spans="1:16" s="21" customFormat="1" ht="13.5">
      <c r="A59" s="17"/>
      <c r="B59" s="12" t="s">
        <v>8</v>
      </c>
      <c r="C59" s="13">
        <v>248111</v>
      </c>
      <c r="D59" s="13">
        <v>234916.1</v>
      </c>
      <c r="E59" s="13">
        <v>250000</v>
      </c>
      <c r="F59" s="13">
        <v>17077</v>
      </c>
      <c r="G59" s="14"/>
      <c r="H59" s="37">
        <v>-0.4</v>
      </c>
      <c r="I59" s="37">
        <v>6.9</v>
      </c>
      <c r="K59" s="16"/>
      <c r="L59" s="7"/>
      <c r="M59" s="7"/>
      <c r="N59" s="16"/>
      <c r="O59" s="18"/>
      <c r="P59" s="18"/>
    </row>
    <row r="60" spans="1:16" s="21" customFormat="1" ht="13.5">
      <c r="A60" s="66"/>
      <c r="B60" s="12" t="s">
        <v>9</v>
      </c>
      <c r="C60" s="13">
        <v>275558</v>
      </c>
      <c r="D60" s="13">
        <v>258132.4</v>
      </c>
      <c r="E60" s="13">
        <v>243393</v>
      </c>
      <c r="F60" s="13">
        <v>18304</v>
      </c>
      <c r="G60" s="14"/>
      <c r="H60" s="37">
        <v>11.9</v>
      </c>
      <c r="I60" s="37">
        <v>6.6</v>
      </c>
      <c r="K60" s="16"/>
      <c r="L60" s="7"/>
      <c r="M60" s="7"/>
      <c r="N60" s="16"/>
      <c r="O60" s="18"/>
      <c r="P60" s="18"/>
    </row>
    <row r="61" spans="1:16" s="21" customFormat="1" ht="13.5">
      <c r="A61" s="17">
        <v>2013</v>
      </c>
      <c r="B61" s="12" t="s">
        <v>6</v>
      </c>
      <c r="C61" s="13">
        <v>253835</v>
      </c>
      <c r="D61" s="13">
        <v>239903</v>
      </c>
      <c r="E61" s="13">
        <v>240260</v>
      </c>
      <c r="F61" s="13">
        <v>16047</v>
      </c>
      <c r="G61" s="14"/>
      <c r="H61" s="37">
        <v>5.6</v>
      </c>
      <c r="I61" s="37">
        <v>6.3</v>
      </c>
      <c r="K61" s="16"/>
      <c r="L61" s="7"/>
      <c r="M61" s="7"/>
      <c r="N61" s="16"/>
      <c r="O61" s="18"/>
      <c r="P61" s="18"/>
    </row>
    <row r="62" spans="1:16" s="21" customFormat="1" ht="13.5">
      <c r="A62" s="17"/>
      <c r="B62" s="12" t="s">
        <v>7</v>
      </c>
      <c r="C62" s="13">
        <v>272036</v>
      </c>
      <c r="D62" s="13">
        <v>252856</v>
      </c>
      <c r="E62" s="13">
        <v>242606</v>
      </c>
      <c r="F62" s="13">
        <v>17932</v>
      </c>
      <c r="G62" s="14"/>
      <c r="H62" s="37">
        <v>11</v>
      </c>
      <c r="I62" s="37">
        <v>6.6</v>
      </c>
      <c r="K62" s="16"/>
      <c r="L62" s="7"/>
      <c r="M62" s="7"/>
      <c r="N62" s="16"/>
      <c r="O62" s="18"/>
      <c r="P62" s="18"/>
    </row>
    <row r="63" spans="1:16" s="21" customFormat="1" ht="13.5">
      <c r="A63" s="17"/>
      <c r="B63" s="12" t="s">
        <v>8</v>
      </c>
      <c r="C63" s="13">
        <v>255268</v>
      </c>
      <c r="D63" s="13">
        <v>238711</v>
      </c>
      <c r="E63" s="13">
        <v>247322</v>
      </c>
      <c r="F63" s="13">
        <v>16728</v>
      </c>
      <c r="G63" s="14"/>
      <c r="H63" s="37">
        <v>3.4</v>
      </c>
      <c r="I63" s="37">
        <v>6.5</v>
      </c>
      <c r="K63" s="16"/>
      <c r="L63" s="7"/>
      <c r="M63" s="7"/>
      <c r="N63" s="16"/>
      <c r="O63" s="18"/>
      <c r="P63" s="18"/>
    </row>
    <row r="64" spans="1:16" s="21" customFormat="1" ht="13.5">
      <c r="A64" s="67"/>
      <c r="B64" s="12" t="s">
        <v>9</v>
      </c>
      <c r="C64" s="13">
        <v>281649</v>
      </c>
      <c r="D64" s="13">
        <v>261845</v>
      </c>
      <c r="E64" s="13">
        <v>241782</v>
      </c>
      <c r="F64" s="13">
        <v>17183</v>
      </c>
      <c r="G64" s="14"/>
      <c r="H64" s="37">
        <v>14.4</v>
      </c>
      <c r="I64" s="37">
        <v>6.1</v>
      </c>
      <c r="K64" s="16"/>
      <c r="L64" s="7"/>
      <c r="M64" s="7"/>
      <c r="N64" s="16"/>
      <c r="O64" s="18"/>
      <c r="P64" s="18"/>
    </row>
    <row r="65" spans="1:16" s="21" customFormat="1" ht="13.5">
      <c r="A65" s="17">
        <v>2014</v>
      </c>
      <c r="B65" s="12" t="s">
        <v>6</v>
      </c>
      <c r="C65" s="13">
        <v>257649</v>
      </c>
      <c r="D65" s="13">
        <v>242100</v>
      </c>
      <c r="E65" s="13">
        <v>241226</v>
      </c>
      <c r="F65" s="13">
        <v>15132</v>
      </c>
      <c r="G65" s="14"/>
      <c r="H65" s="37">
        <v>6.8</v>
      </c>
      <c r="I65" s="37">
        <v>5.8</v>
      </c>
      <c r="K65" s="16"/>
      <c r="L65" s="7"/>
      <c r="M65" s="7"/>
      <c r="N65" s="16"/>
      <c r="O65" s="18"/>
      <c r="P65" s="18"/>
    </row>
    <row r="66" spans="1:16" s="21" customFormat="1" ht="13.5">
      <c r="A66" s="17"/>
      <c r="B66" s="12" t="s">
        <v>7</v>
      </c>
      <c r="C66" s="13">
        <v>271480</v>
      </c>
      <c r="D66" s="13">
        <v>251418</v>
      </c>
      <c r="E66" s="13">
        <v>244366</v>
      </c>
      <c r="F66" s="13">
        <v>16320</v>
      </c>
      <c r="G66" s="14"/>
      <c r="H66" s="37">
        <v>10.4</v>
      </c>
      <c r="I66" s="37">
        <v>6</v>
      </c>
      <c r="K66" s="16"/>
      <c r="L66" s="7"/>
      <c r="M66" s="7"/>
      <c r="N66" s="16"/>
      <c r="O66" s="18"/>
      <c r="P66" s="18"/>
    </row>
    <row r="67" spans="1:16" s="21" customFormat="1" ht="13.5">
      <c r="A67" s="17"/>
      <c r="B67" s="12" t="s">
        <v>8</v>
      </c>
      <c r="C67" s="13">
        <v>256552</v>
      </c>
      <c r="D67" s="13">
        <v>239966</v>
      </c>
      <c r="E67" s="13">
        <v>247815</v>
      </c>
      <c r="F67" s="13">
        <v>15360</v>
      </c>
      <c r="G67" s="14"/>
      <c r="H67" s="37">
        <v>3.8</v>
      </c>
      <c r="I67" s="37">
        <v>6</v>
      </c>
      <c r="K67" s="16"/>
      <c r="L67" s="7"/>
      <c r="M67" s="7"/>
      <c r="N67" s="16"/>
      <c r="O67" s="18"/>
      <c r="P67" s="18"/>
    </row>
    <row r="68" spans="1:16" s="21" customFormat="1" ht="13.5">
      <c r="A68" s="67"/>
      <c r="B68" s="12" t="s">
        <v>9</v>
      </c>
      <c r="C68" s="13">
        <v>283828</v>
      </c>
      <c r="D68" s="13">
        <v>263768</v>
      </c>
      <c r="E68" s="13">
        <v>243373</v>
      </c>
      <c r="F68" s="13">
        <v>16397</v>
      </c>
      <c r="G68" s="14"/>
      <c r="H68" s="37">
        <v>14.6</v>
      </c>
      <c r="I68" s="37">
        <v>5.8</v>
      </c>
      <c r="K68" s="16"/>
      <c r="L68" s="7"/>
      <c r="M68" s="7"/>
      <c r="N68" s="16"/>
      <c r="O68" s="18"/>
      <c r="P68" s="18"/>
    </row>
    <row r="69" spans="1:16" s="21" customFormat="1" ht="13.5">
      <c r="A69" s="17">
        <v>2015</v>
      </c>
      <c r="B69" s="12" t="s">
        <v>6</v>
      </c>
      <c r="C69" s="13">
        <v>257335</v>
      </c>
      <c r="D69" s="13">
        <v>242554</v>
      </c>
      <c r="E69" s="13">
        <v>243173</v>
      </c>
      <c r="F69" s="13">
        <v>14777</v>
      </c>
      <c r="G69" s="14"/>
      <c r="H69" s="37">
        <v>5.9</v>
      </c>
      <c r="I69" s="37">
        <v>5.7</v>
      </c>
      <c r="K69" s="16"/>
      <c r="L69" s="7"/>
      <c r="M69" s="7"/>
      <c r="N69" s="16"/>
      <c r="O69" s="18"/>
      <c r="P69" s="18"/>
    </row>
    <row r="70" spans="1:16" s="21" customFormat="1" ht="13.5">
      <c r="A70" s="17"/>
      <c r="B70" s="12" t="s">
        <v>7</v>
      </c>
      <c r="C70" s="13">
        <v>274929</v>
      </c>
      <c r="D70" s="13">
        <v>254499</v>
      </c>
      <c r="E70" s="13">
        <v>247776</v>
      </c>
      <c r="F70" s="13">
        <v>16478</v>
      </c>
      <c r="G70" s="14"/>
      <c r="H70" s="37">
        <v>10.2</v>
      </c>
      <c r="I70" s="37">
        <v>6</v>
      </c>
      <c r="K70" s="16"/>
      <c r="L70" s="7"/>
      <c r="M70" s="7"/>
      <c r="N70" s="16"/>
      <c r="O70" s="18"/>
      <c r="P70" s="18"/>
    </row>
    <row r="71" spans="1:16" s="21" customFormat="1" ht="13.5">
      <c r="A71" s="75"/>
      <c r="B71" s="12" t="s">
        <v>8</v>
      </c>
      <c r="C71" s="13">
        <v>259231</v>
      </c>
      <c r="D71" s="13">
        <v>242510</v>
      </c>
      <c r="E71" s="13">
        <v>252514</v>
      </c>
      <c r="F71" s="13">
        <v>15847</v>
      </c>
      <c r="G71" s="14"/>
      <c r="H71" s="37">
        <v>3</v>
      </c>
      <c r="I71" s="37">
        <v>6.1</v>
      </c>
      <c r="K71" s="16"/>
      <c r="L71" s="7"/>
      <c r="M71" s="7"/>
      <c r="N71" s="16"/>
      <c r="O71" s="18"/>
      <c r="P71" s="18"/>
    </row>
    <row r="72" spans="1:16" s="21" customFormat="1" ht="13.5">
      <c r="A72" s="67"/>
      <c r="B72" s="12" t="s">
        <v>9</v>
      </c>
      <c r="C72" s="13">
        <v>286602</v>
      </c>
      <c r="D72" s="13">
        <v>266052</v>
      </c>
      <c r="E72" s="13">
        <v>248039</v>
      </c>
      <c r="F72" s="13">
        <v>17138</v>
      </c>
      <c r="G72" s="14"/>
      <c r="H72" s="37">
        <v>13.8</v>
      </c>
      <c r="I72" s="37">
        <v>6</v>
      </c>
      <c r="K72" s="16"/>
      <c r="L72" s="7"/>
      <c r="M72" s="7"/>
      <c r="N72" s="16"/>
      <c r="O72" s="18"/>
      <c r="P72" s="18"/>
    </row>
    <row r="73" spans="1:16" s="21" customFormat="1" ht="13.5">
      <c r="A73" s="76">
        <v>2016</v>
      </c>
      <c r="B73" s="12" t="s">
        <v>6</v>
      </c>
      <c r="C73" s="13">
        <v>262496</v>
      </c>
      <c r="D73" s="13">
        <v>247538</v>
      </c>
      <c r="E73" s="13">
        <v>248423</v>
      </c>
      <c r="F73" s="13">
        <v>15501</v>
      </c>
      <c r="G73" s="14"/>
      <c r="H73" s="37">
        <v>5.8</v>
      </c>
      <c r="I73" s="37">
        <v>5.9</v>
      </c>
      <c r="K73" s="16"/>
      <c r="L73" s="7"/>
      <c r="M73" s="7"/>
      <c r="N73" s="16"/>
      <c r="O73" s="18"/>
      <c r="P73" s="18"/>
    </row>
    <row r="74" spans="1:16" s="21" customFormat="1" ht="13.5">
      <c r="A74" s="78"/>
      <c r="B74" s="12" t="s">
        <v>7</v>
      </c>
      <c r="C74" s="13">
        <v>279287</v>
      </c>
      <c r="D74" s="13">
        <v>259175</v>
      </c>
      <c r="E74" s="13">
        <v>250206</v>
      </c>
      <c r="F74" s="13">
        <v>17344</v>
      </c>
      <c r="G74" s="14"/>
      <c r="H74" s="37">
        <v>10.8</v>
      </c>
      <c r="I74" s="37">
        <v>6.2</v>
      </c>
      <c r="K74" s="16"/>
      <c r="L74" s="7"/>
      <c r="M74" s="7"/>
      <c r="N74" s="16"/>
      <c r="O74" s="18"/>
      <c r="P74" s="18"/>
    </row>
    <row r="75" spans="1:16" s="21" customFormat="1" ht="13.5">
      <c r="A75" s="102"/>
      <c r="B75" s="12" t="s">
        <v>8</v>
      </c>
      <c r="C75" s="13">
        <v>263571</v>
      </c>
      <c r="D75" s="13">
        <v>246654</v>
      </c>
      <c r="E75" s="13">
        <v>254954</v>
      </c>
      <c r="F75" s="13">
        <v>16278</v>
      </c>
      <c r="G75" s="14"/>
      <c r="H75" s="37">
        <v>3.7</v>
      </c>
      <c r="I75" s="37">
        <v>6.1</v>
      </c>
      <c r="K75" s="16"/>
      <c r="L75" s="7"/>
      <c r="M75" s="7"/>
      <c r="N75" s="16"/>
      <c r="O75" s="18"/>
      <c r="P75" s="18"/>
    </row>
    <row r="76" spans="1:16" s="21" customFormat="1" ht="13.5">
      <c r="A76" s="67"/>
      <c r="B76" s="12" t="s">
        <v>9</v>
      </c>
      <c r="C76" s="13">
        <v>289545</v>
      </c>
      <c r="D76" s="13">
        <v>268251</v>
      </c>
      <c r="E76" s="13">
        <v>250884</v>
      </c>
      <c r="F76" s="13">
        <v>17504</v>
      </c>
      <c r="G76" s="14"/>
      <c r="H76" s="37">
        <v>13.7</v>
      </c>
      <c r="I76" s="37">
        <v>6</v>
      </c>
      <c r="N76" s="16"/>
      <c r="O76" s="18"/>
      <c r="P76" s="18"/>
    </row>
    <row r="77" spans="1:16" s="21" customFormat="1" ht="13.5" customHeight="1">
      <c r="A77" s="125"/>
      <c r="B77" s="125"/>
      <c r="C77" s="125"/>
      <c r="D77" s="125"/>
      <c r="E77" s="125"/>
      <c r="F77" s="125"/>
      <c r="G77" s="125"/>
      <c r="H77" s="125"/>
      <c r="I77" s="125"/>
      <c r="K77" s="7"/>
      <c r="L77" s="7"/>
      <c r="M77" s="7"/>
      <c r="N77" s="7"/>
      <c r="O77" s="7"/>
      <c r="P77" s="7"/>
    </row>
    <row r="78" spans="1:9" ht="13.5" customHeight="1">
      <c r="A78" s="125" t="s">
        <v>95</v>
      </c>
      <c r="B78" s="125"/>
      <c r="C78" s="125"/>
      <c r="D78" s="125"/>
      <c r="E78" s="125"/>
      <c r="F78" s="125"/>
      <c r="G78" s="125"/>
      <c r="H78" s="125"/>
      <c r="I78" s="125"/>
    </row>
    <row r="79" spans="1:9" ht="13.5" customHeight="1">
      <c r="A79" s="125"/>
      <c r="B79" s="125"/>
      <c r="C79" s="125"/>
      <c r="D79" s="125"/>
      <c r="E79" s="125"/>
      <c r="F79" s="125"/>
      <c r="G79" s="125"/>
      <c r="H79" s="125"/>
      <c r="I79" s="125"/>
    </row>
    <row r="80" spans="1:9" ht="27" customHeight="1">
      <c r="A80" s="125" t="s">
        <v>96</v>
      </c>
      <c r="B80" s="125"/>
      <c r="C80" s="125"/>
      <c r="D80" s="125"/>
      <c r="E80" s="125"/>
      <c r="F80" s="125"/>
      <c r="G80" s="125"/>
      <c r="H80" s="125"/>
      <c r="I80" s="125"/>
    </row>
    <row r="81" spans="1:9" ht="30" customHeight="1">
      <c r="A81" s="125" t="s">
        <v>97</v>
      </c>
      <c r="B81" s="125"/>
      <c r="C81" s="125"/>
      <c r="D81" s="125"/>
      <c r="E81" s="125"/>
      <c r="F81" s="125"/>
      <c r="G81" s="125"/>
      <c r="H81" s="125"/>
      <c r="I81" s="125"/>
    </row>
    <row r="82" spans="1:9" ht="13.5">
      <c r="A82" s="22"/>
      <c r="B82" s="23"/>
      <c r="C82" s="24"/>
      <c r="D82" s="24"/>
      <c r="E82" s="25"/>
      <c r="F82" s="25"/>
      <c r="G82" s="25"/>
      <c r="H82" s="26"/>
      <c r="I82" s="26"/>
    </row>
    <row r="83" spans="1:9" ht="13.5">
      <c r="A83" s="27"/>
      <c r="B83" s="28"/>
      <c r="H83" s="31"/>
      <c r="I83" s="31"/>
    </row>
    <row r="84" spans="1:9" ht="13.5">
      <c r="A84" s="28"/>
      <c r="B84" s="28"/>
      <c r="H84" s="31"/>
      <c r="I84" s="31"/>
    </row>
    <row r="85" spans="1:2" ht="13.5">
      <c r="A85" s="28"/>
      <c r="B85" s="28"/>
    </row>
    <row r="86" spans="1:2" ht="13.5">
      <c r="A86" s="28"/>
      <c r="B86" s="28"/>
    </row>
    <row r="87" spans="1:9" ht="13.5">
      <c r="A87" s="28"/>
      <c r="B87" s="28"/>
      <c r="H87" s="32"/>
      <c r="I87" s="32"/>
    </row>
    <row r="88" spans="1:2" ht="13.5">
      <c r="A88" s="28"/>
      <c r="B88" s="28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3"/>
      <c r="B94" s="33"/>
    </row>
    <row r="95" spans="1:2" ht="13.5">
      <c r="A95" s="34"/>
      <c r="B95" s="34"/>
    </row>
  </sheetData>
  <sheetProtection/>
  <mergeCells count="26">
    <mergeCell ref="A17:A20"/>
    <mergeCell ref="A45:A48"/>
    <mergeCell ref="A49:A52"/>
    <mergeCell ref="A5:A8"/>
    <mergeCell ref="A21:A24"/>
    <mergeCell ref="A41:A44"/>
    <mergeCell ref="A25:A28"/>
    <mergeCell ref="A29:A32"/>
    <mergeCell ref="A9:A12"/>
    <mergeCell ref="A13:A16"/>
    <mergeCell ref="C1:I1"/>
    <mergeCell ref="H3:H4"/>
    <mergeCell ref="I3:I4"/>
    <mergeCell ref="C3:C4"/>
    <mergeCell ref="E3:E4"/>
    <mergeCell ref="D3:D4"/>
    <mergeCell ref="C2:F2"/>
    <mergeCell ref="H2:I2"/>
    <mergeCell ref="F3:F4"/>
    <mergeCell ref="A80:I80"/>
    <mergeCell ref="A81:I81"/>
    <mergeCell ref="A53:A56"/>
    <mergeCell ref="A33:A36"/>
    <mergeCell ref="A37:A40"/>
    <mergeCell ref="A77:I77"/>
    <mergeCell ref="A78:I79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view="pageBreakPreview" zoomScaleSheetLayoutView="100" zoomScalePageLayoutView="0" workbookViewId="0" topLeftCell="A7">
      <selection activeCell="A1" sqref="A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4.140625" style="61" customWidth="1"/>
    <col min="5" max="5" width="14.8515625" style="30" customWidth="1"/>
    <col min="6" max="6" width="4.28125" style="30" customWidth="1"/>
    <col min="7" max="7" width="10.421875" style="62" customWidth="1"/>
    <col min="8" max="8" width="11.421875" style="29" customWidth="1"/>
    <col min="9" max="16384" width="9.140625" style="7" customWidth="1"/>
  </cols>
  <sheetData>
    <row r="1" spans="3:8" ht="27" customHeight="1">
      <c r="C1" s="129" t="s">
        <v>27</v>
      </c>
      <c r="D1" s="129"/>
      <c r="E1" s="129"/>
      <c r="F1" s="129"/>
      <c r="G1" s="129"/>
      <c r="H1" s="129"/>
    </row>
    <row r="2" spans="1:8" s="10" customFormat="1" ht="40.5" customHeight="1">
      <c r="A2" s="8"/>
      <c r="B2" s="8"/>
      <c r="C2" s="140" t="s">
        <v>4</v>
      </c>
      <c r="D2" s="141"/>
      <c r="E2" s="141"/>
      <c r="F2" s="44"/>
      <c r="G2" s="135" t="s">
        <v>5</v>
      </c>
      <c r="H2" s="135"/>
    </row>
    <row r="3" spans="1:8" ht="21.75" customHeight="1">
      <c r="A3" s="8"/>
      <c r="B3" s="8"/>
      <c r="C3" s="130" t="s">
        <v>28</v>
      </c>
      <c r="D3" s="138" t="s">
        <v>29</v>
      </c>
      <c r="E3" s="130" t="s">
        <v>30</v>
      </c>
      <c r="F3" s="81"/>
      <c r="G3" s="136" t="s">
        <v>35</v>
      </c>
      <c r="H3" s="130" t="s">
        <v>36</v>
      </c>
    </row>
    <row r="4" spans="1:8" s="10" customFormat="1" ht="36" customHeight="1">
      <c r="A4" s="11"/>
      <c r="B4" s="11"/>
      <c r="C4" s="131"/>
      <c r="D4" s="139"/>
      <c r="E4" s="131"/>
      <c r="F4" s="80"/>
      <c r="G4" s="137"/>
      <c r="H4" s="131"/>
    </row>
    <row r="5" spans="1:13" ht="15.75" customHeight="1">
      <c r="A5" s="126">
        <v>1999</v>
      </c>
      <c r="B5" s="12" t="s">
        <v>6</v>
      </c>
      <c r="C5" s="13">
        <v>131834</v>
      </c>
      <c r="D5" s="13">
        <v>63422</v>
      </c>
      <c r="E5" s="13">
        <v>28077</v>
      </c>
      <c r="F5" s="13"/>
      <c r="G5" s="37">
        <v>48.1</v>
      </c>
      <c r="H5" s="37">
        <v>21.3</v>
      </c>
      <c r="L5" s="18"/>
      <c r="M5" s="18"/>
    </row>
    <row r="6" spans="1:13" ht="15.75" customHeight="1">
      <c r="A6" s="127"/>
      <c r="B6" s="12" t="s">
        <v>7</v>
      </c>
      <c r="C6" s="13">
        <v>132726</v>
      </c>
      <c r="D6" s="13">
        <v>63733</v>
      </c>
      <c r="E6" s="13">
        <v>28615</v>
      </c>
      <c r="F6" s="13"/>
      <c r="G6" s="37">
        <v>48</v>
      </c>
      <c r="H6" s="37">
        <v>21.6</v>
      </c>
      <c r="L6" s="18"/>
      <c r="M6" s="18"/>
    </row>
    <row r="7" spans="1:13" ht="15.75" customHeight="1">
      <c r="A7" s="127"/>
      <c r="B7" s="12" t="s">
        <v>8</v>
      </c>
      <c r="C7" s="13">
        <v>134665</v>
      </c>
      <c r="D7" s="13">
        <v>65103</v>
      </c>
      <c r="E7" s="13">
        <v>29388</v>
      </c>
      <c r="F7" s="13"/>
      <c r="G7" s="37">
        <v>48.3</v>
      </c>
      <c r="H7" s="37">
        <v>21.8</v>
      </c>
      <c r="L7" s="18"/>
      <c r="M7" s="18"/>
    </row>
    <row r="8" spans="1:13" ht="15.75" customHeight="1">
      <c r="A8" s="128"/>
      <c r="B8" s="12" t="s">
        <v>9</v>
      </c>
      <c r="C8" s="13">
        <v>137216</v>
      </c>
      <c r="D8" s="13">
        <v>66628</v>
      </c>
      <c r="E8" s="13">
        <v>30080</v>
      </c>
      <c r="F8" s="13"/>
      <c r="G8" s="37">
        <v>48.6</v>
      </c>
      <c r="H8" s="37">
        <v>21.9</v>
      </c>
      <c r="L8" s="18"/>
      <c r="M8" s="18"/>
    </row>
    <row r="9" spans="1:13" ht="13.5">
      <c r="A9" s="126">
        <f>A5+1</f>
        <v>2000</v>
      </c>
      <c r="B9" s="12" t="s">
        <v>6</v>
      </c>
      <c r="C9" s="13">
        <v>137697</v>
      </c>
      <c r="D9" s="13">
        <v>67228</v>
      </c>
      <c r="E9" s="13">
        <v>31760</v>
      </c>
      <c r="F9" s="13"/>
      <c r="G9" s="37">
        <v>48.8</v>
      </c>
      <c r="H9" s="37">
        <v>23.1</v>
      </c>
      <c r="L9" s="18"/>
      <c r="M9" s="18"/>
    </row>
    <row r="10" spans="1:13" ht="13.5">
      <c r="A10" s="127"/>
      <c r="B10" s="12" t="s">
        <v>7</v>
      </c>
      <c r="C10" s="13">
        <v>141107</v>
      </c>
      <c r="D10" s="13">
        <v>69476</v>
      </c>
      <c r="E10" s="13">
        <v>32161</v>
      </c>
      <c r="F10" s="13"/>
      <c r="G10" s="37">
        <v>49.2</v>
      </c>
      <c r="H10" s="37">
        <v>22.8</v>
      </c>
      <c r="L10" s="18"/>
      <c r="M10" s="18"/>
    </row>
    <row r="11" spans="1:13" ht="13.5">
      <c r="A11" s="127"/>
      <c r="B11" s="12" t="s">
        <v>8</v>
      </c>
      <c r="C11" s="13">
        <v>143205</v>
      </c>
      <c r="D11" s="13">
        <v>70817</v>
      </c>
      <c r="E11" s="13">
        <v>32827</v>
      </c>
      <c r="F11" s="13"/>
      <c r="G11" s="37">
        <v>49.5</v>
      </c>
      <c r="H11" s="37">
        <v>22.9</v>
      </c>
      <c r="L11" s="18"/>
      <c r="M11" s="18"/>
    </row>
    <row r="12" spans="1:13" ht="13.5">
      <c r="A12" s="128"/>
      <c r="B12" s="12" t="s">
        <v>9</v>
      </c>
      <c r="C12" s="13">
        <v>146545</v>
      </c>
      <c r="D12" s="13">
        <v>72405</v>
      </c>
      <c r="E12" s="13">
        <v>32691</v>
      </c>
      <c r="F12" s="13"/>
      <c r="G12" s="37">
        <v>49.4</v>
      </c>
      <c r="H12" s="37">
        <v>22.3</v>
      </c>
      <c r="L12" s="18"/>
      <c r="M12" s="18"/>
    </row>
    <row r="13" spans="1:13" ht="13.5">
      <c r="A13" s="126">
        <f>A9+1</f>
        <v>2001</v>
      </c>
      <c r="B13" s="12" t="s">
        <v>6</v>
      </c>
      <c r="C13" s="13">
        <v>149347</v>
      </c>
      <c r="D13" s="13">
        <v>74397</v>
      </c>
      <c r="E13" s="13">
        <v>33820</v>
      </c>
      <c r="F13" s="13"/>
      <c r="G13" s="37">
        <v>49.8</v>
      </c>
      <c r="H13" s="37">
        <v>22.6</v>
      </c>
      <c r="L13" s="18"/>
      <c r="M13" s="18"/>
    </row>
    <row r="14" spans="1:13" ht="13.5">
      <c r="A14" s="127"/>
      <c r="B14" s="12" t="s">
        <v>7</v>
      </c>
      <c r="C14" s="13">
        <v>149935</v>
      </c>
      <c r="D14" s="13">
        <v>74514</v>
      </c>
      <c r="E14" s="13">
        <v>34425</v>
      </c>
      <c r="F14" s="13"/>
      <c r="G14" s="37">
        <v>49.7</v>
      </c>
      <c r="H14" s="37">
        <v>23</v>
      </c>
      <c r="L14" s="18"/>
      <c r="M14" s="18"/>
    </row>
    <row r="15" spans="1:13" ht="13.5">
      <c r="A15" s="127"/>
      <c r="B15" s="12" t="s">
        <v>8</v>
      </c>
      <c r="C15" s="13">
        <v>151340</v>
      </c>
      <c r="D15" s="13">
        <v>73670</v>
      </c>
      <c r="E15" s="13">
        <v>34205</v>
      </c>
      <c r="F15" s="13"/>
      <c r="G15" s="37">
        <v>48.7</v>
      </c>
      <c r="H15" s="37">
        <v>22.6</v>
      </c>
      <c r="L15" s="18"/>
      <c r="M15" s="18"/>
    </row>
    <row r="16" spans="1:13" ht="13.5">
      <c r="A16" s="128"/>
      <c r="B16" s="12" t="s">
        <v>9</v>
      </c>
      <c r="C16" s="13">
        <v>151380</v>
      </c>
      <c r="D16" s="13">
        <v>73893</v>
      </c>
      <c r="E16" s="13">
        <v>34317</v>
      </c>
      <c r="F16" s="13"/>
      <c r="G16" s="37">
        <v>48.8</v>
      </c>
      <c r="H16" s="37">
        <v>22.7</v>
      </c>
      <c r="L16" s="18"/>
      <c r="M16" s="18"/>
    </row>
    <row r="17" spans="1:13" ht="13.5">
      <c r="A17" s="126">
        <f>A13+1</f>
        <v>2002</v>
      </c>
      <c r="B17" s="12" t="s">
        <v>6</v>
      </c>
      <c r="C17" s="13">
        <v>153925</v>
      </c>
      <c r="D17" s="13">
        <v>74650</v>
      </c>
      <c r="E17" s="13">
        <v>35843</v>
      </c>
      <c r="F17" s="13"/>
      <c r="G17" s="37">
        <v>48.5</v>
      </c>
      <c r="H17" s="37">
        <v>23.3</v>
      </c>
      <c r="L17" s="18"/>
      <c r="M17" s="18"/>
    </row>
    <row r="18" spans="1:13" ht="13.5">
      <c r="A18" s="127"/>
      <c r="B18" s="12" t="s">
        <v>7</v>
      </c>
      <c r="C18" s="13">
        <v>154488</v>
      </c>
      <c r="D18" s="13">
        <v>75520</v>
      </c>
      <c r="E18" s="13">
        <v>35860</v>
      </c>
      <c r="F18" s="13"/>
      <c r="G18" s="37">
        <v>48.9</v>
      </c>
      <c r="H18" s="37">
        <v>23.2</v>
      </c>
      <c r="L18" s="18"/>
      <c r="M18" s="18"/>
    </row>
    <row r="19" spans="1:13" ht="13.5">
      <c r="A19" s="127"/>
      <c r="B19" s="12" t="s">
        <v>8</v>
      </c>
      <c r="C19" s="13">
        <v>156214</v>
      </c>
      <c r="D19" s="13">
        <v>76167</v>
      </c>
      <c r="E19" s="13">
        <v>36757</v>
      </c>
      <c r="F19" s="13"/>
      <c r="G19" s="37">
        <v>48.8</v>
      </c>
      <c r="H19" s="37">
        <v>23.5</v>
      </c>
      <c r="L19" s="18"/>
      <c r="M19" s="18"/>
    </row>
    <row r="20" spans="1:13" ht="13.5">
      <c r="A20" s="128"/>
      <c r="B20" s="12" t="s">
        <v>9</v>
      </c>
      <c r="C20" s="13">
        <v>156814</v>
      </c>
      <c r="D20" s="13">
        <v>75098</v>
      </c>
      <c r="E20" s="13">
        <v>37618</v>
      </c>
      <c r="F20" s="13"/>
      <c r="G20" s="37">
        <v>47.9</v>
      </c>
      <c r="H20" s="37">
        <v>24</v>
      </c>
      <c r="L20" s="18"/>
      <c r="M20" s="18"/>
    </row>
    <row r="21" spans="1:13" ht="13.5">
      <c r="A21" s="126">
        <f>A17+1</f>
        <v>2003</v>
      </c>
      <c r="B21" s="12" t="s">
        <v>6</v>
      </c>
      <c r="C21" s="13">
        <v>156696</v>
      </c>
      <c r="D21" s="13">
        <v>74923</v>
      </c>
      <c r="E21" s="13">
        <v>36285</v>
      </c>
      <c r="F21" s="13"/>
      <c r="G21" s="37">
        <v>47.8</v>
      </c>
      <c r="H21" s="37">
        <v>23.2</v>
      </c>
      <c r="L21" s="18"/>
      <c r="M21" s="18"/>
    </row>
    <row r="22" spans="1:13" ht="13.5">
      <c r="A22" s="127"/>
      <c r="B22" s="12" t="s">
        <v>7</v>
      </c>
      <c r="C22" s="13">
        <v>157510</v>
      </c>
      <c r="D22" s="13">
        <v>74340</v>
      </c>
      <c r="E22" s="13">
        <v>35957</v>
      </c>
      <c r="F22" s="13"/>
      <c r="G22" s="37">
        <v>47.2</v>
      </c>
      <c r="H22" s="37">
        <v>22.8</v>
      </c>
      <c r="L22" s="18"/>
      <c r="M22" s="18"/>
    </row>
    <row r="23" spans="1:13" ht="13.5">
      <c r="A23" s="127"/>
      <c r="B23" s="12" t="s">
        <v>8</v>
      </c>
      <c r="C23" s="13">
        <v>159021</v>
      </c>
      <c r="D23" s="13">
        <v>75426</v>
      </c>
      <c r="E23" s="13">
        <v>36069</v>
      </c>
      <c r="F23" s="13"/>
      <c r="G23" s="37">
        <v>47.4</v>
      </c>
      <c r="H23" s="37">
        <v>22.7</v>
      </c>
      <c r="L23" s="18"/>
      <c r="M23" s="18"/>
    </row>
    <row r="24" spans="1:13" ht="13.5">
      <c r="A24" s="128"/>
      <c r="B24" s="12" t="s">
        <v>9</v>
      </c>
      <c r="C24" s="13">
        <v>161402</v>
      </c>
      <c r="D24" s="13">
        <v>77379</v>
      </c>
      <c r="E24" s="13">
        <v>36153</v>
      </c>
      <c r="F24" s="13"/>
      <c r="G24" s="37">
        <v>47.9</v>
      </c>
      <c r="H24" s="37">
        <v>22.4</v>
      </c>
      <c r="L24" s="18"/>
      <c r="M24" s="18"/>
    </row>
    <row r="25" spans="1:13" ht="13.5">
      <c r="A25" s="126">
        <f>A21+1</f>
        <v>2004</v>
      </c>
      <c r="B25" s="12" t="s">
        <v>6</v>
      </c>
      <c r="C25" s="13">
        <v>162489</v>
      </c>
      <c r="D25" s="13">
        <v>77873</v>
      </c>
      <c r="E25" s="13">
        <v>37119</v>
      </c>
      <c r="F25" s="13"/>
      <c r="G25" s="37">
        <v>47.9</v>
      </c>
      <c r="H25" s="37">
        <v>22.8</v>
      </c>
      <c r="L25" s="18"/>
      <c r="M25" s="18"/>
    </row>
    <row r="26" spans="1:13" ht="13.5">
      <c r="A26" s="127"/>
      <c r="B26" s="12" t="s">
        <v>7</v>
      </c>
      <c r="C26" s="13">
        <v>164494</v>
      </c>
      <c r="D26" s="13">
        <v>78466</v>
      </c>
      <c r="E26" s="13">
        <v>37306</v>
      </c>
      <c r="F26" s="13"/>
      <c r="G26" s="37">
        <v>47.7</v>
      </c>
      <c r="H26" s="37">
        <v>22.7</v>
      </c>
      <c r="L26" s="18"/>
      <c r="M26" s="18"/>
    </row>
    <row r="27" spans="1:13" ht="13.5">
      <c r="A27" s="127"/>
      <c r="B27" s="12" t="s">
        <v>8</v>
      </c>
      <c r="C27" s="13">
        <v>165772</v>
      </c>
      <c r="D27" s="13">
        <v>78460</v>
      </c>
      <c r="E27" s="13">
        <v>37079</v>
      </c>
      <c r="F27" s="13"/>
      <c r="G27" s="37">
        <v>47.3</v>
      </c>
      <c r="H27" s="37">
        <v>22.4</v>
      </c>
      <c r="L27" s="18"/>
      <c r="M27" s="18"/>
    </row>
    <row r="28" spans="1:13" ht="13.5">
      <c r="A28" s="128"/>
      <c r="B28" s="12" t="s">
        <v>9</v>
      </c>
      <c r="C28" s="13">
        <v>166395</v>
      </c>
      <c r="D28" s="13">
        <v>78893</v>
      </c>
      <c r="E28" s="13">
        <v>37467</v>
      </c>
      <c r="F28" s="13"/>
      <c r="G28" s="37">
        <v>47.4</v>
      </c>
      <c r="H28" s="37">
        <v>22.5</v>
      </c>
      <c r="L28" s="18"/>
      <c r="M28" s="18"/>
    </row>
    <row r="29" spans="1:13" ht="13.5">
      <c r="A29" s="126">
        <f>A25+1</f>
        <v>2005</v>
      </c>
      <c r="B29" s="12" t="s">
        <v>6</v>
      </c>
      <c r="C29" s="13">
        <v>166837</v>
      </c>
      <c r="D29" s="13">
        <v>77478</v>
      </c>
      <c r="E29" s="13">
        <v>38174</v>
      </c>
      <c r="F29" s="13"/>
      <c r="G29" s="37">
        <v>46.4</v>
      </c>
      <c r="H29" s="37">
        <v>22.9</v>
      </c>
      <c r="L29" s="18"/>
      <c r="M29" s="18"/>
    </row>
    <row r="30" spans="1:13" ht="13.5">
      <c r="A30" s="127"/>
      <c r="B30" s="12" t="s">
        <v>7</v>
      </c>
      <c r="C30" s="13">
        <v>168845</v>
      </c>
      <c r="D30" s="13">
        <v>78950</v>
      </c>
      <c r="E30" s="13">
        <v>38638</v>
      </c>
      <c r="F30" s="13"/>
      <c r="G30" s="37">
        <v>46.8</v>
      </c>
      <c r="H30" s="37">
        <v>22.9</v>
      </c>
      <c r="L30" s="18"/>
      <c r="M30" s="18"/>
    </row>
    <row r="31" spans="1:13" ht="13.5">
      <c r="A31" s="127"/>
      <c r="B31" s="12" t="s">
        <v>8</v>
      </c>
      <c r="C31" s="13">
        <v>170702</v>
      </c>
      <c r="D31" s="13">
        <v>79442</v>
      </c>
      <c r="E31" s="13">
        <v>39076</v>
      </c>
      <c r="F31" s="13"/>
      <c r="G31" s="37">
        <v>46.5</v>
      </c>
      <c r="H31" s="37">
        <v>22.9</v>
      </c>
      <c r="L31" s="18"/>
      <c r="M31" s="18"/>
    </row>
    <row r="32" spans="1:13" ht="13.5">
      <c r="A32" s="128"/>
      <c r="B32" s="12" t="s">
        <v>9</v>
      </c>
      <c r="C32" s="13">
        <v>171627</v>
      </c>
      <c r="D32" s="13">
        <v>78259</v>
      </c>
      <c r="E32" s="13">
        <v>39538</v>
      </c>
      <c r="F32" s="13"/>
      <c r="G32" s="37">
        <v>45.6</v>
      </c>
      <c r="H32" s="37">
        <v>23</v>
      </c>
      <c r="L32" s="18"/>
      <c r="M32" s="18"/>
    </row>
    <row r="33" spans="1:13" ht="13.5">
      <c r="A33" s="126">
        <f>A29+1</f>
        <v>2006</v>
      </c>
      <c r="B33" s="12" t="s">
        <v>6</v>
      </c>
      <c r="C33" s="13">
        <v>171668</v>
      </c>
      <c r="D33" s="13">
        <v>79128</v>
      </c>
      <c r="E33" s="13">
        <v>40540</v>
      </c>
      <c r="F33" s="13"/>
      <c r="G33" s="37">
        <v>46.1</v>
      </c>
      <c r="H33" s="37">
        <v>23.6</v>
      </c>
      <c r="L33" s="18"/>
      <c r="M33" s="18"/>
    </row>
    <row r="34" spans="1:13" ht="13.5">
      <c r="A34" s="127"/>
      <c r="B34" s="12" t="s">
        <v>7</v>
      </c>
      <c r="C34" s="13">
        <v>173243</v>
      </c>
      <c r="D34" s="13">
        <v>79292</v>
      </c>
      <c r="E34" s="13">
        <v>40752</v>
      </c>
      <c r="F34" s="13"/>
      <c r="G34" s="37">
        <v>45.8</v>
      </c>
      <c r="H34" s="37">
        <v>23.5</v>
      </c>
      <c r="L34" s="18"/>
      <c r="M34" s="18"/>
    </row>
    <row r="35" spans="1:13" ht="13.5">
      <c r="A35" s="127"/>
      <c r="B35" s="12" t="s">
        <v>8</v>
      </c>
      <c r="C35" s="13">
        <v>174870</v>
      </c>
      <c r="D35" s="13">
        <v>79826</v>
      </c>
      <c r="E35" s="13">
        <v>41360</v>
      </c>
      <c r="F35" s="13"/>
      <c r="G35" s="37">
        <v>45.6</v>
      </c>
      <c r="H35" s="37">
        <v>23.7</v>
      </c>
      <c r="L35" s="18"/>
      <c r="M35" s="18"/>
    </row>
    <row r="36" spans="1:13" ht="13.5">
      <c r="A36" s="128"/>
      <c r="B36" s="12" t="s">
        <v>9</v>
      </c>
      <c r="C36" s="13">
        <v>179588</v>
      </c>
      <c r="D36" s="13">
        <v>81329</v>
      </c>
      <c r="E36" s="13">
        <v>42812</v>
      </c>
      <c r="F36" s="13"/>
      <c r="G36" s="37">
        <v>45.3</v>
      </c>
      <c r="H36" s="37">
        <v>23.8</v>
      </c>
      <c r="L36" s="18"/>
      <c r="M36" s="18"/>
    </row>
    <row r="37" spans="1:13" ht="13.5">
      <c r="A37" s="126">
        <f>A33+1</f>
        <v>2007</v>
      </c>
      <c r="B37" s="12" t="s">
        <v>6</v>
      </c>
      <c r="C37" s="13">
        <v>181483</v>
      </c>
      <c r="D37" s="13">
        <v>82763</v>
      </c>
      <c r="E37" s="13">
        <v>43231</v>
      </c>
      <c r="F37" s="13"/>
      <c r="G37" s="37">
        <v>45.6</v>
      </c>
      <c r="H37" s="37">
        <v>23.8</v>
      </c>
      <c r="L37" s="18"/>
      <c r="M37" s="18"/>
    </row>
    <row r="38" spans="1:13" ht="13.5">
      <c r="A38" s="127"/>
      <c r="B38" s="12" t="s">
        <v>7</v>
      </c>
      <c r="C38" s="13">
        <v>181524</v>
      </c>
      <c r="D38" s="13">
        <v>81913</v>
      </c>
      <c r="E38" s="13">
        <v>42659</v>
      </c>
      <c r="F38" s="13"/>
      <c r="G38" s="37">
        <v>45.1</v>
      </c>
      <c r="H38" s="37">
        <v>23.5</v>
      </c>
      <c r="L38" s="18"/>
      <c r="M38" s="18"/>
    </row>
    <row r="39" spans="1:13" ht="13.5">
      <c r="A39" s="127"/>
      <c r="B39" s="12" t="s">
        <v>8</v>
      </c>
      <c r="C39" s="13">
        <v>183056</v>
      </c>
      <c r="D39" s="13">
        <v>82207</v>
      </c>
      <c r="E39" s="13">
        <v>42900</v>
      </c>
      <c r="F39" s="13"/>
      <c r="G39" s="37">
        <v>44.9</v>
      </c>
      <c r="H39" s="37">
        <v>23.4</v>
      </c>
      <c r="L39" s="18"/>
      <c r="M39" s="18"/>
    </row>
    <row r="40" spans="1:13" ht="13.5">
      <c r="A40" s="128"/>
      <c r="B40" s="12" t="s">
        <v>9</v>
      </c>
      <c r="C40" s="13">
        <v>184988</v>
      </c>
      <c r="D40" s="13">
        <v>83251</v>
      </c>
      <c r="E40" s="13">
        <v>43016</v>
      </c>
      <c r="F40" s="13"/>
      <c r="G40" s="37">
        <v>45</v>
      </c>
      <c r="H40" s="37">
        <v>23.3</v>
      </c>
      <c r="L40" s="18"/>
      <c r="M40" s="18"/>
    </row>
    <row r="41" spans="1:13" ht="13.5">
      <c r="A41" s="126">
        <f>A37+1</f>
        <v>2008</v>
      </c>
      <c r="B41" s="12" t="s">
        <v>6</v>
      </c>
      <c r="C41" s="13">
        <v>188831</v>
      </c>
      <c r="D41" s="13">
        <v>84402</v>
      </c>
      <c r="E41" s="13">
        <v>42809</v>
      </c>
      <c r="F41" s="13"/>
      <c r="G41" s="37">
        <v>44.7</v>
      </c>
      <c r="H41" s="37">
        <v>22.7</v>
      </c>
      <c r="L41" s="18"/>
      <c r="M41" s="18"/>
    </row>
    <row r="42" spans="1:13" ht="13.5">
      <c r="A42" s="127"/>
      <c r="B42" s="12" t="s">
        <v>7</v>
      </c>
      <c r="C42" s="13">
        <v>187770</v>
      </c>
      <c r="D42" s="13">
        <v>85954</v>
      </c>
      <c r="E42" s="13">
        <v>43225</v>
      </c>
      <c r="F42" s="13"/>
      <c r="G42" s="37">
        <v>45.8</v>
      </c>
      <c r="H42" s="37">
        <v>23</v>
      </c>
      <c r="L42" s="18"/>
      <c r="M42" s="18"/>
    </row>
    <row r="43" spans="1:13" ht="13.5">
      <c r="A43" s="127"/>
      <c r="B43" s="12" t="s">
        <v>8</v>
      </c>
      <c r="C43" s="13">
        <v>184486</v>
      </c>
      <c r="D43" s="13">
        <v>82538</v>
      </c>
      <c r="E43" s="13">
        <v>42370</v>
      </c>
      <c r="F43" s="13"/>
      <c r="G43" s="37">
        <v>44.7</v>
      </c>
      <c r="H43" s="37">
        <v>23</v>
      </c>
      <c r="L43" s="18"/>
      <c r="M43" s="18"/>
    </row>
    <row r="44" spans="1:13" ht="13.5">
      <c r="A44" s="128"/>
      <c r="B44" s="12" t="s">
        <v>9</v>
      </c>
      <c r="C44" s="13">
        <v>181198</v>
      </c>
      <c r="D44" s="13">
        <v>78286</v>
      </c>
      <c r="E44" s="13">
        <v>39932</v>
      </c>
      <c r="F44" s="13"/>
      <c r="G44" s="37">
        <v>43.2</v>
      </c>
      <c r="H44" s="37">
        <v>22</v>
      </c>
      <c r="L44" s="18"/>
      <c r="M44" s="18"/>
    </row>
    <row r="45" spans="1:13" ht="13.5">
      <c r="A45" s="126">
        <f>A41+1</f>
        <v>2009</v>
      </c>
      <c r="B45" s="12" t="s">
        <v>6</v>
      </c>
      <c r="C45" s="13">
        <v>175219</v>
      </c>
      <c r="D45" s="13">
        <v>76282</v>
      </c>
      <c r="E45" s="13">
        <v>36517</v>
      </c>
      <c r="F45" s="13"/>
      <c r="G45" s="37">
        <v>43.5</v>
      </c>
      <c r="H45" s="37">
        <v>20.8</v>
      </c>
      <c r="L45" s="18"/>
      <c r="M45" s="18"/>
    </row>
    <row r="46" spans="1:13" ht="13.5">
      <c r="A46" s="127"/>
      <c r="B46" s="12" t="s">
        <v>7</v>
      </c>
      <c r="C46" s="13">
        <v>173824</v>
      </c>
      <c r="D46" s="13">
        <v>73653</v>
      </c>
      <c r="E46" s="13">
        <v>35070</v>
      </c>
      <c r="F46" s="13"/>
      <c r="G46" s="37">
        <v>42.4</v>
      </c>
      <c r="H46" s="37">
        <v>20.2</v>
      </c>
      <c r="L46" s="18"/>
      <c r="M46" s="18"/>
    </row>
    <row r="47" spans="1:13" ht="13.5">
      <c r="A47" s="127"/>
      <c r="B47" s="12" t="s">
        <v>8</v>
      </c>
      <c r="C47" s="13">
        <v>175393</v>
      </c>
      <c r="D47" s="13">
        <v>74328</v>
      </c>
      <c r="E47" s="13">
        <v>34865</v>
      </c>
      <c r="F47" s="13"/>
      <c r="G47" s="37">
        <v>42.4</v>
      </c>
      <c r="H47" s="37">
        <v>19.9</v>
      </c>
      <c r="L47" s="18"/>
      <c r="M47" s="18"/>
    </row>
    <row r="48" spans="1:13" ht="13.5">
      <c r="A48" s="128"/>
      <c r="B48" s="12" t="s">
        <v>9</v>
      </c>
      <c r="C48" s="13">
        <v>177011</v>
      </c>
      <c r="D48" s="13">
        <v>75154</v>
      </c>
      <c r="E48" s="13">
        <v>36927</v>
      </c>
      <c r="F48" s="13"/>
      <c r="G48" s="37">
        <v>42.5</v>
      </c>
      <c r="H48" s="37">
        <v>20.9</v>
      </c>
      <c r="L48" s="18"/>
      <c r="M48" s="18"/>
    </row>
    <row r="49" spans="1:13" s="21" customFormat="1" ht="13.5">
      <c r="A49" s="126">
        <v>2010</v>
      </c>
      <c r="B49" s="12" t="s">
        <v>6</v>
      </c>
      <c r="C49" s="13">
        <v>175116</v>
      </c>
      <c r="D49" s="13">
        <v>74399</v>
      </c>
      <c r="E49" s="13">
        <v>36487</v>
      </c>
      <c r="F49" s="13"/>
      <c r="G49" s="37">
        <v>42.5</v>
      </c>
      <c r="H49" s="37">
        <v>20.8</v>
      </c>
      <c r="L49" s="18"/>
      <c r="M49" s="18"/>
    </row>
    <row r="50" spans="1:13" s="21" customFormat="1" ht="13.5">
      <c r="A50" s="127"/>
      <c r="B50" s="12" t="s">
        <v>7</v>
      </c>
      <c r="C50" s="13">
        <v>177178</v>
      </c>
      <c r="D50" s="13">
        <v>75933</v>
      </c>
      <c r="E50" s="13">
        <v>37981</v>
      </c>
      <c r="F50" s="13"/>
      <c r="G50" s="37">
        <v>42.9</v>
      </c>
      <c r="H50" s="37">
        <v>21.4</v>
      </c>
      <c r="L50" s="18"/>
      <c r="M50" s="18"/>
    </row>
    <row r="51" spans="1:13" s="21" customFormat="1" ht="13.5">
      <c r="A51" s="127"/>
      <c r="B51" s="12" t="s">
        <v>8</v>
      </c>
      <c r="C51" s="13">
        <v>180114</v>
      </c>
      <c r="D51" s="13">
        <v>76983</v>
      </c>
      <c r="E51" s="13">
        <v>38625</v>
      </c>
      <c r="F51" s="13"/>
      <c r="G51" s="37">
        <v>42.7</v>
      </c>
      <c r="H51" s="37">
        <v>21.4</v>
      </c>
      <c r="L51" s="18"/>
      <c r="M51" s="18"/>
    </row>
    <row r="52" spans="1:13" ht="13.5">
      <c r="A52" s="128"/>
      <c r="B52" s="12" t="s">
        <v>9</v>
      </c>
      <c r="C52" s="13">
        <v>183037</v>
      </c>
      <c r="D52" s="13">
        <v>79085</v>
      </c>
      <c r="E52" s="13">
        <v>40051</v>
      </c>
      <c r="F52" s="13"/>
      <c r="G52" s="37">
        <v>43.2</v>
      </c>
      <c r="H52" s="37">
        <v>21.9</v>
      </c>
      <c r="L52" s="18"/>
      <c r="M52" s="18"/>
    </row>
    <row r="53" spans="1:13" s="21" customFormat="1" ht="13.5">
      <c r="A53" s="126">
        <v>2011</v>
      </c>
      <c r="B53" s="12" t="s">
        <v>6</v>
      </c>
      <c r="C53" s="13">
        <v>182538</v>
      </c>
      <c r="D53" s="13">
        <v>78334</v>
      </c>
      <c r="E53" s="13">
        <v>39922</v>
      </c>
      <c r="F53" s="13"/>
      <c r="G53" s="37">
        <v>42.9</v>
      </c>
      <c r="H53" s="37">
        <v>21.9</v>
      </c>
      <c r="L53" s="18"/>
      <c r="M53" s="18"/>
    </row>
    <row r="54" spans="1:13" s="21" customFormat="1" ht="13.5">
      <c r="A54" s="127"/>
      <c r="B54" s="12" t="s">
        <v>7</v>
      </c>
      <c r="C54" s="13">
        <v>184186</v>
      </c>
      <c r="D54" s="13">
        <v>79040</v>
      </c>
      <c r="E54" s="13">
        <v>40020</v>
      </c>
      <c r="F54" s="13"/>
      <c r="G54" s="37">
        <v>42.9</v>
      </c>
      <c r="H54" s="37">
        <v>21.7</v>
      </c>
      <c r="L54" s="18"/>
      <c r="M54" s="18"/>
    </row>
    <row r="55" spans="1:13" s="21" customFormat="1" ht="13.5">
      <c r="A55" s="127"/>
      <c r="B55" s="12" t="s">
        <v>8</v>
      </c>
      <c r="C55" s="13">
        <v>184514</v>
      </c>
      <c r="D55" s="13">
        <v>78222</v>
      </c>
      <c r="E55" s="13">
        <v>39940</v>
      </c>
      <c r="F55" s="13"/>
      <c r="G55" s="37">
        <v>42.4</v>
      </c>
      <c r="H55" s="37">
        <v>21.6</v>
      </c>
      <c r="L55" s="18"/>
      <c r="M55" s="18"/>
    </row>
    <row r="56" spans="1:13" ht="13.5">
      <c r="A56" s="128"/>
      <c r="B56" s="12" t="s">
        <v>9</v>
      </c>
      <c r="C56" s="13">
        <v>182395</v>
      </c>
      <c r="D56" s="13">
        <v>76174</v>
      </c>
      <c r="E56" s="13">
        <v>40074</v>
      </c>
      <c r="F56" s="13"/>
      <c r="G56" s="37">
        <v>41.8</v>
      </c>
      <c r="H56" s="37">
        <v>22</v>
      </c>
      <c r="L56" s="18"/>
      <c r="M56" s="18"/>
    </row>
    <row r="57" spans="1:13" s="21" customFormat="1" ht="13.5">
      <c r="A57" s="17">
        <v>2012</v>
      </c>
      <c r="B57" s="12" t="s">
        <v>6</v>
      </c>
      <c r="C57" s="13">
        <v>180174</v>
      </c>
      <c r="D57" s="13">
        <v>75004</v>
      </c>
      <c r="E57" s="13">
        <v>37431</v>
      </c>
      <c r="F57" s="13"/>
      <c r="G57" s="37">
        <v>41.6</v>
      </c>
      <c r="H57" s="37">
        <v>20.8</v>
      </c>
      <c r="L57" s="18"/>
      <c r="M57" s="18"/>
    </row>
    <row r="58" spans="1:13" s="21" customFormat="1" ht="13.5">
      <c r="A58" s="17"/>
      <c r="B58" s="12" t="s">
        <v>7</v>
      </c>
      <c r="C58" s="13">
        <v>178528</v>
      </c>
      <c r="D58" s="13">
        <v>73174</v>
      </c>
      <c r="E58" s="13">
        <v>37179</v>
      </c>
      <c r="F58" s="13"/>
      <c r="G58" s="37">
        <v>41</v>
      </c>
      <c r="H58" s="37">
        <v>20.8</v>
      </c>
      <c r="L58" s="18"/>
      <c r="M58" s="18"/>
    </row>
    <row r="59" spans="1:13" s="21" customFormat="1" ht="13.5">
      <c r="A59" s="17"/>
      <c r="B59" s="12" t="s">
        <v>8</v>
      </c>
      <c r="C59" s="13">
        <v>177130</v>
      </c>
      <c r="D59" s="13">
        <v>71904</v>
      </c>
      <c r="E59" s="13">
        <v>36835</v>
      </c>
      <c r="F59" s="13"/>
      <c r="G59" s="37">
        <v>40.6</v>
      </c>
      <c r="H59" s="37">
        <v>20.8</v>
      </c>
      <c r="L59" s="18"/>
      <c r="M59" s="18"/>
    </row>
    <row r="60" spans="1:13" s="21" customFormat="1" ht="13.5">
      <c r="A60" s="66"/>
      <c r="B60" s="12" t="s">
        <v>9</v>
      </c>
      <c r="C60" s="13">
        <v>176003</v>
      </c>
      <c r="D60" s="13">
        <v>71740</v>
      </c>
      <c r="E60" s="13">
        <v>36086</v>
      </c>
      <c r="F60" s="13"/>
      <c r="G60" s="37">
        <v>40.8</v>
      </c>
      <c r="H60" s="37">
        <v>20.5</v>
      </c>
      <c r="L60" s="18"/>
      <c r="M60" s="18"/>
    </row>
    <row r="61" spans="1:13" s="21" customFormat="1" ht="13.5">
      <c r="A61" s="17">
        <v>2013</v>
      </c>
      <c r="B61" s="12" t="s">
        <v>6</v>
      </c>
      <c r="C61" s="13">
        <v>175561</v>
      </c>
      <c r="D61" s="13">
        <v>71734</v>
      </c>
      <c r="E61" s="13">
        <v>34447</v>
      </c>
      <c r="F61" s="13"/>
      <c r="G61" s="37">
        <v>40.9</v>
      </c>
      <c r="H61" s="37">
        <v>19.6</v>
      </c>
      <c r="L61" s="18"/>
      <c r="M61" s="18"/>
    </row>
    <row r="62" spans="1:13" s="21" customFormat="1" ht="13.5">
      <c r="A62" s="17"/>
      <c r="B62" s="12" t="s">
        <v>7</v>
      </c>
      <c r="C62" s="13">
        <v>176552</v>
      </c>
      <c r="D62" s="13">
        <v>72206</v>
      </c>
      <c r="E62" s="13">
        <v>34509</v>
      </c>
      <c r="F62" s="13"/>
      <c r="G62" s="37">
        <v>40.9</v>
      </c>
      <c r="H62" s="37">
        <v>19.5</v>
      </c>
      <c r="L62" s="18"/>
      <c r="M62" s="18"/>
    </row>
    <row r="63" spans="1:13" s="21" customFormat="1" ht="13.5">
      <c r="A63" s="17"/>
      <c r="B63" s="12" t="s">
        <v>8</v>
      </c>
      <c r="C63" s="13">
        <v>176616</v>
      </c>
      <c r="D63" s="13">
        <v>73144</v>
      </c>
      <c r="E63" s="13">
        <v>34613</v>
      </c>
      <c r="F63" s="13"/>
      <c r="G63" s="37">
        <v>41.4</v>
      </c>
      <c r="H63" s="37">
        <v>19.6</v>
      </c>
      <c r="L63" s="18"/>
      <c r="M63" s="18"/>
    </row>
    <row r="64" spans="1:13" s="21" customFormat="1" ht="13.5">
      <c r="A64" s="67"/>
      <c r="B64" s="12" t="s">
        <v>9</v>
      </c>
      <c r="C64" s="13">
        <v>177466</v>
      </c>
      <c r="D64" s="13">
        <v>72967</v>
      </c>
      <c r="E64" s="13">
        <v>34183</v>
      </c>
      <c r="F64" s="13"/>
      <c r="G64" s="37">
        <v>41.1</v>
      </c>
      <c r="H64" s="37">
        <v>19.3</v>
      </c>
      <c r="L64" s="18"/>
      <c r="M64" s="18"/>
    </row>
    <row r="65" spans="1:13" s="21" customFormat="1" ht="13.5">
      <c r="A65" s="17">
        <v>2014</v>
      </c>
      <c r="B65" s="12" t="s">
        <v>6</v>
      </c>
      <c r="C65" s="13">
        <v>179188</v>
      </c>
      <c r="D65" s="13">
        <v>74021</v>
      </c>
      <c r="E65" s="13">
        <v>34559</v>
      </c>
      <c r="F65" s="13"/>
      <c r="G65" s="37">
        <v>41.3</v>
      </c>
      <c r="H65" s="37">
        <v>19.3</v>
      </c>
      <c r="L65" s="18"/>
      <c r="M65" s="18"/>
    </row>
    <row r="66" spans="1:13" s="21" customFormat="1" ht="13.5">
      <c r="A66" s="17"/>
      <c r="B66" s="12" t="s">
        <v>7</v>
      </c>
      <c r="C66" s="13">
        <v>178088</v>
      </c>
      <c r="D66" s="13">
        <v>73375</v>
      </c>
      <c r="E66" s="13">
        <v>34693</v>
      </c>
      <c r="F66" s="13"/>
      <c r="G66" s="37">
        <v>41.2</v>
      </c>
      <c r="H66" s="37">
        <v>19.5</v>
      </c>
      <c r="L66" s="18"/>
      <c r="M66" s="18"/>
    </row>
    <row r="67" spans="1:13" s="21" customFormat="1" ht="13.5">
      <c r="A67" s="17"/>
      <c r="B67" s="12" t="s">
        <v>8</v>
      </c>
      <c r="C67" s="13">
        <v>177541</v>
      </c>
      <c r="D67" s="13">
        <v>73354</v>
      </c>
      <c r="E67" s="13">
        <v>34981</v>
      </c>
      <c r="F67" s="13"/>
      <c r="G67" s="37">
        <v>41.3</v>
      </c>
      <c r="H67" s="37">
        <v>19.7</v>
      </c>
      <c r="L67" s="18"/>
      <c r="M67" s="18"/>
    </row>
    <row r="68" spans="1:13" s="21" customFormat="1" ht="13.5">
      <c r="A68" s="67"/>
      <c r="B68" s="12" t="s">
        <v>9</v>
      </c>
      <c r="C68" s="13">
        <v>179107</v>
      </c>
      <c r="D68" s="13">
        <v>73696</v>
      </c>
      <c r="E68" s="13">
        <v>35553</v>
      </c>
      <c r="F68" s="13"/>
      <c r="G68" s="37">
        <v>41.1</v>
      </c>
      <c r="H68" s="37">
        <v>19.9</v>
      </c>
      <c r="L68" s="18"/>
      <c r="M68" s="18"/>
    </row>
    <row r="69" spans="1:13" s="21" customFormat="1" ht="13.5">
      <c r="A69" s="17">
        <v>2015</v>
      </c>
      <c r="B69" s="12" t="s">
        <v>6</v>
      </c>
      <c r="C69" s="13">
        <v>181954</v>
      </c>
      <c r="D69" s="13">
        <v>74135</v>
      </c>
      <c r="E69" s="13">
        <v>35655</v>
      </c>
      <c r="F69" s="13"/>
      <c r="G69" s="37">
        <v>40.7</v>
      </c>
      <c r="H69" s="37">
        <v>19.6</v>
      </c>
      <c r="L69" s="18"/>
      <c r="M69" s="18"/>
    </row>
    <row r="70" spans="1:13" s="21" customFormat="1" ht="13.5">
      <c r="A70" s="17"/>
      <c r="B70" s="12" t="s">
        <v>7</v>
      </c>
      <c r="C70" s="13">
        <v>182698</v>
      </c>
      <c r="D70" s="13">
        <v>74736</v>
      </c>
      <c r="E70" s="13">
        <v>35867</v>
      </c>
      <c r="F70" s="13"/>
      <c r="G70" s="37">
        <v>40.9</v>
      </c>
      <c r="H70" s="37">
        <v>19.6</v>
      </c>
      <c r="L70" s="18"/>
      <c r="M70" s="18"/>
    </row>
    <row r="71" spans="1:13" s="21" customFormat="1" ht="13.5">
      <c r="A71" s="75"/>
      <c r="B71" s="12" t="s">
        <v>8</v>
      </c>
      <c r="C71" s="13">
        <v>184494</v>
      </c>
      <c r="D71" s="13">
        <v>76339</v>
      </c>
      <c r="E71" s="13">
        <v>35993</v>
      </c>
      <c r="F71" s="13"/>
      <c r="G71" s="37">
        <v>41.4</v>
      </c>
      <c r="H71" s="37">
        <v>19.5</v>
      </c>
      <c r="L71" s="18"/>
      <c r="M71" s="18"/>
    </row>
    <row r="72" spans="1:13" s="21" customFormat="1" ht="13.5">
      <c r="A72" s="67"/>
      <c r="B72" s="12" t="s">
        <v>9</v>
      </c>
      <c r="C72" s="13">
        <v>186379</v>
      </c>
      <c r="D72" s="13">
        <v>77049</v>
      </c>
      <c r="E72" s="13">
        <v>36008</v>
      </c>
      <c r="F72" s="13"/>
      <c r="G72" s="37">
        <v>41.3</v>
      </c>
      <c r="H72" s="37">
        <v>19.3</v>
      </c>
      <c r="L72" s="18"/>
      <c r="M72" s="18"/>
    </row>
    <row r="73" spans="1:13" s="21" customFormat="1" ht="13.5">
      <c r="A73" s="76">
        <v>2016</v>
      </c>
      <c r="B73" s="12" t="s">
        <v>6</v>
      </c>
      <c r="C73" s="13">
        <v>188941</v>
      </c>
      <c r="D73" s="13">
        <v>78142</v>
      </c>
      <c r="E73" s="13">
        <v>36402</v>
      </c>
      <c r="F73" s="13"/>
      <c r="G73" s="37">
        <v>41.4</v>
      </c>
      <c r="H73" s="37">
        <v>19.3</v>
      </c>
      <c r="L73" s="18"/>
      <c r="M73" s="18"/>
    </row>
    <row r="74" spans="1:13" s="21" customFormat="1" ht="13.5">
      <c r="A74" s="78"/>
      <c r="B74" s="12" t="s">
        <v>7</v>
      </c>
      <c r="C74" s="13">
        <v>188065</v>
      </c>
      <c r="D74" s="13">
        <v>79283</v>
      </c>
      <c r="E74" s="13">
        <v>36400</v>
      </c>
      <c r="F74" s="13"/>
      <c r="G74" s="37">
        <v>42.2</v>
      </c>
      <c r="H74" s="37">
        <v>19.4</v>
      </c>
      <c r="L74" s="18"/>
      <c r="M74" s="18"/>
    </row>
    <row r="75" spans="1:13" s="21" customFormat="1" ht="13.5">
      <c r="A75" s="102"/>
      <c r="B75" s="12" t="s">
        <v>8</v>
      </c>
      <c r="C75" s="13">
        <v>189376</v>
      </c>
      <c r="D75" s="13">
        <v>79778</v>
      </c>
      <c r="E75" s="13">
        <v>37641</v>
      </c>
      <c r="F75" s="13"/>
      <c r="G75" s="37">
        <v>42.1</v>
      </c>
      <c r="H75" s="37">
        <v>19.9</v>
      </c>
      <c r="L75" s="18"/>
      <c r="M75" s="18"/>
    </row>
    <row r="76" spans="1:13" s="21" customFormat="1" ht="13.5">
      <c r="A76" s="67"/>
      <c r="B76" s="12" t="s">
        <v>9</v>
      </c>
      <c r="C76" s="13">
        <v>190522</v>
      </c>
      <c r="D76" s="13">
        <v>80799</v>
      </c>
      <c r="E76" s="13">
        <v>38998</v>
      </c>
      <c r="F76" s="13"/>
      <c r="G76" s="37">
        <v>42.4</v>
      </c>
      <c r="H76" s="37">
        <v>20.5</v>
      </c>
      <c r="L76" s="18"/>
      <c r="M76" s="18"/>
    </row>
    <row r="77" spans="1:8" s="21" customFormat="1" ht="13.5">
      <c r="A77" s="19"/>
      <c r="B77" s="20"/>
      <c r="C77" s="43"/>
      <c r="D77" s="43"/>
      <c r="E77" s="43"/>
      <c r="F77" s="43"/>
      <c r="G77" s="39"/>
      <c r="H77" s="39"/>
    </row>
    <row r="78" spans="1:8" s="52" customFormat="1" ht="13.5">
      <c r="A78" s="46" t="s">
        <v>31</v>
      </c>
      <c r="B78" s="47"/>
      <c r="C78" s="48"/>
      <c r="D78" s="48"/>
      <c r="E78" s="49"/>
      <c r="F78" s="49"/>
      <c r="G78" s="50"/>
      <c r="H78" s="51"/>
    </row>
    <row r="79" spans="1:8" s="58" customFormat="1" ht="13.5">
      <c r="A79" s="46" t="s">
        <v>32</v>
      </c>
      <c r="B79" s="53"/>
      <c r="C79" s="54"/>
      <c r="D79" s="54"/>
      <c r="E79" s="55"/>
      <c r="F79" s="55"/>
      <c r="G79" s="56"/>
      <c r="H79" s="57"/>
    </row>
    <row r="80" spans="1:8" ht="13.5">
      <c r="A80" s="22"/>
      <c r="B80" s="23"/>
      <c r="C80" s="24"/>
      <c r="D80" s="54"/>
      <c r="E80" s="25"/>
      <c r="F80" s="25"/>
      <c r="G80" s="59"/>
      <c r="H80" s="24"/>
    </row>
    <row r="81" spans="1:8" ht="13.5">
      <c r="A81" s="60"/>
      <c r="B81" s="23"/>
      <c r="C81" s="24"/>
      <c r="D81" s="54"/>
      <c r="E81" s="25"/>
      <c r="F81" s="25"/>
      <c r="G81" s="59"/>
      <c r="H81" s="24"/>
    </row>
    <row r="82" spans="1:8" ht="13.5">
      <c r="A82" s="22"/>
      <c r="B82" s="23"/>
      <c r="C82" s="24"/>
      <c r="D82" s="54"/>
      <c r="E82" s="25"/>
      <c r="F82" s="25"/>
      <c r="G82" s="59"/>
      <c r="H82" s="26"/>
    </row>
    <row r="83" spans="1:8" ht="13.5">
      <c r="A83" s="23"/>
      <c r="B83" s="23"/>
      <c r="C83" s="24"/>
      <c r="D83" s="54"/>
      <c r="E83" s="25"/>
      <c r="F83" s="25"/>
      <c r="G83" s="59"/>
      <c r="H83" s="26"/>
    </row>
    <row r="84" spans="1:2" ht="13.5">
      <c r="A84" s="28"/>
      <c r="B84" s="28"/>
    </row>
    <row r="85" spans="1:2" ht="13.5">
      <c r="A85" s="28"/>
      <c r="B85" s="28"/>
    </row>
    <row r="86" spans="1:8" ht="13.5">
      <c r="A86" s="28"/>
      <c r="B86" s="28"/>
      <c r="H86" s="32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1">
    <mergeCell ref="A13:A16"/>
    <mergeCell ref="A17:A20"/>
    <mergeCell ref="C1:H1"/>
    <mergeCell ref="G3:G4"/>
    <mergeCell ref="H3:H4"/>
    <mergeCell ref="E3:E4"/>
    <mergeCell ref="C3:C4"/>
    <mergeCell ref="G2:H2"/>
    <mergeCell ref="D3:D4"/>
    <mergeCell ref="C2:E2"/>
    <mergeCell ref="A5:A8"/>
    <mergeCell ref="A9:A12"/>
    <mergeCell ref="A53:A56"/>
    <mergeCell ref="A45:A48"/>
    <mergeCell ref="A41:A44"/>
    <mergeCell ref="A21:A24"/>
    <mergeCell ref="A49:A52"/>
    <mergeCell ref="A37:A40"/>
    <mergeCell ref="A25:A28"/>
    <mergeCell ref="A33:A36"/>
    <mergeCell ref="A29:A32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5.421875" style="29" customWidth="1"/>
    <col min="4" max="4" width="13.00390625" style="61" customWidth="1"/>
    <col min="5" max="5" width="14.57421875" style="30" customWidth="1"/>
    <col min="6" max="6" width="2.57421875" style="6" customWidth="1"/>
    <col min="7" max="7" width="1.8515625" style="6" customWidth="1"/>
    <col min="8" max="8" width="16.421875" style="29" customWidth="1"/>
    <col min="9" max="9" width="12.140625" style="61" customWidth="1"/>
    <col min="10" max="10" width="13.8515625" style="30" customWidth="1"/>
    <col min="11" max="16384" width="9.140625" style="7" customWidth="1"/>
  </cols>
  <sheetData>
    <row r="1" spans="3:10" ht="27" customHeight="1">
      <c r="C1" s="129" t="s">
        <v>27</v>
      </c>
      <c r="D1" s="129"/>
      <c r="E1" s="129"/>
      <c r="F1" s="129"/>
      <c r="G1" s="129"/>
      <c r="H1" s="129"/>
      <c r="I1" s="129"/>
      <c r="J1" s="129"/>
    </row>
    <row r="2" spans="1:10" s="10" customFormat="1" ht="40.5" customHeight="1">
      <c r="A2" s="8"/>
      <c r="B2" s="8"/>
      <c r="C2" s="142" t="s">
        <v>33</v>
      </c>
      <c r="D2" s="129"/>
      <c r="E2" s="129"/>
      <c r="F2" s="8"/>
      <c r="G2" s="8"/>
      <c r="H2" s="142" t="s">
        <v>47</v>
      </c>
      <c r="I2" s="129"/>
      <c r="J2" s="129"/>
    </row>
    <row r="3" spans="1:10" ht="21.75" customHeight="1">
      <c r="A3" s="8"/>
      <c r="B3" s="8"/>
      <c r="C3" s="130" t="s">
        <v>28</v>
      </c>
      <c r="D3" s="138" t="s">
        <v>29</v>
      </c>
      <c r="E3" s="130" t="s">
        <v>30</v>
      </c>
      <c r="F3" s="8"/>
      <c r="G3" s="8"/>
      <c r="H3" s="130" t="s">
        <v>28</v>
      </c>
      <c r="I3" s="138" t="s">
        <v>29</v>
      </c>
      <c r="J3" s="130" t="s">
        <v>30</v>
      </c>
    </row>
    <row r="4" spans="1:10" s="10" customFormat="1" ht="36" customHeight="1">
      <c r="A4" s="11"/>
      <c r="B4" s="11"/>
      <c r="C4" s="131"/>
      <c r="D4" s="139"/>
      <c r="E4" s="131"/>
      <c r="F4" s="63"/>
      <c r="G4" s="63"/>
      <c r="H4" s="131"/>
      <c r="I4" s="139"/>
      <c r="J4" s="131"/>
    </row>
    <row r="5" spans="1:10" ht="15.75" customHeight="1">
      <c r="A5" s="126">
        <v>1999</v>
      </c>
      <c r="B5" s="12" t="s">
        <v>6</v>
      </c>
      <c r="C5" s="45"/>
      <c r="D5" s="45"/>
      <c r="E5" s="45"/>
      <c r="F5" s="143"/>
      <c r="G5" s="68"/>
      <c r="H5" s="72"/>
      <c r="I5" s="72"/>
      <c r="J5" s="70"/>
    </row>
    <row r="6" spans="1:10" ht="15.75" customHeight="1">
      <c r="A6" s="127"/>
      <c r="B6" s="12" t="s">
        <v>7</v>
      </c>
      <c r="C6" s="37">
        <f>+ROUND('Tavola 2.1'!C6/'Tavola 2.1'!C5*100-100,1)</f>
        <v>0.7</v>
      </c>
      <c r="D6" s="37">
        <f>+ROUND('Tavola 2.1'!D6/'Tavola 2.1'!D5*100-100,1)</f>
        <v>0.5</v>
      </c>
      <c r="E6" s="37">
        <f>+ROUND('Tavola 2.1'!E6/'Tavola 2.1'!E5*100-100,1)</f>
        <v>1.9</v>
      </c>
      <c r="F6" s="143"/>
      <c r="G6" s="68"/>
      <c r="H6" s="73"/>
      <c r="I6" s="73"/>
      <c r="J6" s="43"/>
    </row>
    <row r="7" spans="1:10" ht="15.75" customHeight="1">
      <c r="A7" s="127"/>
      <c r="B7" s="12" t="s">
        <v>8</v>
      </c>
      <c r="C7" s="37">
        <f>+ROUND('Tavola 2.1'!C7/'Tavola 2.1'!C6*100-100,1)</f>
        <v>1.5</v>
      </c>
      <c r="D7" s="37">
        <f>+ROUND('Tavola 2.1'!D7/'Tavola 2.1'!D6*100-100,1)</f>
        <v>2.1</v>
      </c>
      <c r="E7" s="37">
        <f>+ROUND('Tavola 2.1'!E7/'Tavola 2.1'!E6*100-100,1)</f>
        <v>2.7</v>
      </c>
      <c r="F7" s="143"/>
      <c r="G7" s="68"/>
      <c r="H7" s="73"/>
      <c r="I7" s="73"/>
      <c r="J7" s="43"/>
    </row>
    <row r="8" spans="1:10" ht="15.75" customHeight="1">
      <c r="A8" s="128"/>
      <c r="B8" s="12" t="s">
        <v>9</v>
      </c>
      <c r="C8" s="37">
        <f>+ROUND('Tavola 2.1'!C8/'Tavola 2.1'!C7*100-100,1)</f>
        <v>1.9</v>
      </c>
      <c r="D8" s="37">
        <f>+ROUND('Tavola 2.1'!D8/'Tavola 2.1'!D7*100-100,1)</f>
        <v>2.3</v>
      </c>
      <c r="E8" s="37">
        <f>+ROUND('Tavola 2.1'!E8/'Tavola 2.1'!E7*100-100,1)</f>
        <v>2.4</v>
      </c>
      <c r="F8" s="143"/>
      <c r="G8" s="68"/>
      <c r="H8" s="74"/>
      <c r="I8" s="74"/>
      <c r="J8" s="74"/>
    </row>
    <row r="9" spans="1:10" ht="13.5">
      <c r="A9" s="126">
        <v>2000</v>
      </c>
      <c r="B9" s="12" t="s">
        <v>6</v>
      </c>
      <c r="C9" s="37">
        <f>+ROUND('Tavola 2.1'!C9/'Tavola 2.1'!C8*100-100,1)</f>
        <v>0.4</v>
      </c>
      <c r="D9" s="37">
        <f>+ROUND('Tavola 2.1'!D9/'Tavola 2.1'!D8*100-100,1)</f>
        <v>0.9</v>
      </c>
      <c r="E9" s="37">
        <f>+ROUND('Tavola 2.1'!E9/'Tavola 2.1'!E8*100-100,1)</f>
        <v>5.6</v>
      </c>
      <c r="F9" s="143"/>
      <c r="G9" s="68"/>
      <c r="H9" s="37">
        <f>+ROUND('Tavola 2.1'!C9/'Tavola 2.1'!C5*100-100,1)</f>
        <v>4.4</v>
      </c>
      <c r="I9" s="37">
        <v>8.4</v>
      </c>
      <c r="J9" s="37">
        <v>12.4</v>
      </c>
    </row>
    <row r="10" spans="1:10" ht="13.5">
      <c r="A10" s="127"/>
      <c r="B10" s="12" t="s">
        <v>7</v>
      </c>
      <c r="C10" s="37">
        <f>+ROUND('Tavola 2.1'!C10/'Tavola 2.1'!C9*100-100,1)</f>
        <v>2.5</v>
      </c>
      <c r="D10" s="37">
        <f>+ROUND('Tavola 2.1'!D10/'Tavola 2.1'!D9*100-100,1)</f>
        <v>3.3</v>
      </c>
      <c r="E10" s="37">
        <f>+ROUND('Tavola 2.1'!E10/'Tavola 2.1'!E9*100-100,1)</f>
        <v>1.3</v>
      </c>
      <c r="F10" s="143"/>
      <c r="G10" s="68"/>
      <c r="H10" s="37">
        <f>+ROUND('Tavola 2.1'!C10/'Tavola 2.1'!C6*100-100,1)</f>
        <v>6.3</v>
      </c>
      <c r="I10" s="37">
        <v>8.6</v>
      </c>
      <c r="J10" s="37">
        <v>12.1</v>
      </c>
    </row>
    <row r="11" spans="1:10" ht="13.5">
      <c r="A11" s="127"/>
      <c r="B11" s="12" t="s">
        <v>8</v>
      </c>
      <c r="C11" s="37">
        <f>+ROUND('Tavola 2.1'!C11/'Tavola 2.1'!C10*100-100,1)</f>
        <v>1.5</v>
      </c>
      <c r="D11" s="37">
        <f>+ROUND('Tavola 2.1'!D11/'Tavola 2.1'!D10*100-100,1)</f>
        <v>1.9</v>
      </c>
      <c r="E11" s="37">
        <f>+ROUND('Tavola 2.1'!E11/'Tavola 2.1'!E10*100-100,1)</f>
        <v>2.1</v>
      </c>
      <c r="F11" s="143"/>
      <c r="G11" s="68"/>
      <c r="H11" s="37">
        <f>+ROUND('Tavola 2.1'!C11/'Tavola 2.1'!C7*100-100,1)</f>
        <v>6.3</v>
      </c>
      <c r="I11" s="37">
        <v>7.6</v>
      </c>
      <c r="J11" s="37">
        <v>11.6</v>
      </c>
    </row>
    <row r="12" spans="1:10" ht="13.5">
      <c r="A12" s="128"/>
      <c r="B12" s="12" t="s">
        <v>9</v>
      </c>
      <c r="C12" s="37">
        <f>+ROUND('Tavola 2.1'!C12/'Tavola 2.1'!C11*100-100,1)</f>
        <v>2.3</v>
      </c>
      <c r="D12" s="37">
        <f>+ROUND('Tavola 2.1'!D12/'Tavola 2.1'!D11*100-100,1)</f>
        <v>2.2</v>
      </c>
      <c r="E12" s="37">
        <f>+ROUND('Tavola 2.1'!E12/'Tavola 2.1'!E11*100-100,1)</f>
        <v>-0.4</v>
      </c>
      <c r="F12" s="143"/>
      <c r="G12" s="68"/>
      <c r="H12" s="37">
        <f>+ROUND('Tavola 2.1'!C12/'Tavola 2.1'!C8*100-100,1)</f>
        <v>6.8</v>
      </c>
      <c r="I12" s="37">
        <v>7.9</v>
      </c>
      <c r="J12" s="37">
        <v>10</v>
      </c>
    </row>
    <row r="13" spans="1:10" ht="13.5">
      <c r="A13" s="126">
        <v>2001</v>
      </c>
      <c r="B13" s="12" t="s">
        <v>6</v>
      </c>
      <c r="C13" s="37">
        <f>+ROUND('Tavola 2.1'!C13/'Tavola 2.1'!C12*100-100,1)</f>
        <v>1.9</v>
      </c>
      <c r="D13" s="37">
        <f>+ROUND('Tavola 2.1'!D13/'Tavola 2.1'!D12*100-100,1)</f>
        <v>2.8</v>
      </c>
      <c r="E13" s="37">
        <f>+ROUND('Tavola 2.1'!E13/'Tavola 2.1'!E12*100-100,1)</f>
        <v>3.5</v>
      </c>
      <c r="F13" s="143"/>
      <c r="G13" s="68"/>
      <c r="H13" s="37">
        <f>+ROUND('Tavola 2.1'!C13/'Tavola 2.1'!C9*100-100,1)</f>
        <v>8.5</v>
      </c>
      <c r="I13" s="37">
        <v>8.4</v>
      </c>
      <c r="J13" s="37">
        <v>7.5</v>
      </c>
    </row>
    <row r="14" spans="1:10" ht="13.5">
      <c r="A14" s="127"/>
      <c r="B14" s="12" t="s">
        <v>7</v>
      </c>
      <c r="C14" s="37">
        <f>+ROUND('Tavola 2.1'!C14/'Tavola 2.1'!C13*100-100,1)</f>
        <v>0.4</v>
      </c>
      <c r="D14" s="37">
        <f>+ROUND('Tavola 2.1'!D14/'Tavola 2.1'!D13*100-100,1)</f>
        <v>0.2</v>
      </c>
      <c r="E14" s="37">
        <f>+ROUND('Tavola 2.1'!E14/'Tavola 2.1'!E13*100-100,1)</f>
        <v>1.8</v>
      </c>
      <c r="F14" s="143"/>
      <c r="G14" s="68"/>
      <c r="H14" s="37">
        <f>+ROUND('Tavola 2.1'!C14/'Tavola 2.1'!C10*100-100,1)</f>
        <v>6.3</v>
      </c>
      <c r="I14" s="37">
        <v>7.3</v>
      </c>
      <c r="J14" s="37">
        <v>6.9</v>
      </c>
    </row>
    <row r="15" spans="1:10" ht="13.5">
      <c r="A15" s="127"/>
      <c r="B15" s="12" t="s">
        <v>8</v>
      </c>
      <c r="C15" s="37">
        <f>+ROUND('Tavola 2.1'!C15/'Tavola 2.1'!C14*100-100,1)</f>
        <v>0.9</v>
      </c>
      <c r="D15" s="37">
        <f>+ROUND('Tavola 2.1'!D15/'Tavola 2.1'!D14*100-100,1)</f>
        <v>-1.1</v>
      </c>
      <c r="E15" s="37">
        <f>+ROUND('Tavola 2.1'!E15/'Tavola 2.1'!E14*100-100,1)</f>
        <v>-0.6</v>
      </c>
      <c r="F15" s="143"/>
      <c r="G15" s="68"/>
      <c r="H15" s="37">
        <f>+ROUND('Tavola 2.1'!C15/'Tavola 2.1'!C11*100-100,1)</f>
        <v>5.7</v>
      </c>
      <c r="I15" s="37">
        <v>5.1</v>
      </c>
      <c r="J15" s="37">
        <v>4.6</v>
      </c>
    </row>
    <row r="16" spans="1:10" ht="13.5">
      <c r="A16" s="128"/>
      <c r="B16" s="12" t="s">
        <v>9</v>
      </c>
      <c r="C16" s="37">
        <f>+ROUND('Tavola 2.1'!C16/'Tavola 2.1'!C15*100-100,1)</f>
        <v>0</v>
      </c>
      <c r="D16" s="37">
        <f>+ROUND('Tavola 2.1'!D16/'Tavola 2.1'!D15*100-100,1)</f>
        <v>0.3</v>
      </c>
      <c r="E16" s="37">
        <f>+ROUND('Tavola 2.1'!E16/'Tavola 2.1'!E15*100-100,1)</f>
        <v>0.3</v>
      </c>
      <c r="F16" s="143"/>
      <c r="G16" s="68"/>
      <c r="H16" s="37">
        <f>+ROUND('Tavola 2.1'!C16/'Tavola 2.1'!C12*100-100,1)</f>
        <v>3.3</v>
      </c>
      <c r="I16" s="37">
        <v>3.1</v>
      </c>
      <c r="J16" s="37">
        <v>4.4</v>
      </c>
    </row>
    <row r="17" spans="1:10" ht="13.5">
      <c r="A17" s="126">
        <v>2002</v>
      </c>
      <c r="B17" s="12" t="s">
        <v>6</v>
      </c>
      <c r="C17" s="37">
        <f>+ROUND('Tavola 2.1'!C17/'Tavola 2.1'!C16*100-100,1)</f>
        <v>1.7</v>
      </c>
      <c r="D17" s="37">
        <f>+ROUND('Tavola 2.1'!D17/'Tavola 2.1'!D16*100-100,1)</f>
        <v>1</v>
      </c>
      <c r="E17" s="37">
        <f>+ROUND('Tavola 2.1'!E17/'Tavola 2.1'!E16*100-100,1)</f>
        <v>4.4</v>
      </c>
      <c r="F17" s="143"/>
      <c r="G17" s="68"/>
      <c r="H17" s="37">
        <f>+ROUND('Tavola 2.1'!C17/'Tavola 2.1'!C13*100-100,1)</f>
        <v>3.1</v>
      </c>
      <c r="I17" s="37">
        <v>1.3</v>
      </c>
      <c r="J17" s="37">
        <v>6.6</v>
      </c>
    </row>
    <row r="18" spans="1:10" ht="13.5">
      <c r="A18" s="127"/>
      <c r="B18" s="12" t="s">
        <v>7</v>
      </c>
      <c r="C18" s="37">
        <f>+ROUND('Tavola 2.1'!C18/'Tavola 2.1'!C17*100-100,1)</f>
        <v>0.4</v>
      </c>
      <c r="D18" s="37">
        <f>+ROUND('Tavola 2.1'!D18/'Tavola 2.1'!D17*100-100,1)</f>
        <v>1.2</v>
      </c>
      <c r="E18" s="37">
        <f>+ROUND('Tavola 2.1'!E18/'Tavola 2.1'!E17*100-100,1)</f>
        <v>0</v>
      </c>
      <c r="F18" s="143"/>
      <c r="G18" s="68"/>
      <c r="H18" s="37">
        <f>+ROUND('Tavola 2.1'!C18/'Tavola 2.1'!C14*100-100,1)</f>
        <v>3</v>
      </c>
      <c r="I18" s="37">
        <v>1.4</v>
      </c>
      <c r="J18" s="37">
        <v>5.1</v>
      </c>
    </row>
    <row r="19" spans="1:10" ht="13.5">
      <c r="A19" s="127"/>
      <c r="B19" s="12" t="s">
        <v>8</v>
      </c>
      <c r="C19" s="37">
        <f>+ROUND('Tavola 2.1'!C19/'Tavola 2.1'!C18*100-100,1)</f>
        <v>1.1</v>
      </c>
      <c r="D19" s="37">
        <f>+ROUND('Tavola 2.1'!D19/'Tavola 2.1'!D18*100-100,1)</f>
        <v>0.9</v>
      </c>
      <c r="E19" s="37">
        <f>+ROUND('Tavola 2.1'!E19/'Tavola 2.1'!E18*100-100,1)</f>
        <v>2.5</v>
      </c>
      <c r="F19" s="143"/>
      <c r="G19" s="68"/>
      <c r="H19" s="37">
        <f>+ROUND('Tavola 2.1'!C19/'Tavola 2.1'!C15*100-100,1)</f>
        <v>3.2</v>
      </c>
      <c r="I19" s="37">
        <v>2.4</v>
      </c>
      <c r="J19" s="37">
        <v>7.6</v>
      </c>
    </row>
    <row r="20" spans="1:10" ht="13.5">
      <c r="A20" s="128"/>
      <c r="B20" s="12" t="s">
        <v>9</v>
      </c>
      <c r="C20" s="37">
        <f>+ROUND('Tavola 2.1'!C20/'Tavola 2.1'!C19*100-100,1)</f>
        <v>0.4</v>
      </c>
      <c r="D20" s="37">
        <f>+ROUND('Tavola 2.1'!D20/'Tavola 2.1'!D19*100-100,1)</f>
        <v>-1.4</v>
      </c>
      <c r="E20" s="37">
        <f>+ROUND('Tavola 2.1'!E20/'Tavola 2.1'!E19*100-100,1)</f>
        <v>2.3</v>
      </c>
      <c r="F20" s="143"/>
      <c r="G20" s="68"/>
      <c r="H20" s="37">
        <f>+ROUND('Tavola 2.1'!C20/'Tavola 2.1'!C16*100-100,1)</f>
        <v>3.6</v>
      </c>
      <c r="I20" s="37">
        <v>1.4</v>
      </c>
      <c r="J20" s="37">
        <v>10.4</v>
      </c>
    </row>
    <row r="21" spans="1:10" ht="13.5">
      <c r="A21" s="126">
        <v>2003</v>
      </c>
      <c r="B21" s="12" t="s">
        <v>6</v>
      </c>
      <c r="C21" s="37">
        <f>+ROUND('Tavola 2.1'!C21/'Tavola 2.1'!C20*100-100,1)</f>
        <v>-0.1</v>
      </c>
      <c r="D21" s="37">
        <f>+ROUND('Tavola 2.1'!D21/'Tavola 2.1'!D20*100-100,1)</f>
        <v>-0.2</v>
      </c>
      <c r="E21" s="37">
        <f>+ROUND('Tavola 2.1'!E21/'Tavola 2.1'!E20*100-100,1)</f>
        <v>-3.5</v>
      </c>
      <c r="F21" s="143"/>
      <c r="G21" s="68"/>
      <c r="H21" s="37">
        <f>+ROUND('Tavola 2.1'!C21/'Tavola 2.1'!C17*100-100,1)</f>
        <v>1.8</v>
      </c>
      <c r="I21" s="37">
        <v>0.6</v>
      </c>
      <c r="J21" s="37">
        <v>0.9</v>
      </c>
    </row>
    <row r="22" spans="1:10" ht="13.5">
      <c r="A22" s="127"/>
      <c r="B22" s="12" t="s">
        <v>7</v>
      </c>
      <c r="C22" s="37">
        <f>+ROUND('Tavola 2.1'!C22/'Tavola 2.1'!C21*100-100,1)</f>
        <v>0.5</v>
      </c>
      <c r="D22" s="37">
        <f>+ROUND('Tavola 2.1'!D22/'Tavola 2.1'!D21*100-100,1)</f>
        <v>-0.8</v>
      </c>
      <c r="E22" s="37">
        <f>+ROUND('Tavola 2.1'!E22/'Tavola 2.1'!E21*100-100,1)</f>
        <v>-0.9</v>
      </c>
      <c r="F22" s="143"/>
      <c r="G22" s="68"/>
      <c r="H22" s="37">
        <f>+ROUND('Tavola 2.1'!C22/'Tavola 2.1'!C18*100-100,1)</f>
        <v>2</v>
      </c>
      <c r="I22" s="37">
        <v>-1.1</v>
      </c>
      <c r="J22" s="37">
        <v>0.9</v>
      </c>
    </row>
    <row r="23" spans="1:10" ht="13.5">
      <c r="A23" s="127"/>
      <c r="B23" s="12" t="s">
        <v>8</v>
      </c>
      <c r="C23" s="37">
        <f>+ROUND('Tavola 2.1'!C23/'Tavola 2.1'!C22*100-100,1)</f>
        <v>1</v>
      </c>
      <c r="D23" s="37">
        <f>+ROUND('Tavola 2.1'!D23/'Tavola 2.1'!D22*100-100,1)</f>
        <v>1.5</v>
      </c>
      <c r="E23" s="37">
        <f>+ROUND('Tavola 2.1'!E23/'Tavola 2.1'!E22*100-100,1)</f>
        <v>0.3</v>
      </c>
      <c r="F23" s="143"/>
      <c r="G23" s="68"/>
      <c r="H23" s="37">
        <f>+ROUND('Tavola 2.1'!C23/'Tavola 2.1'!C19*100-100,1)</f>
        <v>1.8</v>
      </c>
      <c r="I23" s="37">
        <v>-0.6</v>
      </c>
      <c r="J23" s="37">
        <v>-1.4</v>
      </c>
    </row>
    <row r="24" spans="1:10" ht="13.5">
      <c r="A24" s="128"/>
      <c r="B24" s="12" t="s">
        <v>9</v>
      </c>
      <c r="C24" s="37">
        <f>+ROUND('Tavola 2.1'!C24/'Tavola 2.1'!C23*100-100,1)</f>
        <v>1.5</v>
      </c>
      <c r="D24" s="37">
        <f>+ROUND('Tavola 2.1'!D24/'Tavola 2.1'!D23*100-100,1)</f>
        <v>2.6</v>
      </c>
      <c r="E24" s="37">
        <f>+ROUND('Tavola 2.1'!E24/'Tavola 2.1'!E23*100-100,1)</f>
        <v>0.2</v>
      </c>
      <c r="F24" s="143"/>
      <c r="G24" s="68"/>
      <c r="H24" s="37">
        <f>+ROUND('Tavola 2.1'!C24/'Tavola 2.1'!C20*100-100,1)</f>
        <v>2.9</v>
      </c>
      <c r="I24" s="37">
        <v>2.1</v>
      </c>
      <c r="J24" s="37">
        <v>-3.7</v>
      </c>
    </row>
    <row r="25" spans="1:10" ht="13.5">
      <c r="A25" s="126">
        <v>2004</v>
      </c>
      <c r="B25" s="12" t="s">
        <v>6</v>
      </c>
      <c r="C25" s="37">
        <f>+ROUND('Tavola 2.1'!C25/'Tavola 2.1'!C24*100-100,1)</f>
        <v>0.7</v>
      </c>
      <c r="D25" s="37">
        <f>+ROUND('Tavola 2.1'!D25/'Tavola 2.1'!D24*100-100,1)</f>
        <v>0.6</v>
      </c>
      <c r="E25" s="37">
        <f>+ROUND('Tavola 2.1'!E25/'Tavola 2.1'!E24*100-100,1)</f>
        <v>2.7</v>
      </c>
      <c r="F25" s="143"/>
      <c r="G25" s="68"/>
      <c r="H25" s="37">
        <f>+ROUND('Tavola 2.1'!C25/'Tavola 2.1'!C21*100-100,1)</f>
        <v>3.7</v>
      </c>
      <c r="I25" s="37">
        <v>3.8</v>
      </c>
      <c r="J25" s="37">
        <v>2.9</v>
      </c>
    </row>
    <row r="26" spans="1:10" ht="13.5">
      <c r="A26" s="127"/>
      <c r="B26" s="12" t="s">
        <v>7</v>
      </c>
      <c r="C26" s="37">
        <f>+ROUND('Tavola 2.1'!C26/'Tavola 2.1'!C25*100-100,1)</f>
        <v>1.2</v>
      </c>
      <c r="D26" s="37">
        <f>+ROUND('Tavola 2.1'!D26/'Tavola 2.1'!D25*100-100,1)</f>
        <v>0.8</v>
      </c>
      <c r="E26" s="37">
        <f>+ROUND('Tavola 2.1'!E26/'Tavola 2.1'!E25*100-100,1)</f>
        <v>0.5</v>
      </c>
      <c r="F26" s="143"/>
      <c r="G26" s="68"/>
      <c r="H26" s="37">
        <f>+ROUND('Tavola 2.1'!C26/'Tavola 2.1'!C22*100-100,1)</f>
        <v>4.4</v>
      </c>
      <c r="I26" s="37">
        <v>5.1</v>
      </c>
      <c r="J26" s="37">
        <v>3.6</v>
      </c>
    </row>
    <row r="27" spans="1:10" ht="13.5">
      <c r="A27" s="127"/>
      <c r="B27" s="12" t="s">
        <v>8</v>
      </c>
      <c r="C27" s="37">
        <f>+ROUND('Tavola 2.1'!C27/'Tavola 2.1'!C26*100-100,1)</f>
        <v>0.8</v>
      </c>
      <c r="D27" s="37">
        <f>+ROUND('Tavola 2.1'!D27/'Tavola 2.1'!D26*100-100,1)</f>
        <v>0</v>
      </c>
      <c r="E27" s="37">
        <f>+ROUND('Tavola 2.1'!E27/'Tavola 2.1'!E26*100-100,1)</f>
        <v>-0.6</v>
      </c>
      <c r="F27" s="143"/>
      <c r="G27" s="68"/>
      <c r="H27" s="37">
        <f>+ROUND('Tavola 2.1'!C27/'Tavola 2.1'!C23*100-100,1)</f>
        <v>4.2</v>
      </c>
      <c r="I27" s="37">
        <v>4.1</v>
      </c>
      <c r="J27" s="37">
        <v>3.5</v>
      </c>
    </row>
    <row r="28" spans="1:10" ht="13.5">
      <c r="A28" s="128"/>
      <c r="B28" s="12" t="s">
        <v>9</v>
      </c>
      <c r="C28" s="37">
        <f>+ROUND('Tavola 2.1'!C28/'Tavola 2.1'!C27*100-100,1)</f>
        <v>0.4</v>
      </c>
      <c r="D28" s="37">
        <f>+ROUND('Tavola 2.1'!D28/'Tavola 2.1'!D27*100-100,1)</f>
        <v>0.6</v>
      </c>
      <c r="E28" s="37">
        <f>+ROUND('Tavola 2.1'!E28/'Tavola 2.1'!E27*100-100,1)</f>
        <v>1</v>
      </c>
      <c r="F28" s="143"/>
      <c r="G28" s="68"/>
      <c r="H28" s="37">
        <f>+ROUND('Tavola 2.1'!C28/'Tavola 2.1'!C24*100-100,1)</f>
        <v>3.1</v>
      </c>
      <c r="I28" s="37">
        <v>2.5</v>
      </c>
      <c r="J28" s="37">
        <v>4.1</v>
      </c>
    </row>
    <row r="29" spans="1:10" ht="13.5">
      <c r="A29" s="126">
        <v>2005</v>
      </c>
      <c r="B29" s="12" t="s">
        <v>6</v>
      </c>
      <c r="C29" s="37">
        <f>+ROUND('Tavola 2.1'!C29/'Tavola 2.1'!C28*100-100,1)</f>
        <v>0.3</v>
      </c>
      <c r="D29" s="37">
        <f>+ROUND('Tavola 2.1'!D29/'Tavola 2.1'!D28*100-100,1)</f>
        <v>-1.8</v>
      </c>
      <c r="E29" s="37">
        <f>+ROUND('Tavola 2.1'!E29/'Tavola 2.1'!E28*100-100,1)</f>
        <v>1.9</v>
      </c>
      <c r="F29" s="143"/>
      <c r="G29" s="68"/>
      <c r="H29" s="37">
        <f>+ROUND('Tavola 2.1'!C29/'Tavola 2.1'!C25*100-100,1)</f>
        <v>2.7</v>
      </c>
      <c r="I29" s="37">
        <v>-0.5</v>
      </c>
      <c r="J29" s="37">
        <v>2.9</v>
      </c>
    </row>
    <row r="30" spans="1:10" ht="13.5">
      <c r="A30" s="127"/>
      <c r="B30" s="12" t="s">
        <v>7</v>
      </c>
      <c r="C30" s="37">
        <f>+ROUND('Tavola 2.1'!C30/'Tavola 2.1'!C29*100-100,1)</f>
        <v>1.2</v>
      </c>
      <c r="D30" s="37">
        <f>+ROUND('Tavola 2.1'!D30/'Tavola 2.1'!D29*100-100,1)</f>
        <v>1.9</v>
      </c>
      <c r="E30" s="37">
        <f>+ROUND('Tavola 2.1'!E30/'Tavola 2.1'!E29*100-100,1)</f>
        <v>1.2</v>
      </c>
      <c r="F30" s="143"/>
      <c r="G30" s="68"/>
      <c r="H30" s="37">
        <f>+ROUND('Tavola 2.1'!C30/'Tavola 2.1'!C26*100-100,1)</f>
        <v>2.6</v>
      </c>
      <c r="I30" s="37">
        <v>0.7</v>
      </c>
      <c r="J30" s="37">
        <v>3.7</v>
      </c>
    </row>
    <row r="31" spans="1:10" ht="13.5">
      <c r="A31" s="127"/>
      <c r="B31" s="12" t="s">
        <v>8</v>
      </c>
      <c r="C31" s="37">
        <f>+ROUND('Tavola 2.1'!C31/'Tavola 2.1'!C30*100-100,1)</f>
        <v>1.1</v>
      </c>
      <c r="D31" s="37">
        <f>+ROUND('Tavola 2.1'!D31/'Tavola 2.1'!D30*100-100,1)</f>
        <v>0.6</v>
      </c>
      <c r="E31" s="37">
        <f>+ROUND('Tavola 2.1'!E31/'Tavola 2.1'!E30*100-100,1)</f>
        <v>1.1</v>
      </c>
      <c r="F31" s="143"/>
      <c r="G31" s="68"/>
      <c r="H31" s="37">
        <f>+ROUND('Tavola 2.1'!C31/'Tavola 2.1'!C27*100-100,1)</f>
        <v>3</v>
      </c>
      <c r="I31" s="37">
        <v>1.1</v>
      </c>
      <c r="J31" s="37">
        <v>5.7</v>
      </c>
    </row>
    <row r="32" spans="1:10" ht="13.5">
      <c r="A32" s="128"/>
      <c r="B32" s="12" t="s">
        <v>9</v>
      </c>
      <c r="C32" s="37">
        <f>+ROUND('Tavola 2.1'!C32/'Tavola 2.1'!C31*100-100,1)</f>
        <v>0.5</v>
      </c>
      <c r="D32" s="37">
        <f>+ROUND('Tavola 2.1'!D32/'Tavola 2.1'!D31*100-100,1)</f>
        <v>-1.5</v>
      </c>
      <c r="E32" s="37">
        <f>+ROUND('Tavola 2.1'!E32/'Tavola 2.1'!E31*100-100,1)</f>
        <v>1.2</v>
      </c>
      <c r="F32" s="143"/>
      <c r="G32" s="68"/>
      <c r="H32" s="37">
        <f>+ROUND('Tavola 2.1'!C32/'Tavola 2.1'!C28*100-100,1)</f>
        <v>3.1</v>
      </c>
      <c r="I32" s="37">
        <v>-0.6</v>
      </c>
      <c r="J32" s="37">
        <v>5.3</v>
      </c>
    </row>
    <row r="33" spans="1:10" ht="13.5">
      <c r="A33" s="126">
        <v>2006</v>
      </c>
      <c r="B33" s="12" t="s">
        <v>6</v>
      </c>
      <c r="C33" s="37">
        <f>+ROUND('Tavola 2.1'!C33/'Tavola 2.1'!C32*100-100,1)</f>
        <v>0</v>
      </c>
      <c r="D33" s="37">
        <f>+ROUND('Tavola 2.1'!D33/'Tavola 2.1'!D32*100-100,1)</f>
        <v>1.1</v>
      </c>
      <c r="E33" s="37">
        <f>+ROUND('Tavola 2.1'!E33/'Tavola 2.1'!E32*100-100,1)</f>
        <v>2.5</v>
      </c>
      <c r="F33" s="143"/>
      <c r="G33" s="68"/>
      <c r="H33" s="37">
        <f>+ROUND('Tavola 2.1'!C33/'Tavola 2.1'!C29*100-100,1)</f>
        <v>2.9</v>
      </c>
      <c r="I33" s="37">
        <v>2.3</v>
      </c>
      <c r="J33" s="37">
        <v>6.6</v>
      </c>
    </row>
    <row r="34" spans="1:10" ht="13.5">
      <c r="A34" s="127"/>
      <c r="B34" s="12" t="s">
        <v>7</v>
      </c>
      <c r="C34" s="37">
        <f>+ROUND('Tavola 2.1'!C34/'Tavola 2.1'!C33*100-100,1)</f>
        <v>0.9</v>
      </c>
      <c r="D34" s="37">
        <f>+ROUND('Tavola 2.1'!D34/'Tavola 2.1'!D33*100-100,1)</f>
        <v>0.2</v>
      </c>
      <c r="E34" s="37">
        <f>+ROUND('Tavola 2.1'!E34/'Tavola 2.1'!E33*100-100,1)</f>
        <v>0.5</v>
      </c>
      <c r="F34" s="143"/>
      <c r="G34" s="68"/>
      <c r="H34" s="37">
        <f>+ROUND('Tavola 2.1'!C34/'Tavola 2.1'!C30*100-100,1)</f>
        <v>2.6</v>
      </c>
      <c r="I34" s="37">
        <v>0.9</v>
      </c>
      <c r="J34" s="37">
        <v>6.3</v>
      </c>
    </row>
    <row r="35" spans="1:10" ht="13.5">
      <c r="A35" s="127"/>
      <c r="B35" s="12" t="s">
        <v>8</v>
      </c>
      <c r="C35" s="37">
        <f>+ROUND('Tavola 2.1'!C35/'Tavola 2.1'!C34*100-100,1)</f>
        <v>0.9</v>
      </c>
      <c r="D35" s="37">
        <f>+ROUND('Tavola 2.1'!D35/'Tavola 2.1'!D34*100-100,1)</f>
        <v>0.7</v>
      </c>
      <c r="E35" s="37">
        <f>+ROUND('Tavola 2.1'!E35/'Tavola 2.1'!E34*100-100,1)</f>
        <v>1.5</v>
      </c>
      <c r="F35" s="143"/>
      <c r="G35" s="68"/>
      <c r="H35" s="37">
        <f>+ROUND('Tavola 2.1'!C35/'Tavola 2.1'!C31*100-100,1)</f>
        <v>2.4</v>
      </c>
      <c r="I35" s="37">
        <v>0.8</v>
      </c>
      <c r="J35" s="37">
        <v>4.4</v>
      </c>
    </row>
    <row r="36" spans="1:10" ht="13.5">
      <c r="A36" s="128"/>
      <c r="B36" s="12" t="s">
        <v>9</v>
      </c>
      <c r="C36" s="37">
        <f>+ROUND('Tavola 2.1'!C36/'Tavola 2.1'!C35*100-100,1)</f>
        <v>2.7</v>
      </c>
      <c r="D36" s="37">
        <f>+ROUND('Tavola 2.1'!D36/'Tavola 2.1'!D35*100-100,1)</f>
        <v>1.9</v>
      </c>
      <c r="E36" s="37">
        <f>+ROUND('Tavola 2.1'!E36/'Tavola 2.1'!E35*100-100,1)</f>
        <v>3.5</v>
      </c>
      <c r="F36" s="143"/>
      <c r="G36" s="68"/>
      <c r="H36" s="37">
        <f>+ROUND('Tavola 2.1'!C36/'Tavola 2.1'!C32*100-100,1)</f>
        <v>4.6</v>
      </c>
      <c r="I36" s="37">
        <v>3</v>
      </c>
      <c r="J36" s="37">
        <v>7.1</v>
      </c>
    </row>
    <row r="37" spans="1:10" ht="13.5">
      <c r="A37" s="126">
        <v>2007</v>
      </c>
      <c r="B37" s="12" t="s">
        <v>6</v>
      </c>
      <c r="C37" s="37">
        <f>+ROUND('Tavola 2.1'!C37/'Tavola 2.1'!C36*100-100,1)</f>
        <v>1.1</v>
      </c>
      <c r="D37" s="37">
        <f>+ROUND('Tavola 2.1'!D37/'Tavola 2.1'!D36*100-100,1)</f>
        <v>1.8</v>
      </c>
      <c r="E37" s="37">
        <f>+ROUND('Tavola 2.1'!E37/'Tavola 2.1'!E36*100-100,1)</f>
        <v>1</v>
      </c>
      <c r="F37" s="143"/>
      <c r="G37" s="68"/>
      <c r="H37" s="37">
        <f>+ROUND('Tavola 2.1'!C37/'Tavola 2.1'!C33*100-100,1)</f>
        <v>5.7</v>
      </c>
      <c r="I37" s="37">
        <v>2.8</v>
      </c>
      <c r="J37" s="37">
        <v>6.2</v>
      </c>
    </row>
    <row r="38" spans="1:10" ht="13.5">
      <c r="A38" s="127"/>
      <c r="B38" s="12" t="s">
        <v>7</v>
      </c>
      <c r="C38" s="37">
        <f>+ROUND('Tavola 2.1'!C38/'Tavola 2.1'!C37*100-100,1)</f>
        <v>0</v>
      </c>
      <c r="D38" s="37">
        <f>+ROUND('Tavola 2.1'!D38/'Tavola 2.1'!D37*100-100,1)</f>
        <v>-1</v>
      </c>
      <c r="E38" s="37">
        <f>+ROUND('Tavola 2.1'!E38/'Tavola 2.1'!E37*100-100,1)</f>
        <v>-1.3</v>
      </c>
      <c r="F38" s="143"/>
      <c r="G38" s="68"/>
      <c r="H38" s="37">
        <f>+ROUND('Tavola 2.1'!C38/'Tavola 2.1'!C34*100-100,1)</f>
        <v>4.8</v>
      </c>
      <c r="I38" s="37">
        <v>3.4</v>
      </c>
      <c r="J38" s="37">
        <v>4</v>
      </c>
    </row>
    <row r="39" spans="1:10" ht="13.5">
      <c r="A39" s="127"/>
      <c r="B39" s="12" t="s">
        <v>8</v>
      </c>
      <c r="C39" s="37">
        <f>+ROUND('Tavola 2.1'!C39/'Tavola 2.1'!C38*100-100,1)</f>
        <v>0.8</v>
      </c>
      <c r="D39" s="37">
        <f>+ROUND('Tavola 2.1'!D39/'Tavola 2.1'!D38*100-100,1)</f>
        <v>0.4</v>
      </c>
      <c r="E39" s="37">
        <f>+ROUND('Tavola 2.1'!E39/'Tavola 2.1'!E38*100-100,1)</f>
        <v>0.6</v>
      </c>
      <c r="F39" s="143"/>
      <c r="G39" s="68"/>
      <c r="H39" s="37">
        <f>+ROUND('Tavola 2.1'!C39/'Tavola 2.1'!C35*100-100,1)</f>
        <v>4.7</v>
      </c>
      <c r="I39" s="37">
        <v>2.8</v>
      </c>
      <c r="J39" s="37">
        <v>3.9</v>
      </c>
    </row>
    <row r="40" spans="1:10" ht="13.5">
      <c r="A40" s="128"/>
      <c r="B40" s="12" t="s">
        <v>9</v>
      </c>
      <c r="C40" s="37">
        <f>+ROUND('Tavola 2.1'!C40/'Tavola 2.1'!C39*100-100,1)</f>
        <v>1.1</v>
      </c>
      <c r="D40" s="37">
        <f>+ROUND('Tavola 2.1'!D40/'Tavola 2.1'!D39*100-100,1)</f>
        <v>1.3</v>
      </c>
      <c r="E40" s="37">
        <f>+ROUND('Tavola 2.1'!E40/'Tavola 2.1'!E39*100-100,1)</f>
        <v>0.3</v>
      </c>
      <c r="F40" s="143"/>
      <c r="G40" s="68"/>
      <c r="H40" s="37">
        <f>+ROUND('Tavola 2.1'!C40/'Tavola 2.1'!C36*100-100,1)</f>
        <v>3</v>
      </c>
      <c r="I40" s="37">
        <v>4.2</v>
      </c>
      <c r="J40" s="37">
        <v>1.4</v>
      </c>
    </row>
    <row r="41" spans="1:10" ht="13.5">
      <c r="A41" s="126">
        <v>2008</v>
      </c>
      <c r="B41" s="12" t="s">
        <v>6</v>
      </c>
      <c r="C41" s="37">
        <f>+ROUND('Tavola 2.1'!C41/'Tavola 2.1'!C40*100-100,1)</f>
        <v>2.1</v>
      </c>
      <c r="D41" s="37">
        <f>+ROUND('Tavola 2.1'!D41/'Tavola 2.1'!D40*100-100,1)</f>
        <v>1.4</v>
      </c>
      <c r="E41" s="37">
        <f>+ROUND('Tavola 2.1'!E41/'Tavola 2.1'!E40*100-100,1)</f>
        <v>-0.5</v>
      </c>
      <c r="F41" s="143"/>
      <c r="G41" s="68"/>
      <c r="H41" s="37">
        <f>+ROUND('Tavola 2.1'!C41/'Tavola 2.1'!C37*100-100,1)</f>
        <v>4</v>
      </c>
      <c r="I41" s="37">
        <v>3.6</v>
      </c>
      <c r="J41" s="37">
        <v>0.2</v>
      </c>
    </row>
    <row r="42" spans="1:10" ht="13.5">
      <c r="A42" s="127"/>
      <c r="B42" s="12" t="s">
        <v>7</v>
      </c>
      <c r="C42" s="37">
        <f>+ROUND('Tavola 2.1'!C42/'Tavola 2.1'!C41*100-100,1)</f>
        <v>-0.6</v>
      </c>
      <c r="D42" s="37">
        <f>+ROUND('Tavola 2.1'!D42/'Tavola 2.1'!D41*100-100,1)</f>
        <v>1.8</v>
      </c>
      <c r="E42" s="37">
        <f>+ROUND('Tavola 2.1'!E42/'Tavola 2.1'!E41*100-100,1)</f>
        <v>1</v>
      </c>
      <c r="F42" s="143"/>
      <c r="G42" s="68"/>
      <c r="H42" s="37">
        <f>+ROUND('Tavola 2.1'!C42/'Tavola 2.1'!C38*100-100,1)</f>
        <v>3.4</v>
      </c>
      <c r="I42" s="37">
        <v>6.4</v>
      </c>
      <c r="J42" s="37">
        <v>1.7</v>
      </c>
    </row>
    <row r="43" spans="1:10" ht="13.5">
      <c r="A43" s="127"/>
      <c r="B43" s="12" t="s">
        <v>8</v>
      </c>
      <c r="C43" s="37">
        <f>+ROUND('Tavola 2.1'!C43/'Tavola 2.1'!C42*100-100,1)</f>
        <v>-1.7</v>
      </c>
      <c r="D43" s="37">
        <f>+ROUND('Tavola 2.1'!D43/'Tavola 2.1'!D42*100-100,1)</f>
        <v>-4</v>
      </c>
      <c r="E43" s="37">
        <f>+ROUND('Tavola 2.1'!E43/'Tavola 2.1'!E42*100-100,1)</f>
        <v>-2</v>
      </c>
      <c r="F43" s="143"/>
      <c r="G43" s="68"/>
      <c r="H43" s="37">
        <f>+ROUND('Tavola 2.1'!C43/'Tavola 2.1'!C39*100-100,1)</f>
        <v>0.8</v>
      </c>
      <c r="I43" s="37">
        <v>-1.3</v>
      </c>
      <c r="J43" s="37">
        <v>-1.2</v>
      </c>
    </row>
    <row r="44" spans="1:10" ht="13.5">
      <c r="A44" s="128"/>
      <c r="B44" s="12" t="s">
        <v>9</v>
      </c>
      <c r="C44" s="37">
        <f>+ROUND('Tavola 2.1'!C44/'Tavola 2.1'!C43*100-100,1)</f>
        <v>-1.8</v>
      </c>
      <c r="D44" s="37">
        <f>+ROUND('Tavola 2.1'!D44/'Tavola 2.1'!D43*100-100,1)</f>
        <v>-5.2</v>
      </c>
      <c r="E44" s="37">
        <f>+ROUND('Tavola 2.1'!E44/'Tavola 2.1'!E43*100-100,1)</f>
        <v>-5.8</v>
      </c>
      <c r="F44" s="143"/>
      <c r="G44" s="68"/>
      <c r="H44" s="37">
        <f>+ROUND('Tavola 2.1'!C44/'Tavola 2.1'!C40*100-100,1)</f>
        <v>-2</v>
      </c>
      <c r="I44" s="37">
        <v>-7.4</v>
      </c>
      <c r="J44" s="37">
        <v>-7</v>
      </c>
    </row>
    <row r="45" spans="1:10" ht="13.5">
      <c r="A45" s="126">
        <v>2009</v>
      </c>
      <c r="B45" s="12" t="s">
        <v>6</v>
      </c>
      <c r="C45" s="37">
        <f>+ROUND('Tavola 2.1'!C45/'Tavola 2.1'!C44*100-100,1)</f>
        <v>-3.3</v>
      </c>
      <c r="D45" s="37">
        <f>+ROUND('Tavola 2.1'!D45/'Tavola 2.1'!D44*100-100,1)</f>
        <v>-2.6</v>
      </c>
      <c r="E45" s="37">
        <f>+ROUND('Tavola 2.1'!E45/'Tavola 2.1'!E44*100-100,1)</f>
        <v>-8.6</v>
      </c>
      <c r="F45" s="143"/>
      <c r="G45" s="68"/>
      <c r="H45" s="37">
        <f>+ROUND('Tavola 2.1'!C45/'Tavola 2.1'!C41*100-100,1)</f>
        <v>-7.2</v>
      </c>
      <c r="I45" s="37">
        <v>-10.3</v>
      </c>
      <c r="J45" s="37">
        <v>-14.7</v>
      </c>
    </row>
    <row r="46" spans="1:10" ht="13.5">
      <c r="A46" s="127"/>
      <c r="B46" s="12" t="s">
        <v>7</v>
      </c>
      <c r="C46" s="37">
        <f>+ROUND('Tavola 2.1'!C46/'Tavola 2.1'!C45*100-100,1)</f>
        <v>-0.8</v>
      </c>
      <c r="D46" s="37">
        <f>+ROUND('Tavola 2.1'!D46/'Tavola 2.1'!D45*100-100,1)</f>
        <v>-3.4</v>
      </c>
      <c r="E46" s="37">
        <f>+ROUND('Tavola 2.1'!E46/'Tavola 2.1'!E45*100-100,1)</f>
        <v>-4</v>
      </c>
      <c r="F46" s="143"/>
      <c r="G46" s="68"/>
      <c r="H46" s="37">
        <f>+ROUND('Tavola 2.1'!C46/'Tavola 2.1'!C42*100-100,1)</f>
        <v>-7.4</v>
      </c>
      <c r="I46" s="37">
        <v>-15.1</v>
      </c>
      <c r="J46" s="37">
        <v>-18.4</v>
      </c>
    </row>
    <row r="47" spans="1:10" ht="13.5">
      <c r="A47" s="127"/>
      <c r="B47" s="12" t="s">
        <v>8</v>
      </c>
      <c r="C47" s="37">
        <f>+ROUND('Tavola 2.1'!C47/'Tavola 2.1'!C46*100-100,1)</f>
        <v>0.9</v>
      </c>
      <c r="D47" s="37">
        <f>+ROUND('Tavola 2.1'!D47/'Tavola 2.1'!D46*100-100,1)</f>
        <v>0.9</v>
      </c>
      <c r="E47" s="37">
        <f>+ROUND('Tavola 2.1'!E47/'Tavola 2.1'!E46*100-100,1)</f>
        <v>-0.6</v>
      </c>
      <c r="F47" s="143"/>
      <c r="G47" s="68"/>
      <c r="H47" s="37">
        <f>+ROUND('Tavola 2.1'!C47/'Tavola 2.1'!C43*100-100,1)</f>
        <v>-4.9</v>
      </c>
      <c r="I47" s="37">
        <v>-8</v>
      </c>
      <c r="J47" s="37">
        <v>-16.7</v>
      </c>
    </row>
    <row r="48" spans="1:10" ht="13.5">
      <c r="A48" s="128"/>
      <c r="B48" s="12" t="s">
        <v>9</v>
      </c>
      <c r="C48" s="37">
        <f>+ROUND('Tavola 2.1'!C48/'Tavola 2.1'!C47*100-100,1)</f>
        <v>0.9</v>
      </c>
      <c r="D48" s="37">
        <f>+ROUND('Tavola 2.1'!D48/'Tavola 2.1'!D47*100-100,1)</f>
        <v>1.1</v>
      </c>
      <c r="E48" s="37">
        <f>+ROUND('Tavola 2.1'!E48/'Tavola 2.1'!E47*100-100,1)</f>
        <v>5.9</v>
      </c>
      <c r="F48" s="143"/>
      <c r="G48" s="68"/>
      <c r="H48" s="37">
        <f>+ROUND('Tavola 2.1'!C48/'Tavola 2.1'!C44*100-100,1)</f>
        <v>-2.3</v>
      </c>
      <c r="I48" s="37">
        <v>-4.3</v>
      </c>
      <c r="J48" s="37">
        <v>-7.8</v>
      </c>
    </row>
    <row r="49" spans="1:10" s="21" customFormat="1" ht="13.5">
      <c r="A49" s="126">
        <v>2010</v>
      </c>
      <c r="B49" s="12" t="s">
        <v>6</v>
      </c>
      <c r="C49" s="37">
        <f>+ROUND('Tavola 2.1'!C49/'Tavola 2.1'!C48*100-100,1)</f>
        <v>-1.1</v>
      </c>
      <c r="D49" s="37">
        <f>+ROUND('Tavola 2.1'!D49/'Tavola 2.1'!D48*100-100,1)</f>
        <v>-1</v>
      </c>
      <c r="E49" s="37">
        <f>+ROUND('Tavola 2.1'!E49/'Tavola 2.1'!E48*100-100,1)</f>
        <v>-1.2</v>
      </c>
      <c r="F49" s="69"/>
      <c r="G49" s="68"/>
      <c r="H49" s="37">
        <f>+ROUND('Tavola 2.1'!C49/'Tavola 2.1'!C45*100-100,1)</f>
        <v>-0.1</v>
      </c>
      <c r="I49" s="37">
        <f>+ROUND('Tavola 2.1'!D49/'Tavola 2.1'!D45*100-100,1)</f>
        <v>-2.5</v>
      </c>
      <c r="J49" s="37">
        <f>+ROUND('Tavola 2.1'!E49/'Tavola 2.1'!E45*100-100,1)</f>
        <v>-0.1</v>
      </c>
    </row>
    <row r="50" spans="1:10" s="21" customFormat="1" ht="13.5">
      <c r="A50" s="127"/>
      <c r="B50" s="12" t="s">
        <v>7</v>
      </c>
      <c r="C50" s="37">
        <f>+ROUND('Tavola 2.1'!C50/'Tavola 2.1'!C49*100-100,1)</f>
        <v>1.2</v>
      </c>
      <c r="D50" s="37">
        <f>+ROUND('Tavola 2.1'!D50/'Tavola 2.1'!D49*100-100,1)</f>
        <v>2.1</v>
      </c>
      <c r="E50" s="37">
        <f>+ROUND('Tavola 2.1'!E50/'Tavola 2.1'!E49*100-100,1)</f>
        <v>4.1</v>
      </c>
      <c r="F50" s="69"/>
      <c r="G50" s="68"/>
      <c r="H50" s="37">
        <f>+ROUND('Tavola 2.1'!C50/'Tavola 2.1'!C46*100-100,1)</f>
        <v>1.9</v>
      </c>
      <c r="I50" s="37">
        <f>+ROUND('Tavola 2.1'!D50/'Tavola 2.1'!D46*100-100,1)</f>
        <v>3.1</v>
      </c>
      <c r="J50" s="37">
        <f>+ROUND('Tavola 2.1'!E50/'Tavola 2.1'!E46*100-100,1)</f>
        <v>8.3</v>
      </c>
    </row>
    <row r="51" spans="1:10" s="21" customFormat="1" ht="13.5">
      <c r="A51" s="127"/>
      <c r="B51" s="12" t="s">
        <v>8</v>
      </c>
      <c r="C51" s="37">
        <f>+ROUND('Tavola 2.1'!C51/'Tavola 2.1'!C50*100-100,1)</f>
        <v>1.7</v>
      </c>
      <c r="D51" s="37">
        <f>+ROUND('Tavola 2.1'!D51/'Tavola 2.1'!D50*100-100,1)</f>
        <v>1.4</v>
      </c>
      <c r="E51" s="37">
        <f>+ROUND('Tavola 2.1'!E51/'Tavola 2.1'!E50*100-100,1)</f>
        <v>1.7</v>
      </c>
      <c r="F51" s="69"/>
      <c r="G51" s="68"/>
      <c r="H51" s="37">
        <f>+ROUND('Tavola 2.1'!C51/'Tavola 2.1'!C47*100-100,1)</f>
        <v>2.7</v>
      </c>
      <c r="I51" s="37">
        <f>+ROUND('Tavola 2.1'!D51/'Tavola 2.1'!D47*100-100,1)</f>
        <v>3.6</v>
      </c>
      <c r="J51" s="37">
        <f>+ROUND('Tavola 2.1'!E51/'Tavola 2.1'!E47*100-100,1)</f>
        <v>10.8</v>
      </c>
    </row>
    <row r="52" spans="1:10" ht="13.5">
      <c r="A52" s="128"/>
      <c r="B52" s="12" t="s">
        <v>9</v>
      </c>
      <c r="C52" s="37">
        <f>+ROUND('Tavola 2.1'!C52/'Tavola 2.1'!C51*100-100,1)</f>
        <v>1.6</v>
      </c>
      <c r="D52" s="37">
        <f>+ROUND('Tavola 2.1'!D52/'Tavola 2.1'!D51*100-100,1)</f>
        <v>2.7</v>
      </c>
      <c r="E52" s="37">
        <f>+ROUND('Tavola 2.1'!E52/'Tavola 2.1'!E51*100-100,1)</f>
        <v>3.7</v>
      </c>
      <c r="F52" s="69"/>
      <c r="G52" s="68"/>
      <c r="H52" s="37">
        <f>+ROUND('Tavola 2.1'!C52/'Tavola 2.1'!C48*100-100,1)</f>
        <v>3.4</v>
      </c>
      <c r="I52" s="37">
        <f>+ROUND('Tavola 2.1'!D52/'Tavola 2.1'!D48*100-100,1)</f>
        <v>5.2</v>
      </c>
      <c r="J52" s="37">
        <f>+ROUND('Tavola 2.1'!E52/'Tavola 2.1'!E48*100-100,1)</f>
        <v>8.5</v>
      </c>
    </row>
    <row r="53" spans="1:10" s="21" customFormat="1" ht="13.5">
      <c r="A53" s="126">
        <v>2011</v>
      </c>
      <c r="B53" s="12" t="s">
        <v>6</v>
      </c>
      <c r="C53" s="37">
        <f>+ROUND('Tavola 2.1'!C53/'Tavola 2.1'!C52*100-100,1)</f>
        <v>-0.3</v>
      </c>
      <c r="D53" s="37">
        <f>+ROUND('Tavola 2.1'!D53/'Tavola 2.1'!D52*100-100,1)</f>
        <v>-0.9</v>
      </c>
      <c r="E53" s="37">
        <f>+ROUND('Tavola 2.1'!E53/'Tavola 2.1'!E52*100-100,1)</f>
        <v>-0.3</v>
      </c>
      <c r="F53" s="69"/>
      <c r="G53" s="68"/>
      <c r="H53" s="37">
        <f>+ROUND('Tavola 2.1'!C53/'Tavola 2.1'!C49*100-100,1)</f>
        <v>4.2</v>
      </c>
      <c r="I53" s="37">
        <f>+ROUND('Tavola 2.1'!D53/'Tavola 2.1'!D49*100-100,1)</f>
        <v>5.3</v>
      </c>
      <c r="J53" s="37">
        <f>+ROUND('Tavola 2.1'!E53/'Tavola 2.1'!E49*100-100,1)</f>
        <v>9.4</v>
      </c>
    </row>
    <row r="54" spans="1:10" s="21" customFormat="1" ht="13.5">
      <c r="A54" s="127"/>
      <c r="B54" s="12" t="s">
        <v>7</v>
      </c>
      <c r="C54" s="37">
        <f>+ROUND('Tavola 2.1'!C54/'Tavola 2.1'!C53*100-100,1)</f>
        <v>0.9</v>
      </c>
      <c r="D54" s="37">
        <f>+ROUND('Tavola 2.1'!D54/'Tavola 2.1'!D53*100-100,1)</f>
        <v>0.9</v>
      </c>
      <c r="E54" s="37">
        <f>+ROUND('Tavola 2.1'!E54/'Tavola 2.1'!E53*100-100,1)</f>
        <v>0.2</v>
      </c>
      <c r="F54" s="69"/>
      <c r="G54" s="68"/>
      <c r="H54" s="37">
        <f>+ROUND('Tavola 2.1'!C54/'Tavola 2.1'!C50*100-100,1)</f>
        <v>4</v>
      </c>
      <c r="I54" s="37">
        <f>+ROUND('Tavola 2.1'!D54/'Tavola 2.1'!D50*100-100,1)</f>
        <v>4.1</v>
      </c>
      <c r="J54" s="37">
        <f>+ROUND('Tavola 2.1'!E54/'Tavola 2.1'!E50*100-100,1)</f>
        <v>5.4</v>
      </c>
    </row>
    <row r="55" spans="1:10" s="21" customFormat="1" ht="13.5">
      <c r="A55" s="127"/>
      <c r="B55" s="12" t="s">
        <v>8</v>
      </c>
      <c r="C55" s="37">
        <f>+ROUND('Tavola 2.1'!C55/'Tavola 2.1'!C54*100-100,1)</f>
        <v>0.2</v>
      </c>
      <c r="D55" s="37">
        <f>+ROUND('Tavola 2.1'!D55/'Tavola 2.1'!D54*100-100,1)</f>
        <v>-1</v>
      </c>
      <c r="E55" s="37">
        <f>+ROUND('Tavola 2.1'!E55/'Tavola 2.1'!E54*100-100,1)</f>
        <v>-0.2</v>
      </c>
      <c r="F55" s="69"/>
      <c r="G55" s="68"/>
      <c r="H55" s="37">
        <f>+ROUND('Tavola 2.1'!C55/'Tavola 2.1'!C51*100-100,1)</f>
        <v>2.4</v>
      </c>
      <c r="I55" s="37">
        <f>+ROUND('Tavola 2.1'!D55/'Tavola 2.1'!D51*100-100,1)</f>
        <v>1.6</v>
      </c>
      <c r="J55" s="37">
        <f>+ROUND('Tavola 2.1'!E55/'Tavola 2.1'!E51*100-100,1)</f>
        <v>3.4</v>
      </c>
    </row>
    <row r="56" spans="1:10" ht="13.5">
      <c r="A56" s="128"/>
      <c r="B56" s="12" t="s">
        <v>9</v>
      </c>
      <c r="C56" s="37">
        <f>+ROUND('Tavola 2.1'!C56/'Tavola 2.1'!C55*100-100,1)</f>
        <v>-1.1</v>
      </c>
      <c r="D56" s="37">
        <f>+ROUND('Tavola 2.1'!D56/'Tavola 2.1'!D55*100-100,1)</f>
        <v>-2.6</v>
      </c>
      <c r="E56" s="37">
        <f>+ROUND('Tavola 2.1'!E56/'Tavola 2.1'!E55*100-100,1)</f>
        <v>0.3</v>
      </c>
      <c r="F56" s="69"/>
      <c r="G56" s="68"/>
      <c r="H56" s="37">
        <f>+ROUND('Tavola 2.1'!C56/'Tavola 2.1'!C52*100-100,1)</f>
        <v>-0.4</v>
      </c>
      <c r="I56" s="37">
        <f>+ROUND('Tavola 2.1'!D56/'Tavola 2.1'!D52*100-100,1)</f>
        <v>-3.7</v>
      </c>
      <c r="J56" s="37">
        <f>+ROUND('Tavola 2.1'!E56/'Tavola 2.1'!E52*100-100,1)</f>
        <v>0.1</v>
      </c>
    </row>
    <row r="57" spans="1:10" s="21" customFormat="1" ht="13.5">
      <c r="A57" s="17">
        <v>2012</v>
      </c>
      <c r="B57" s="12" t="s">
        <v>6</v>
      </c>
      <c r="C57" s="37">
        <f>+ROUND('Tavola 2.1'!C57/'Tavola 2.1'!C56*100-100,1)</f>
        <v>-1.2</v>
      </c>
      <c r="D57" s="37">
        <f>+ROUND('Tavola 2.1'!D57/'Tavola 2.1'!D56*100-100,1)</f>
        <v>-1.5</v>
      </c>
      <c r="E57" s="37">
        <f>+ROUND('Tavola 2.1'!E57/'Tavola 2.1'!E56*100-100,1)</f>
        <v>-6.6</v>
      </c>
      <c r="F57" s="69"/>
      <c r="G57" s="68"/>
      <c r="H57" s="37">
        <f>+ROUND('Tavola 2.1'!C57/'Tavola 2.1'!C53*100-100,1)</f>
        <v>-1.3</v>
      </c>
      <c r="I57" s="37">
        <f>+ROUND('Tavola 2.1'!D57/'Tavola 2.1'!D53*100-100,1)</f>
        <v>-4.3</v>
      </c>
      <c r="J57" s="37">
        <f>+ROUND('Tavola 2.1'!E57/'Tavola 2.1'!E53*100-100,1)</f>
        <v>-6.2</v>
      </c>
    </row>
    <row r="58" spans="1:10" s="21" customFormat="1" ht="13.5">
      <c r="A58" s="17"/>
      <c r="B58" s="12" t="s">
        <v>7</v>
      </c>
      <c r="C58" s="37">
        <f>+ROUND('Tavola 2.1'!C58/'Tavola 2.1'!C57*100-100,1)</f>
        <v>-0.9</v>
      </c>
      <c r="D58" s="37">
        <f>+ROUND('Tavola 2.1'!D58/'Tavola 2.1'!D57*100-100,1)</f>
        <v>-2.4</v>
      </c>
      <c r="E58" s="37">
        <f>+ROUND('Tavola 2.1'!E58/'Tavola 2.1'!E57*100-100,1)</f>
        <v>-0.7</v>
      </c>
      <c r="F58" s="19"/>
      <c r="G58" s="20"/>
      <c r="H58" s="37">
        <f>+ROUND('Tavola 2.1'!C58/'Tavola 2.1'!C54*100-100,1)</f>
        <v>-3.1</v>
      </c>
      <c r="I58" s="37">
        <f>+ROUND('Tavola 2.1'!D58/'Tavola 2.1'!D54*100-100,1)</f>
        <v>-7.4</v>
      </c>
      <c r="J58" s="37">
        <f>+ROUND('Tavola 2.1'!E58/'Tavola 2.1'!E54*100-100,1)</f>
        <v>-7.1</v>
      </c>
    </row>
    <row r="59" spans="1:10" s="21" customFormat="1" ht="13.5">
      <c r="A59" s="17"/>
      <c r="B59" s="12" t="s">
        <v>8</v>
      </c>
      <c r="C59" s="37">
        <f>+ROUND('Tavola 2.1'!C59/'Tavola 2.1'!C58*100-100,1)</f>
        <v>-0.8</v>
      </c>
      <c r="D59" s="37">
        <f>+ROUND('Tavola 2.1'!D59/'Tavola 2.1'!D58*100-100,1)</f>
        <v>-1.7</v>
      </c>
      <c r="E59" s="37">
        <f>+ROUND('Tavola 2.1'!E59/'Tavola 2.1'!E58*100-100,1)</f>
        <v>-0.9</v>
      </c>
      <c r="F59" s="19"/>
      <c r="G59" s="20"/>
      <c r="H59" s="37">
        <f>+ROUND('Tavola 2.1'!C59/'Tavola 2.1'!C55*100-100,1)</f>
        <v>-4</v>
      </c>
      <c r="I59" s="37">
        <f>+ROUND('Tavola 2.1'!D59/'Tavola 2.1'!D55*100-100,1)</f>
        <v>-8.1</v>
      </c>
      <c r="J59" s="37">
        <f>+ROUND('Tavola 2.1'!E59/'Tavola 2.1'!E55*100-100,1)</f>
        <v>-7.8</v>
      </c>
    </row>
    <row r="60" spans="1:10" s="21" customFormat="1" ht="13.5">
      <c r="A60" s="66"/>
      <c r="B60" s="12" t="s">
        <v>9</v>
      </c>
      <c r="C60" s="37">
        <f>+ROUND('Tavola 2.1'!C60/'Tavola 2.1'!C59*100-100,1)</f>
        <v>-0.6</v>
      </c>
      <c r="D60" s="37">
        <f>+ROUND('Tavola 2.1'!D60/'Tavola 2.1'!D59*100-100,1)</f>
        <v>-0.2</v>
      </c>
      <c r="E60" s="37">
        <f>+ROUND('Tavola 2.1'!E60/'Tavola 2.1'!E59*100-100,1)</f>
        <v>-2</v>
      </c>
      <c r="F60" s="19"/>
      <c r="G60" s="20"/>
      <c r="H60" s="37">
        <f>+ROUND('Tavola 2.1'!C60/'Tavola 2.1'!C56*100-100,1)</f>
        <v>-3.5</v>
      </c>
      <c r="I60" s="37">
        <f>+ROUND('Tavola 2.1'!D60/'Tavola 2.1'!D56*100-100,1)</f>
        <v>-5.8</v>
      </c>
      <c r="J60" s="37">
        <f>+ROUND('Tavola 2.1'!E60/'Tavola 2.1'!E56*100-100,1)</f>
        <v>-10</v>
      </c>
    </row>
    <row r="61" spans="1:10" s="21" customFormat="1" ht="13.5">
      <c r="A61" s="17">
        <v>2013</v>
      </c>
      <c r="B61" s="12" t="s">
        <v>6</v>
      </c>
      <c r="C61" s="37">
        <f>+ROUND('Tavola 2.1'!C61/'Tavola 2.1'!C60*100-100,1)</f>
        <v>-0.3</v>
      </c>
      <c r="D61" s="37">
        <f>+ROUND('Tavola 2.1'!D61/'Tavola 2.1'!D60*100-100,1)</f>
        <v>0</v>
      </c>
      <c r="E61" s="37">
        <f>+ROUND('Tavola 2.1'!E61/'Tavola 2.1'!E60*100-100,1)</f>
        <v>-4.5</v>
      </c>
      <c r="F61" s="19"/>
      <c r="G61" s="20"/>
      <c r="H61" s="37">
        <f>+ROUND('Tavola 2.1'!C61/'Tavola 2.1'!C57*100-100,1)</f>
        <v>-2.6</v>
      </c>
      <c r="I61" s="37">
        <f>+ROUND('Tavola 2.1'!D61/'Tavola 2.1'!D57*100-100,1)</f>
        <v>-4.4</v>
      </c>
      <c r="J61" s="37">
        <f>+ROUND('Tavola 2.1'!E61/'Tavola 2.1'!E57*100-100,1)</f>
        <v>-8</v>
      </c>
    </row>
    <row r="62" spans="1:10" s="21" customFormat="1" ht="13.5">
      <c r="A62" s="17"/>
      <c r="B62" s="12" t="s">
        <v>7</v>
      </c>
      <c r="C62" s="37">
        <f>+ROUND('Tavola 2.1'!C62/'Tavola 2.1'!C61*100-100,1)</f>
        <v>0.6</v>
      </c>
      <c r="D62" s="37">
        <f>+ROUND('Tavola 2.1'!D62/'Tavola 2.1'!D61*100-100,1)</f>
        <v>0.7</v>
      </c>
      <c r="E62" s="37">
        <f>+ROUND('Tavola 2.1'!E62/'Tavola 2.1'!E61*100-100,1)</f>
        <v>0.2</v>
      </c>
      <c r="F62" s="19"/>
      <c r="G62" s="20"/>
      <c r="H62" s="37">
        <f>+ROUND('Tavola 2.1'!C62/'Tavola 2.1'!C58*100-100,1)</f>
        <v>-1.1</v>
      </c>
      <c r="I62" s="37">
        <f>+ROUND('Tavola 2.1'!D62/'Tavola 2.1'!D58*100-100,1)</f>
        <v>-1.3</v>
      </c>
      <c r="J62" s="37">
        <f>+ROUND('Tavola 2.1'!E62/'Tavola 2.1'!E58*100-100,1)</f>
        <v>-7.2</v>
      </c>
    </row>
    <row r="63" spans="1:10" s="21" customFormat="1" ht="13.5">
      <c r="A63" s="17"/>
      <c r="B63" s="12" t="s">
        <v>8</v>
      </c>
      <c r="C63" s="37">
        <f>+ROUND('Tavola 2.1'!C63/'Tavola 2.1'!C62*100-100,1)</f>
        <v>0</v>
      </c>
      <c r="D63" s="37">
        <f>+ROUND('Tavola 2.1'!D63/'Tavola 2.1'!D62*100-100,1)</f>
        <v>1.3</v>
      </c>
      <c r="E63" s="37">
        <f>+ROUND('Tavola 2.1'!E63/'Tavola 2.1'!E62*100-100,1)</f>
        <v>0.3</v>
      </c>
      <c r="F63" s="19"/>
      <c r="G63" s="20"/>
      <c r="H63" s="37">
        <f>+ROUND('Tavola 2.1'!C63/'Tavola 2.1'!C59*100-100,1)</f>
        <v>-0.3</v>
      </c>
      <c r="I63" s="37">
        <f>+ROUND('Tavola 2.1'!D63/'Tavola 2.1'!D59*100-100,1)</f>
        <v>1.7</v>
      </c>
      <c r="J63" s="37">
        <f>+ROUND('Tavola 2.1'!E63/'Tavola 2.1'!E59*100-100,1)</f>
        <v>-6</v>
      </c>
    </row>
    <row r="64" spans="1:10" s="21" customFormat="1" ht="13.5">
      <c r="A64" s="67"/>
      <c r="B64" s="12" t="s">
        <v>9</v>
      </c>
      <c r="C64" s="37">
        <f>+ROUND('Tavola 2.1'!C64/'Tavola 2.1'!C63*100-100,1)</f>
        <v>0.5</v>
      </c>
      <c r="D64" s="37">
        <f>+ROUND('Tavola 2.1'!D64/'Tavola 2.1'!D63*100-100,1)</f>
        <v>-0.2</v>
      </c>
      <c r="E64" s="37">
        <f>+ROUND('Tavola 2.1'!E64/'Tavola 2.1'!E63*100-100,1)</f>
        <v>-1.2</v>
      </c>
      <c r="F64" s="19"/>
      <c r="G64" s="20"/>
      <c r="H64" s="37">
        <f>+ROUND('Tavola 2.1'!C64/'Tavola 2.1'!C60*100-100,1)</f>
        <v>0.8</v>
      </c>
      <c r="I64" s="37">
        <f>+ROUND('Tavola 2.1'!D64/'Tavola 2.1'!D60*100-100,1)</f>
        <v>1.7</v>
      </c>
      <c r="J64" s="37">
        <f>+ROUND('Tavola 2.1'!E64/'Tavola 2.1'!E60*100-100,1)</f>
        <v>-5.3</v>
      </c>
    </row>
    <row r="65" spans="1:10" s="21" customFormat="1" ht="13.5">
      <c r="A65" s="17">
        <v>2014</v>
      </c>
      <c r="B65" s="12" t="s">
        <v>6</v>
      </c>
      <c r="C65" s="37">
        <f>+ROUND('Tavola 2.1'!C65/'Tavola 2.1'!C64*100-100,1)</f>
        <v>1</v>
      </c>
      <c r="D65" s="37">
        <f>+ROUND('Tavola 2.1'!D65/'Tavola 2.1'!D64*100-100,1)</f>
        <v>1.4</v>
      </c>
      <c r="E65" s="37">
        <f>+ROUND('Tavola 2.1'!E65/'Tavola 2.1'!E64*100-100,1)</f>
        <v>1.1</v>
      </c>
      <c r="F65" s="19"/>
      <c r="G65" s="20"/>
      <c r="H65" s="37">
        <f>+ROUND('Tavola 2.1'!C65/'Tavola 2.1'!C61*100-100,1)</f>
        <v>2.1</v>
      </c>
      <c r="I65" s="37">
        <f>+ROUND('Tavola 2.1'!D65/'Tavola 2.1'!D61*100-100,1)</f>
        <v>3.2</v>
      </c>
      <c r="J65" s="37">
        <f>+ROUND('Tavola 2.1'!E65/'Tavola 2.1'!E61*100-100,1)</f>
        <v>0.3</v>
      </c>
    </row>
    <row r="66" spans="1:10" s="21" customFormat="1" ht="13.5">
      <c r="A66" s="17"/>
      <c r="B66" s="12" t="s">
        <v>7</v>
      </c>
      <c r="C66" s="37">
        <f>+ROUND('Tavola 2.1'!C66/'Tavola 2.1'!C65*100-100,1)</f>
        <v>-0.6</v>
      </c>
      <c r="D66" s="37">
        <f>+ROUND('Tavola 2.1'!D66/'Tavola 2.1'!D65*100-100,1)</f>
        <v>-0.9</v>
      </c>
      <c r="E66" s="37">
        <f>+ROUND('Tavola 2.1'!E66/'Tavola 2.1'!E65*100-100,1)</f>
        <v>0.4</v>
      </c>
      <c r="F66" s="19"/>
      <c r="G66" s="20"/>
      <c r="H66" s="37">
        <f>+ROUND('Tavola 2.1'!C66/'Tavola 2.1'!C62*100-100,1)</f>
        <v>0.9</v>
      </c>
      <c r="I66" s="37">
        <f>+ROUND('Tavola 2.1'!D66/'Tavola 2.1'!D62*100-100,1)</f>
        <v>1.6</v>
      </c>
      <c r="J66" s="37">
        <f>+ROUND('Tavola 2.1'!E66/'Tavola 2.1'!E62*100-100,1)</f>
        <v>0.5</v>
      </c>
    </row>
    <row r="67" spans="1:10" s="21" customFormat="1" ht="13.5">
      <c r="A67" s="17"/>
      <c r="B67" s="12" t="s">
        <v>8</v>
      </c>
      <c r="C67" s="37">
        <f>+ROUND('Tavola 2.1'!C67/'Tavola 2.1'!C66*100-100,1)</f>
        <v>-0.3</v>
      </c>
      <c r="D67" s="37">
        <f>+ROUND('Tavola 2.1'!D67/'Tavola 2.1'!D66*100-100,1)</f>
        <v>0</v>
      </c>
      <c r="E67" s="37">
        <f>+ROUND('Tavola 2.1'!E67/'Tavola 2.1'!E66*100-100,1)</f>
        <v>0.8</v>
      </c>
      <c r="F67" s="19"/>
      <c r="G67" s="20"/>
      <c r="H67" s="37">
        <f>+ROUND('Tavola 2.1'!C67/'Tavola 2.1'!C63*100-100,1)</f>
        <v>0.5</v>
      </c>
      <c r="I67" s="37">
        <f>+ROUND('Tavola 2.1'!D67/'Tavola 2.1'!D63*100-100,1)</f>
        <v>0.3</v>
      </c>
      <c r="J67" s="37">
        <f>+ROUND('Tavola 2.1'!E67/'Tavola 2.1'!E63*100-100,1)</f>
        <v>1.1</v>
      </c>
    </row>
    <row r="68" spans="1:10" s="21" customFormat="1" ht="13.5">
      <c r="A68" s="67"/>
      <c r="B68" s="12" t="s">
        <v>9</v>
      </c>
      <c r="C68" s="37">
        <f>+ROUND('Tavola 2.1'!C68/'Tavola 2.1'!C67*100-100,1)</f>
        <v>0.9</v>
      </c>
      <c r="D68" s="37">
        <f>+ROUND('Tavola 2.1'!D68/'Tavola 2.1'!D67*100-100,1)</f>
        <v>0.5</v>
      </c>
      <c r="E68" s="37">
        <f>+ROUND('Tavola 2.1'!E68/'Tavola 2.1'!E67*100-100,1)</f>
        <v>1.6</v>
      </c>
      <c r="F68" s="19"/>
      <c r="G68" s="20"/>
      <c r="H68" s="37">
        <f>+ROUND('Tavola 2.1'!C68/'Tavola 2.1'!C64*100-100,1)</f>
        <v>0.9</v>
      </c>
      <c r="I68" s="37">
        <f>+ROUND('Tavola 2.1'!D68/'Tavola 2.1'!D64*100-100,1)</f>
        <v>1</v>
      </c>
      <c r="J68" s="37">
        <f>+ROUND('Tavola 2.1'!E68/'Tavola 2.1'!E64*100-100,1)</f>
        <v>4</v>
      </c>
    </row>
    <row r="69" spans="1:10" s="21" customFormat="1" ht="13.5">
      <c r="A69" s="17">
        <v>2015</v>
      </c>
      <c r="B69" s="12" t="s">
        <v>6</v>
      </c>
      <c r="C69" s="37">
        <f>+ROUND('Tavola 2.1'!C69/'Tavola 2.1'!C68*100-100,1)</f>
        <v>1.6</v>
      </c>
      <c r="D69" s="37">
        <f>+ROUND('Tavola 2.1'!D69/'Tavola 2.1'!D68*100-100,1)</f>
        <v>0.6</v>
      </c>
      <c r="E69" s="37">
        <f>+ROUND('Tavola 2.1'!E69/'Tavola 2.1'!E68*100-100,1)</f>
        <v>0.3</v>
      </c>
      <c r="F69" s="19"/>
      <c r="G69" s="20"/>
      <c r="H69" s="37">
        <f>+ROUND('Tavola 2.1'!C69/'Tavola 2.1'!C65*100-100,1)</f>
        <v>1.5</v>
      </c>
      <c r="I69" s="37">
        <f>+ROUND('Tavola 2.1'!D69/'Tavola 2.1'!D65*100-100,1)</f>
        <v>0.2</v>
      </c>
      <c r="J69" s="37">
        <f>+ROUND('Tavola 2.1'!E69/'Tavola 2.1'!E65*100-100,1)</f>
        <v>3.2</v>
      </c>
    </row>
    <row r="70" spans="1:10" s="21" customFormat="1" ht="13.5">
      <c r="A70" s="17"/>
      <c r="B70" s="12" t="s">
        <v>7</v>
      </c>
      <c r="C70" s="37">
        <f>+ROUND('Tavola 2.1'!C70/'Tavola 2.1'!C69*100-100,1)</f>
        <v>0.4</v>
      </c>
      <c r="D70" s="37">
        <f>+ROUND('Tavola 2.1'!D70/'Tavola 2.1'!D69*100-100,1)</f>
        <v>0.8</v>
      </c>
      <c r="E70" s="37">
        <f>+ROUND('Tavola 2.1'!E70/'Tavola 2.1'!E69*100-100,1)</f>
        <v>0.6</v>
      </c>
      <c r="F70" s="19"/>
      <c r="G70" s="20"/>
      <c r="H70" s="37">
        <f>+ROUND('Tavola 2.1'!C70/'Tavola 2.1'!C66*100-100,1)</f>
        <v>2.6</v>
      </c>
      <c r="I70" s="37">
        <f>+ROUND('Tavola 2.1'!D70/'Tavola 2.1'!D66*100-100,1)</f>
        <v>1.9</v>
      </c>
      <c r="J70" s="37">
        <f>+ROUND('Tavola 2.1'!E70/'Tavola 2.1'!E66*100-100,1)</f>
        <v>3.4</v>
      </c>
    </row>
    <row r="71" spans="1:10" s="21" customFormat="1" ht="13.5">
      <c r="A71" s="75"/>
      <c r="B71" s="12" t="s">
        <v>8</v>
      </c>
      <c r="C71" s="37">
        <f>+ROUND('Tavola 2.1'!C71/'Tavola 2.1'!C70*100-100,1)</f>
        <v>1</v>
      </c>
      <c r="D71" s="37">
        <f>+ROUND('Tavola 2.1'!D71/'Tavola 2.1'!D70*100-100,1)</f>
        <v>2.1</v>
      </c>
      <c r="E71" s="37">
        <f>+ROUND('Tavola 2.1'!E71/'Tavola 2.1'!E70*100-100,1)</f>
        <v>0.4</v>
      </c>
      <c r="F71" s="19"/>
      <c r="G71" s="20"/>
      <c r="H71" s="37">
        <f>+ROUND('Tavola 2.1'!C71/'Tavola 2.1'!C67*100-100,1)</f>
        <v>3.9</v>
      </c>
      <c r="I71" s="37">
        <f>+ROUND('Tavola 2.1'!D71/'Tavola 2.1'!D67*100-100,1)</f>
        <v>4.1</v>
      </c>
      <c r="J71" s="37">
        <f>+ROUND('Tavola 2.1'!E71/'Tavola 2.1'!E67*100-100,1)</f>
        <v>2.9</v>
      </c>
    </row>
    <row r="72" spans="1:10" ht="13.5">
      <c r="A72" s="77"/>
      <c r="B72" s="12" t="s">
        <v>9</v>
      </c>
      <c r="C72" s="37">
        <f>+ROUND('Tavola 2.1'!C72/'Tavola 2.1'!C71*100-100,1)</f>
        <v>1</v>
      </c>
      <c r="D72" s="37">
        <f>+ROUND('Tavola 2.1'!D72/'Tavola 2.1'!D71*100-100,1)</f>
        <v>0.9</v>
      </c>
      <c r="E72" s="37">
        <f>+ROUND('Tavola 2.1'!E72/'Tavola 2.1'!E71*100-100,1)</f>
        <v>0</v>
      </c>
      <c r="F72" s="19"/>
      <c r="G72" s="20"/>
      <c r="H72" s="37">
        <f>+ROUND('Tavola 2.1'!C72/'Tavola 2.1'!C68*100-100,1)</f>
        <v>4.1</v>
      </c>
      <c r="I72" s="37">
        <f>+ROUND('Tavola 2.1'!D72/'Tavola 2.1'!D68*100-100,1)</f>
        <v>4.5</v>
      </c>
      <c r="J72" s="37">
        <f>+ROUND('Tavola 2.1'!E72/'Tavola 2.1'!E68*100-100,1)</f>
        <v>1.3</v>
      </c>
    </row>
    <row r="73" spans="1:10" ht="13.5">
      <c r="A73" s="76">
        <v>2016</v>
      </c>
      <c r="B73" s="12" t="s">
        <v>6</v>
      </c>
      <c r="C73" s="37">
        <f>+ROUND('Tavola 2.1'!C73/'Tavola 2.1'!C72*100-100,1)</f>
        <v>1.4</v>
      </c>
      <c r="D73" s="37">
        <f>+ROUND('Tavola 2.1'!D73/'Tavola 2.1'!D72*100-100,1)</f>
        <v>1.4</v>
      </c>
      <c r="E73" s="37">
        <f>+ROUND('Tavola 2.1'!E73/'Tavola 2.1'!E72*100-100,1)</f>
        <v>1.1</v>
      </c>
      <c r="F73" s="19"/>
      <c r="G73" s="20"/>
      <c r="H73" s="37">
        <f>+ROUND('Tavola 2.1'!C73/'Tavola 2.1'!C69*100-100,1)</f>
        <v>3.8</v>
      </c>
      <c r="I73" s="37">
        <f>+ROUND('Tavola 2.1'!D73/'Tavola 2.1'!D69*100-100,1)</f>
        <v>5.4</v>
      </c>
      <c r="J73" s="37">
        <f>+ROUND('Tavola 2.1'!E73/'Tavola 2.1'!E69*100-100,1)</f>
        <v>2.1</v>
      </c>
    </row>
    <row r="74" spans="1:10" ht="13.5">
      <c r="A74" s="78"/>
      <c r="B74" s="12" t="s">
        <v>7</v>
      </c>
      <c r="C74" s="37">
        <f>+ROUND('Tavola 2.1'!C74/'Tavola 2.1'!C73*100-100,1)</f>
        <v>-0.5</v>
      </c>
      <c r="D74" s="37">
        <f>+ROUND('Tavola 2.1'!D74/'Tavola 2.1'!D73*100-100,1)</f>
        <v>1.5</v>
      </c>
      <c r="E74" s="37">
        <f>+ROUND('Tavola 2.1'!E74/'Tavola 2.1'!E73*100-100,1)</f>
        <v>0</v>
      </c>
      <c r="F74" s="19"/>
      <c r="G74" s="20"/>
      <c r="H74" s="37">
        <f>+ROUND('Tavola 2.1'!C74/'Tavola 2.1'!C70*100-100,1)</f>
        <v>2.9</v>
      </c>
      <c r="I74" s="37">
        <f>+ROUND('Tavola 2.1'!D74/'Tavola 2.1'!D70*100-100,1)</f>
        <v>6.1</v>
      </c>
      <c r="J74" s="37">
        <f>+ROUND('Tavola 2.1'!E74/'Tavola 2.1'!E70*100-100,1)</f>
        <v>1.5</v>
      </c>
    </row>
    <row r="75" spans="1:10" ht="13.5">
      <c r="A75" s="23"/>
      <c r="B75" s="12" t="s">
        <v>8</v>
      </c>
      <c r="C75" s="37">
        <f>+ROUND('Tavola 2.1'!C75/'Tavola 2.1'!C74*100-100,1)</f>
        <v>0.7</v>
      </c>
      <c r="D75" s="37">
        <f>+ROUND('Tavola 2.1'!D75/'Tavola 2.1'!D74*100-100,1)</f>
        <v>0.6</v>
      </c>
      <c r="E75" s="37">
        <f>+ROUND('Tavola 2.1'!E75/'Tavola 2.1'!E74*100-100,1)</f>
        <v>3.4</v>
      </c>
      <c r="F75" s="19"/>
      <c r="G75" s="20"/>
      <c r="H75" s="37">
        <f>+ROUND('Tavola 2.1'!C75/'Tavola 2.1'!C71*100-100,1)</f>
        <v>2.6</v>
      </c>
      <c r="I75" s="37">
        <f>+ROUND('Tavola 2.1'!D75/'Tavola 2.1'!D71*100-100,1)</f>
        <v>4.5</v>
      </c>
      <c r="J75" s="37">
        <f>+ROUND('Tavola 2.1'!E75/'Tavola 2.1'!E71*100-100,1)</f>
        <v>4.6</v>
      </c>
    </row>
    <row r="76" spans="1:10" ht="13.5">
      <c r="A76" s="77"/>
      <c r="B76" s="12" t="s">
        <v>9</v>
      </c>
      <c r="C76" s="37">
        <f>+ROUND('Tavola 2.1'!C76/'Tavola 2.1'!C75*100-100,1)</f>
        <v>0.6</v>
      </c>
      <c r="D76" s="37">
        <f>+ROUND('Tavola 2.1'!D76/'Tavola 2.1'!D75*100-100,1)</f>
        <v>1.3</v>
      </c>
      <c r="E76" s="37">
        <f>+ROUND('Tavola 2.1'!E76/'Tavola 2.1'!E75*100-100,1)</f>
        <v>3.6</v>
      </c>
      <c r="F76" s="19"/>
      <c r="G76" s="20"/>
      <c r="H76" s="37">
        <f>+ROUND('Tavola 2.1'!C76/'Tavola 2.1'!C72*100-100,1)</f>
        <v>2.2</v>
      </c>
      <c r="I76" s="37">
        <f>+ROUND('Tavola 2.1'!D76/'Tavola 2.1'!D72*100-100,1)</f>
        <v>4.9</v>
      </c>
      <c r="J76" s="37">
        <f>+ROUND('Tavola 2.1'!E76/'Tavola 2.1'!E72*100-100,1)</f>
        <v>8.3</v>
      </c>
    </row>
    <row r="77" spans="1:7" ht="13.5">
      <c r="A77" s="28"/>
      <c r="B77" s="28"/>
      <c r="F77" s="28"/>
      <c r="G77" s="28"/>
    </row>
    <row r="78" spans="1:7" ht="13.5">
      <c r="A78" s="28"/>
      <c r="B78" s="28"/>
      <c r="F78" s="28"/>
      <c r="G78" s="28"/>
    </row>
    <row r="79" spans="1:7" ht="13.5">
      <c r="A79" s="28"/>
      <c r="B79" s="28"/>
      <c r="F79" s="28"/>
      <c r="G79" s="28"/>
    </row>
    <row r="80" spans="1:7" ht="13.5">
      <c r="A80" s="28"/>
      <c r="B80" s="28"/>
      <c r="F80" s="28"/>
      <c r="G80" s="28"/>
    </row>
    <row r="81" spans="1:7" ht="13.5">
      <c r="A81" s="33"/>
      <c r="B81" s="33"/>
      <c r="F81" s="33"/>
      <c r="G81" s="33"/>
    </row>
    <row r="82" spans="1:7" ht="13.5">
      <c r="A82" s="33"/>
      <c r="B82" s="33"/>
      <c r="F82" s="33"/>
      <c r="G82" s="33"/>
    </row>
    <row r="83" spans="1:7" ht="13.5">
      <c r="A83" s="33"/>
      <c r="B83" s="33"/>
      <c r="F83" s="33"/>
      <c r="G83" s="33"/>
    </row>
    <row r="84" spans="1:7" ht="13.5">
      <c r="A84" s="33"/>
      <c r="B84" s="33"/>
      <c r="F84" s="33"/>
      <c r="G84" s="33"/>
    </row>
    <row r="85" spans="1:7" ht="13.5">
      <c r="A85" s="33"/>
      <c r="B85" s="33"/>
      <c r="F85" s="33"/>
      <c r="G85" s="33"/>
    </row>
    <row r="86" spans="1:7" ht="13.5">
      <c r="A86" s="33"/>
      <c r="B86" s="33"/>
      <c r="F86" s="33"/>
      <c r="G86" s="33"/>
    </row>
    <row r="87" spans="1:7" ht="13.5">
      <c r="A87" s="34"/>
      <c r="B87" s="34"/>
      <c r="F87" s="34"/>
      <c r="G87" s="34"/>
    </row>
  </sheetData>
  <sheetProtection/>
  <mergeCells count="33">
    <mergeCell ref="A53:A56"/>
    <mergeCell ref="F17:F20"/>
    <mergeCell ref="F37:F40"/>
    <mergeCell ref="F41:F44"/>
    <mergeCell ref="F45:F48"/>
    <mergeCell ref="F21:F24"/>
    <mergeCell ref="F25:F28"/>
    <mergeCell ref="F29:F32"/>
    <mergeCell ref="A37:A40"/>
    <mergeCell ref="A41:A44"/>
    <mergeCell ref="F33:F36"/>
    <mergeCell ref="A49:A52"/>
    <mergeCell ref="A21:A24"/>
    <mergeCell ref="A25:A28"/>
    <mergeCell ref="A29:A32"/>
    <mergeCell ref="F13:F16"/>
    <mergeCell ref="A45:A48"/>
    <mergeCell ref="I3:I4"/>
    <mergeCell ref="J3:J4"/>
    <mergeCell ref="F5:F8"/>
    <mergeCell ref="A33:A36"/>
    <mergeCell ref="A17:A20"/>
    <mergeCell ref="A5:A8"/>
    <mergeCell ref="F9:F12"/>
    <mergeCell ref="A13:A16"/>
    <mergeCell ref="A9:A12"/>
    <mergeCell ref="C1:J1"/>
    <mergeCell ref="H2:J2"/>
    <mergeCell ref="H3:H4"/>
    <mergeCell ref="C2:E2"/>
    <mergeCell ref="C3:C4"/>
    <mergeCell ref="D3:D4"/>
    <mergeCell ref="E3:E4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71" r:id="rId1"/>
  <colBreaks count="1" manualBreakCount="1">
    <brk id="5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view="pageBreakPreview" zoomScaleSheetLayoutView="100" zoomScalePageLayoutView="0" workbookViewId="0" topLeftCell="A3">
      <selection activeCell="J46" sqref="J1:M65536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4.140625" style="61" customWidth="1"/>
    <col min="5" max="5" width="14.8515625" style="30" customWidth="1"/>
    <col min="6" max="6" width="4.28125" style="30" customWidth="1"/>
    <col min="7" max="7" width="10.421875" style="62" customWidth="1"/>
    <col min="8" max="8" width="11.421875" style="29" customWidth="1"/>
    <col min="9" max="16384" width="9.140625" style="7" customWidth="1"/>
  </cols>
  <sheetData>
    <row r="1" spans="3:8" ht="27" customHeight="1">
      <c r="C1" s="129" t="s">
        <v>27</v>
      </c>
      <c r="D1" s="129"/>
      <c r="E1" s="129"/>
      <c r="F1" s="129"/>
      <c r="G1" s="129"/>
      <c r="H1" s="129"/>
    </row>
    <row r="2" spans="1:8" s="10" customFormat="1" ht="30.75" customHeight="1">
      <c r="A2" s="8"/>
      <c r="B2" s="8"/>
      <c r="C2" s="140" t="s">
        <v>34</v>
      </c>
      <c r="D2" s="141"/>
      <c r="E2" s="141"/>
      <c r="F2" s="44"/>
      <c r="G2" s="135" t="s">
        <v>5</v>
      </c>
      <c r="H2" s="135"/>
    </row>
    <row r="3" spans="1:8" ht="21.75" customHeight="1">
      <c r="A3" s="8"/>
      <c r="B3" s="8"/>
      <c r="C3" s="130" t="s">
        <v>28</v>
      </c>
      <c r="D3" s="138" t="s">
        <v>29</v>
      </c>
      <c r="E3" s="130" t="s">
        <v>30</v>
      </c>
      <c r="F3" s="81"/>
      <c r="G3" s="136" t="s">
        <v>35</v>
      </c>
      <c r="H3" s="130" t="s">
        <v>36</v>
      </c>
    </row>
    <row r="4" spans="1:8" s="10" customFormat="1" ht="36" customHeight="1">
      <c r="A4" s="11"/>
      <c r="B4" s="11"/>
      <c r="C4" s="131"/>
      <c r="D4" s="139"/>
      <c r="E4" s="131"/>
      <c r="F4" s="80"/>
      <c r="G4" s="137"/>
      <c r="H4" s="131"/>
    </row>
    <row r="5" spans="1:13" ht="15.75" customHeight="1">
      <c r="A5" s="126">
        <v>1999</v>
      </c>
      <c r="B5" s="12" t="s">
        <v>6</v>
      </c>
      <c r="C5" s="13">
        <v>127557</v>
      </c>
      <c r="D5" s="13">
        <v>65736</v>
      </c>
      <c r="E5" s="13">
        <v>28156</v>
      </c>
      <c r="F5" s="13"/>
      <c r="G5" s="37">
        <v>51.5</v>
      </c>
      <c r="H5" s="37">
        <v>22.1</v>
      </c>
      <c r="L5" s="18"/>
      <c r="M5" s="18"/>
    </row>
    <row r="6" spans="1:13" ht="15.75" customHeight="1">
      <c r="A6" s="127"/>
      <c r="B6" s="12" t="s">
        <v>7</v>
      </c>
      <c r="C6" s="13">
        <v>135369</v>
      </c>
      <c r="D6" s="13">
        <v>63062</v>
      </c>
      <c r="E6" s="13">
        <v>29723</v>
      </c>
      <c r="F6" s="13"/>
      <c r="G6" s="37">
        <v>46.6</v>
      </c>
      <c r="H6" s="37">
        <v>22</v>
      </c>
      <c r="L6" s="18"/>
      <c r="M6" s="18"/>
    </row>
    <row r="7" spans="1:13" ht="15.75" customHeight="1">
      <c r="A7" s="127"/>
      <c r="B7" s="12" t="s">
        <v>8</v>
      </c>
      <c r="C7" s="13">
        <v>130888</v>
      </c>
      <c r="D7" s="13">
        <v>67785</v>
      </c>
      <c r="E7" s="13">
        <v>26480</v>
      </c>
      <c r="F7" s="13"/>
      <c r="G7" s="37">
        <v>51.8</v>
      </c>
      <c r="H7" s="37">
        <v>20.2</v>
      </c>
      <c r="L7" s="18"/>
      <c r="M7" s="18"/>
    </row>
    <row r="8" spans="1:13" ht="15.75" customHeight="1">
      <c r="A8" s="128"/>
      <c r="B8" s="12" t="s">
        <v>9</v>
      </c>
      <c r="C8" s="13">
        <v>142627</v>
      </c>
      <c r="D8" s="13">
        <v>62303</v>
      </c>
      <c r="E8" s="13">
        <v>31801</v>
      </c>
      <c r="F8" s="13"/>
      <c r="G8" s="37">
        <v>43.7</v>
      </c>
      <c r="H8" s="37">
        <v>22.3</v>
      </c>
      <c r="L8" s="18"/>
      <c r="M8" s="18"/>
    </row>
    <row r="9" spans="1:13" ht="13.5">
      <c r="A9" s="126">
        <f>A5+1</f>
        <v>2000</v>
      </c>
      <c r="B9" s="12" t="s">
        <v>6</v>
      </c>
      <c r="C9" s="13">
        <v>136013</v>
      </c>
      <c r="D9" s="13">
        <v>69806</v>
      </c>
      <c r="E9" s="13">
        <v>32180</v>
      </c>
      <c r="F9" s="13"/>
      <c r="G9" s="37">
        <v>51.3</v>
      </c>
      <c r="H9" s="37">
        <v>23.7</v>
      </c>
      <c r="L9" s="18"/>
      <c r="M9" s="18"/>
    </row>
    <row r="10" spans="1:13" ht="13.5">
      <c r="A10" s="127"/>
      <c r="B10" s="12" t="s">
        <v>7</v>
      </c>
      <c r="C10" s="13">
        <v>143863</v>
      </c>
      <c r="D10" s="13">
        <v>69316</v>
      </c>
      <c r="E10" s="13">
        <v>33537</v>
      </c>
      <c r="F10" s="13"/>
      <c r="G10" s="37">
        <v>48.2</v>
      </c>
      <c r="H10" s="37">
        <v>23.3</v>
      </c>
      <c r="L10" s="18"/>
      <c r="M10" s="18"/>
    </row>
    <row r="11" spans="1:13" ht="13.5">
      <c r="A11" s="127"/>
      <c r="B11" s="12" t="s">
        <v>8</v>
      </c>
      <c r="C11" s="13">
        <v>138723</v>
      </c>
      <c r="D11" s="13">
        <v>73742</v>
      </c>
      <c r="E11" s="13">
        <v>29586</v>
      </c>
      <c r="F11" s="13"/>
      <c r="G11" s="37">
        <v>53.2</v>
      </c>
      <c r="H11" s="37">
        <v>21.3</v>
      </c>
      <c r="L11" s="18"/>
      <c r="M11" s="18"/>
    </row>
    <row r="12" spans="1:13" ht="13.5">
      <c r="A12" s="128"/>
      <c r="B12" s="12" t="s">
        <v>9</v>
      </c>
      <c r="C12" s="13">
        <v>149955</v>
      </c>
      <c r="D12" s="13">
        <v>67063</v>
      </c>
      <c r="E12" s="13">
        <v>34137</v>
      </c>
      <c r="F12" s="13"/>
      <c r="G12" s="37">
        <v>44.7</v>
      </c>
      <c r="H12" s="37">
        <v>22.8</v>
      </c>
      <c r="L12" s="18"/>
      <c r="M12" s="18"/>
    </row>
    <row r="13" spans="1:13" ht="13.5">
      <c r="A13" s="126">
        <f>A9+1</f>
        <v>2001</v>
      </c>
      <c r="B13" s="12" t="s">
        <v>6</v>
      </c>
      <c r="C13" s="13">
        <v>147533</v>
      </c>
      <c r="D13" s="13">
        <v>77160</v>
      </c>
      <c r="E13" s="13">
        <v>34476</v>
      </c>
      <c r="F13" s="13"/>
      <c r="G13" s="37">
        <v>52.3</v>
      </c>
      <c r="H13" s="37">
        <v>23.4</v>
      </c>
      <c r="L13" s="18"/>
      <c r="M13" s="18"/>
    </row>
    <row r="14" spans="1:13" ht="13.5">
      <c r="A14" s="127"/>
      <c r="B14" s="12" t="s">
        <v>7</v>
      </c>
      <c r="C14" s="13">
        <v>152704</v>
      </c>
      <c r="D14" s="13">
        <v>74715</v>
      </c>
      <c r="E14" s="13">
        <v>35894</v>
      </c>
      <c r="F14" s="13"/>
      <c r="G14" s="37">
        <v>48.9</v>
      </c>
      <c r="H14" s="37">
        <v>23.5</v>
      </c>
      <c r="L14" s="18"/>
      <c r="M14" s="18"/>
    </row>
    <row r="15" spans="1:13" ht="13.5">
      <c r="A15" s="127"/>
      <c r="B15" s="12" t="s">
        <v>8</v>
      </c>
      <c r="C15" s="13">
        <v>146413</v>
      </c>
      <c r="D15" s="13">
        <v>76986</v>
      </c>
      <c r="E15" s="13">
        <v>30713</v>
      </c>
      <c r="F15" s="13"/>
      <c r="G15" s="37">
        <v>52.6</v>
      </c>
      <c r="H15" s="37">
        <v>21</v>
      </c>
      <c r="L15" s="18"/>
      <c r="M15" s="18"/>
    </row>
    <row r="16" spans="1:13" ht="13.5">
      <c r="A16" s="128"/>
      <c r="B16" s="12" t="s">
        <v>9</v>
      </c>
      <c r="C16" s="13">
        <v>155352</v>
      </c>
      <c r="D16" s="13">
        <v>67613</v>
      </c>
      <c r="E16" s="13">
        <v>35683</v>
      </c>
      <c r="F16" s="13"/>
      <c r="G16" s="37">
        <v>43.5</v>
      </c>
      <c r="H16" s="37">
        <v>23</v>
      </c>
      <c r="L16" s="18"/>
      <c r="M16" s="18"/>
    </row>
    <row r="17" spans="1:13" ht="13.5">
      <c r="A17" s="126">
        <f>A13+1</f>
        <v>2002</v>
      </c>
      <c r="B17" s="12" t="s">
        <v>6</v>
      </c>
      <c r="C17" s="13">
        <v>150371</v>
      </c>
      <c r="D17" s="13">
        <v>76339</v>
      </c>
      <c r="E17" s="13">
        <v>36207</v>
      </c>
      <c r="F17" s="13"/>
      <c r="G17" s="37">
        <v>50.8</v>
      </c>
      <c r="H17" s="37">
        <v>24.1</v>
      </c>
      <c r="L17" s="18"/>
      <c r="M17" s="18"/>
    </row>
    <row r="18" spans="1:13" ht="13.5">
      <c r="A18" s="127"/>
      <c r="B18" s="12" t="s">
        <v>7</v>
      </c>
      <c r="C18" s="13">
        <v>157388</v>
      </c>
      <c r="D18" s="13">
        <v>75306</v>
      </c>
      <c r="E18" s="13">
        <v>37005</v>
      </c>
      <c r="F18" s="13"/>
      <c r="G18" s="37">
        <v>47.8</v>
      </c>
      <c r="H18" s="37">
        <v>23.5</v>
      </c>
      <c r="L18" s="18"/>
      <c r="M18" s="18"/>
    </row>
    <row r="19" spans="1:13" ht="13.5">
      <c r="A19" s="127"/>
      <c r="B19" s="12" t="s">
        <v>8</v>
      </c>
      <c r="C19" s="13">
        <v>152665</v>
      </c>
      <c r="D19" s="13">
        <v>80646</v>
      </c>
      <c r="E19" s="13">
        <v>33155</v>
      </c>
      <c r="F19" s="13"/>
      <c r="G19" s="37">
        <v>52.8</v>
      </c>
      <c r="H19" s="37">
        <v>21.7</v>
      </c>
      <c r="L19" s="18"/>
      <c r="M19" s="18"/>
    </row>
    <row r="20" spans="1:13" ht="13.5">
      <c r="A20" s="128"/>
      <c r="B20" s="12" t="s">
        <v>9</v>
      </c>
      <c r="C20" s="13">
        <v>161018</v>
      </c>
      <c r="D20" s="13">
        <v>69145</v>
      </c>
      <c r="E20" s="13">
        <v>39711</v>
      </c>
      <c r="F20" s="13"/>
      <c r="G20" s="37">
        <v>42.9</v>
      </c>
      <c r="H20" s="37">
        <v>24.7</v>
      </c>
      <c r="L20" s="18"/>
      <c r="M20" s="18"/>
    </row>
    <row r="21" spans="1:13" ht="13.5">
      <c r="A21" s="126">
        <f>A17+1</f>
        <v>2003</v>
      </c>
      <c r="B21" s="12" t="s">
        <v>6</v>
      </c>
      <c r="C21" s="13">
        <v>152439</v>
      </c>
      <c r="D21" s="13">
        <v>76015</v>
      </c>
      <c r="E21" s="13">
        <v>36650</v>
      </c>
      <c r="F21" s="13"/>
      <c r="G21" s="37">
        <v>49.9</v>
      </c>
      <c r="H21" s="37">
        <v>24</v>
      </c>
      <c r="L21" s="18"/>
      <c r="M21" s="18"/>
    </row>
    <row r="22" spans="1:13" ht="13.5">
      <c r="A22" s="127"/>
      <c r="B22" s="12" t="s">
        <v>7</v>
      </c>
      <c r="C22" s="13">
        <v>159398</v>
      </c>
      <c r="D22" s="13">
        <v>73773</v>
      </c>
      <c r="E22" s="13">
        <v>36856</v>
      </c>
      <c r="F22" s="13"/>
      <c r="G22" s="37">
        <v>46.3</v>
      </c>
      <c r="H22" s="37">
        <v>23.1</v>
      </c>
      <c r="L22" s="18"/>
      <c r="M22" s="18"/>
    </row>
    <row r="23" spans="1:13" ht="13.5">
      <c r="A23" s="127"/>
      <c r="B23" s="12" t="s">
        <v>8</v>
      </c>
      <c r="C23" s="13">
        <v>156267</v>
      </c>
      <c r="D23" s="13">
        <v>80527</v>
      </c>
      <c r="E23" s="13">
        <v>33032</v>
      </c>
      <c r="F23" s="13"/>
      <c r="G23" s="37">
        <v>51.5</v>
      </c>
      <c r="H23" s="37">
        <v>21.1</v>
      </c>
      <c r="L23" s="18"/>
      <c r="M23" s="18"/>
    </row>
    <row r="24" spans="1:13" ht="13.5">
      <c r="A24" s="128"/>
      <c r="B24" s="12" t="s">
        <v>9</v>
      </c>
      <c r="C24" s="13">
        <v>166525</v>
      </c>
      <c r="D24" s="13">
        <v>71753</v>
      </c>
      <c r="E24" s="13">
        <v>37927</v>
      </c>
      <c r="F24" s="13"/>
      <c r="G24" s="37">
        <v>43.1</v>
      </c>
      <c r="H24" s="37">
        <v>22.8</v>
      </c>
      <c r="L24" s="18"/>
      <c r="M24" s="18"/>
    </row>
    <row r="25" spans="1:13" ht="13.5">
      <c r="A25" s="126">
        <f>A21+1</f>
        <v>2004</v>
      </c>
      <c r="B25" s="12" t="s">
        <v>6</v>
      </c>
      <c r="C25" s="13">
        <v>157701</v>
      </c>
      <c r="D25" s="13">
        <v>78635</v>
      </c>
      <c r="E25" s="13">
        <v>37341</v>
      </c>
      <c r="F25" s="13"/>
      <c r="G25" s="37">
        <v>49.9</v>
      </c>
      <c r="H25" s="37">
        <v>23.7</v>
      </c>
      <c r="L25" s="18"/>
      <c r="M25" s="18"/>
    </row>
    <row r="26" spans="1:13" ht="13.5">
      <c r="A26" s="127"/>
      <c r="B26" s="12" t="s">
        <v>7</v>
      </c>
      <c r="C26" s="13">
        <v>167123</v>
      </c>
      <c r="D26" s="13">
        <v>78186</v>
      </c>
      <c r="E26" s="13">
        <v>38903</v>
      </c>
      <c r="F26" s="13"/>
      <c r="G26" s="37">
        <v>46.8</v>
      </c>
      <c r="H26" s="37">
        <v>23.3</v>
      </c>
      <c r="L26" s="18"/>
      <c r="M26" s="18"/>
    </row>
    <row r="27" spans="1:13" ht="13.5">
      <c r="A27" s="127"/>
      <c r="B27" s="12" t="s">
        <v>8</v>
      </c>
      <c r="C27" s="13">
        <v>162786</v>
      </c>
      <c r="D27" s="13">
        <v>84307</v>
      </c>
      <c r="E27" s="13">
        <v>34391</v>
      </c>
      <c r="F27" s="13"/>
      <c r="G27" s="37">
        <v>51.8</v>
      </c>
      <c r="H27" s="37">
        <v>21.1</v>
      </c>
      <c r="L27" s="18"/>
      <c r="M27" s="18"/>
    </row>
    <row r="28" spans="1:13" ht="13.5">
      <c r="A28" s="128"/>
      <c r="B28" s="12" t="s">
        <v>9</v>
      </c>
      <c r="C28" s="13">
        <v>171539</v>
      </c>
      <c r="D28" s="13">
        <v>72564</v>
      </c>
      <c r="E28" s="13">
        <v>38335</v>
      </c>
      <c r="F28" s="13"/>
      <c r="G28" s="37">
        <v>42.3</v>
      </c>
      <c r="H28" s="37">
        <v>22.3</v>
      </c>
      <c r="L28" s="18"/>
      <c r="M28" s="18"/>
    </row>
    <row r="29" spans="1:13" ht="13.5">
      <c r="A29" s="126">
        <f>A25+1</f>
        <v>2005</v>
      </c>
      <c r="B29" s="12" t="s">
        <v>6</v>
      </c>
      <c r="C29" s="13">
        <v>160937</v>
      </c>
      <c r="D29" s="13">
        <v>77714</v>
      </c>
      <c r="E29" s="13">
        <v>38069</v>
      </c>
      <c r="F29" s="13"/>
      <c r="G29" s="37">
        <v>48.3</v>
      </c>
      <c r="H29" s="37">
        <v>23.7</v>
      </c>
      <c r="L29" s="18"/>
      <c r="M29" s="18"/>
    </row>
    <row r="30" spans="1:13" ht="13.5">
      <c r="A30" s="127"/>
      <c r="B30" s="12" t="s">
        <v>7</v>
      </c>
      <c r="C30" s="13">
        <v>173006</v>
      </c>
      <c r="D30" s="13">
        <v>78945</v>
      </c>
      <c r="E30" s="13">
        <v>40229</v>
      </c>
      <c r="F30" s="13"/>
      <c r="G30" s="37">
        <v>45.6</v>
      </c>
      <c r="H30" s="37">
        <v>23.3</v>
      </c>
      <c r="L30" s="18"/>
      <c r="M30" s="18"/>
    </row>
    <row r="31" spans="1:13" ht="13.5">
      <c r="A31" s="127"/>
      <c r="B31" s="12" t="s">
        <v>8</v>
      </c>
      <c r="C31" s="13">
        <v>168274</v>
      </c>
      <c r="D31" s="13">
        <v>85956</v>
      </c>
      <c r="E31" s="13">
        <v>36068</v>
      </c>
      <c r="F31" s="13"/>
      <c r="G31" s="37">
        <v>51.1</v>
      </c>
      <c r="H31" s="37">
        <v>21.4</v>
      </c>
      <c r="L31" s="18"/>
      <c r="M31" s="18"/>
    </row>
    <row r="32" spans="1:13" ht="13.5">
      <c r="A32" s="128"/>
      <c r="B32" s="12" t="s">
        <v>9</v>
      </c>
      <c r="C32" s="13">
        <v>175794</v>
      </c>
      <c r="D32" s="13">
        <v>71513</v>
      </c>
      <c r="E32" s="13">
        <v>41060</v>
      </c>
      <c r="F32" s="13"/>
      <c r="G32" s="37">
        <v>40.7</v>
      </c>
      <c r="H32" s="37">
        <v>23.4</v>
      </c>
      <c r="L32" s="18"/>
      <c r="M32" s="18"/>
    </row>
    <row r="33" spans="1:13" ht="13.5">
      <c r="A33" s="126">
        <f>A29+1</f>
        <v>2006</v>
      </c>
      <c r="B33" s="12" t="s">
        <v>6</v>
      </c>
      <c r="C33" s="13">
        <v>167958</v>
      </c>
      <c r="D33" s="13">
        <v>80091</v>
      </c>
      <c r="E33" s="13">
        <v>40802</v>
      </c>
      <c r="F33" s="13"/>
      <c r="G33" s="37">
        <v>47.7</v>
      </c>
      <c r="H33" s="37">
        <v>24.3</v>
      </c>
      <c r="L33" s="18"/>
      <c r="M33" s="18"/>
    </row>
    <row r="34" spans="1:13" ht="13.5">
      <c r="A34" s="127"/>
      <c r="B34" s="12" t="s">
        <v>7</v>
      </c>
      <c r="C34" s="13">
        <v>176679</v>
      </c>
      <c r="D34" s="13">
        <v>79322</v>
      </c>
      <c r="E34" s="13">
        <v>42267</v>
      </c>
      <c r="F34" s="13"/>
      <c r="G34" s="37">
        <v>44.9</v>
      </c>
      <c r="H34" s="37">
        <v>23.9</v>
      </c>
      <c r="L34" s="18"/>
      <c r="M34" s="18"/>
    </row>
    <row r="35" spans="1:13" ht="13.5">
      <c r="A35" s="127"/>
      <c r="B35" s="12" t="s">
        <v>8</v>
      </c>
      <c r="C35" s="13">
        <v>171336</v>
      </c>
      <c r="D35" s="13">
        <v>86233</v>
      </c>
      <c r="E35" s="13">
        <v>38486</v>
      </c>
      <c r="F35" s="13"/>
      <c r="G35" s="37">
        <v>50.3</v>
      </c>
      <c r="H35" s="37">
        <v>22.5</v>
      </c>
      <c r="L35" s="18"/>
      <c r="M35" s="18"/>
    </row>
    <row r="36" spans="1:13" ht="13.5">
      <c r="A36" s="128"/>
      <c r="B36" s="12" t="s">
        <v>9</v>
      </c>
      <c r="C36" s="13">
        <v>183396</v>
      </c>
      <c r="D36" s="13">
        <v>73931</v>
      </c>
      <c r="E36" s="13">
        <v>43909</v>
      </c>
      <c r="F36" s="13"/>
      <c r="G36" s="37">
        <v>40.3</v>
      </c>
      <c r="H36" s="37">
        <v>23.9</v>
      </c>
      <c r="L36" s="18"/>
      <c r="M36" s="18"/>
    </row>
    <row r="37" spans="1:13" ht="13.5">
      <c r="A37" s="126">
        <f>A33+1</f>
        <v>2007</v>
      </c>
      <c r="B37" s="12" t="s">
        <v>6</v>
      </c>
      <c r="C37" s="13">
        <v>177182</v>
      </c>
      <c r="D37" s="13">
        <v>84504</v>
      </c>
      <c r="E37" s="13">
        <v>43741</v>
      </c>
      <c r="F37" s="13"/>
      <c r="G37" s="37">
        <v>47.7</v>
      </c>
      <c r="H37" s="37">
        <v>24.7</v>
      </c>
      <c r="L37" s="18"/>
      <c r="M37" s="18"/>
    </row>
    <row r="38" spans="1:13" ht="13.5">
      <c r="A38" s="127"/>
      <c r="B38" s="12" t="s">
        <v>7</v>
      </c>
      <c r="C38" s="13">
        <v>185403</v>
      </c>
      <c r="D38" s="13">
        <v>82130</v>
      </c>
      <c r="E38" s="13">
        <v>44739</v>
      </c>
      <c r="F38" s="13"/>
      <c r="G38" s="37">
        <v>44.3</v>
      </c>
      <c r="H38" s="37">
        <v>24.1</v>
      </c>
      <c r="L38" s="18"/>
      <c r="M38" s="18"/>
    </row>
    <row r="39" spans="1:13" ht="13.5">
      <c r="A39" s="127"/>
      <c r="B39" s="12" t="s">
        <v>8</v>
      </c>
      <c r="C39" s="13">
        <v>179367</v>
      </c>
      <c r="D39" s="13">
        <v>88737</v>
      </c>
      <c r="E39" s="13">
        <v>39678</v>
      </c>
      <c r="F39" s="13"/>
      <c r="G39" s="37">
        <v>49.5</v>
      </c>
      <c r="H39" s="37">
        <v>22.1</v>
      </c>
      <c r="L39" s="18"/>
      <c r="M39" s="18"/>
    </row>
    <row r="40" spans="1:13" ht="13.5">
      <c r="A40" s="128"/>
      <c r="B40" s="12" t="s">
        <v>9</v>
      </c>
      <c r="C40" s="13">
        <v>189098</v>
      </c>
      <c r="D40" s="13">
        <v>74762</v>
      </c>
      <c r="E40" s="13">
        <v>43648</v>
      </c>
      <c r="F40" s="13"/>
      <c r="G40" s="37">
        <v>39.5</v>
      </c>
      <c r="H40" s="37">
        <v>23.1</v>
      </c>
      <c r="L40" s="18"/>
      <c r="M40" s="18"/>
    </row>
    <row r="41" spans="1:13" ht="13.5">
      <c r="A41" s="126">
        <f>A37+1</f>
        <v>2008</v>
      </c>
      <c r="B41" s="12" t="s">
        <v>6</v>
      </c>
      <c r="C41" s="13">
        <v>181659</v>
      </c>
      <c r="D41" s="13">
        <v>85159</v>
      </c>
      <c r="E41" s="13">
        <v>42971</v>
      </c>
      <c r="F41" s="13"/>
      <c r="G41" s="37">
        <v>46.9</v>
      </c>
      <c r="H41" s="37">
        <v>23.7</v>
      </c>
      <c r="L41" s="18"/>
      <c r="M41" s="18"/>
    </row>
    <row r="42" spans="1:13" ht="13.5">
      <c r="A42" s="127"/>
      <c r="B42" s="12" t="s">
        <v>7</v>
      </c>
      <c r="C42" s="13">
        <v>190815</v>
      </c>
      <c r="D42" s="13">
        <v>86224</v>
      </c>
      <c r="E42" s="13">
        <v>44734</v>
      </c>
      <c r="F42" s="13"/>
      <c r="G42" s="37">
        <v>45.2</v>
      </c>
      <c r="H42" s="37">
        <v>23.4</v>
      </c>
      <c r="L42" s="18"/>
      <c r="M42" s="18"/>
    </row>
    <row r="43" spans="1:13" ht="13.5">
      <c r="A43" s="127"/>
      <c r="B43" s="12" t="s">
        <v>8</v>
      </c>
      <c r="C43" s="13">
        <v>184160</v>
      </c>
      <c r="D43" s="13">
        <v>89761</v>
      </c>
      <c r="E43" s="13">
        <v>40049</v>
      </c>
      <c r="F43" s="13"/>
      <c r="G43" s="37">
        <v>48.7</v>
      </c>
      <c r="H43" s="37">
        <v>21.7</v>
      </c>
      <c r="L43" s="18"/>
      <c r="M43" s="18"/>
    </row>
    <row r="44" spans="1:13" ht="13.5">
      <c r="A44" s="128"/>
      <c r="B44" s="12" t="s">
        <v>9</v>
      </c>
      <c r="C44" s="13">
        <v>185653</v>
      </c>
      <c r="D44" s="13">
        <v>70035</v>
      </c>
      <c r="E44" s="13">
        <v>40583</v>
      </c>
      <c r="F44" s="13"/>
      <c r="G44" s="37">
        <v>37.7</v>
      </c>
      <c r="H44" s="37">
        <v>21.9</v>
      </c>
      <c r="L44" s="18"/>
      <c r="M44" s="18"/>
    </row>
    <row r="45" spans="1:13" ht="13.5">
      <c r="A45" s="126">
        <f>A41+1</f>
        <v>2009</v>
      </c>
      <c r="B45" s="12" t="s">
        <v>6</v>
      </c>
      <c r="C45" s="13">
        <v>168521</v>
      </c>
      <c r="D45" s="13">
        <v>75253</v>
      </c>
      <c r="E45" s="13">
        <v>36774</v>
      </c>
      <c r="F45" s="13"/>
      <c r="G45" s="37">
        <v>44.7</v>
      </c>
      <c r="H45" s="37">
        <v>21.8</v>
      </c>
      <c r="L45" s="18"/>
      <c r="M45" s="18"/>
    </row>
    <row r="46" spans="1:13" ht="13.5">
      <c r="A46" s="127"/>
      <c r="B46" s="12" t="s">
        <v>7</v>
      </c>
      <c r="C46" s="13">
        <v>176206</v>
      </c>
      <c r="D46" s="13">
        <v>73043</v>
      </c>
      <c r="E46" s="13">
        <v>35946</v>
      </c>
      <c r="F46" s="13"/>
      <c r="G46" s="37">
        <v>41.5</v>
      </c>
      <c r="H46" s="37">
        <v>20.4</v>
      </c>
      <c r="L46" s="18"/>
      <c r="M46" s="18"/>
    </row>
    <row r="47" spans="1:13" ht="13.5">
      <c r="A47" s="127"/>
      <c r="B47" s="12" t="s">
        <v>8</v>
      </c>
      <c r="C47" s="13">
        <v>175287</v>
      </c>
      <c r="D47" s="13">
        <v>83539</v>
      </c>
      <c r="E47" s="13">
        <v>33639</v>
      </c>
      <c r="F47" s="13"/>
      <c r="G47" s="37">
        <v>47.7</v>
      </c>
      <c r="H47" s="37">
        <v>19.2</v>
      </c>
      <c r="L47" s="18"/>
      <c r="M47" s="18"/>
    </row>
    <row r="48" spans="1:13" ht="13.5">
      <c r="A48" s="128"/>
      <c r="B48" s="12" t="s">
        <v>9</v>
      </c>
      <c r="C48" s="13">
        <v>181432</v>
      </c>
      <c r="D48" s="13">
        <v>67583</v>
      </c>
      <c r="E48" s="13">
        <v>37021</v>
      </c>
      <c r="F48" s="13"/>
      <c r="G48" s="37">
        <v>37.2</v>
      </c>
      <c r="H48" s="37">
        <v>20.4</v>
      </c>
      <c r="L48" s="18"/>
      <c r="M48" s="18"/>
    </row>
    <row r="49" spans="1:13" s="21" customFormat="1" ht="13.5">
      <c r="A49" s="126">
        <v>2010</v>
      </c>
      <c r="B49" s="12" t="s">
        <v>6</v>
      </c>
      <c r="C49" s="13">
        <v>167737</v>
      </c>
      <c r="D49" s="13">
        <v>73012</v>
      </c>
      <c r="E49" s="13">
        <v>36159</v>
      </c>
      <c r="F49" s="13"/>
      <c r="G49" s="37">
        <v>43.5</v>
      </c>
      <c r="H49" s="37">
        <v>21.6</v>
      </c>
      <c r="L49" s="18"/>
      <c r="M49" s="18"/>
    </row>
    <row r="50" spans="1:13" s="21" customFormat="1" ht="13.5">
      <c r="A50" s="127"/>
      <c r="B50" s="12" t="s">
        <v>7</v>
      </c>
      <c r="C50" s="13">
        <v>180508</v>
      </c>
      <c r="D50" s="13">
        <v>74800</v>
      </c>
      <c r="E50" s="13">
        <v>39901</v>
      </c>
      <c r="F50" s="13"/>
      <c r="G50" s="37">
        <v>41.4</v>
      </c>
      <c r="H50" s="37">
        <v>22.1</v>
      </c>
      <c r="L50" s="18"/>
      <c r="M50" s="18"/>
    </row>
    <row r="51" spans="1:13" s="21" customFormat="1" ht="13.5">
      <c r="A51" s="127"/>
      <c r="B51" s="12" t="s">
        <v>8</v>
      </c>
      <c r="C51" s="13">
        <v>180180</v>
      </c>
      <c r="D51" s="13">
        <v>86996</v>
      </c>
      <c r="E51" s="13">
        <v>36082</v>
      </c>
      <c r="F51" s="13"/>
      <c r="G51" s="37">
        <v>48.3</v>
      </c>
      <c r="H51" s="37">
        <v>20</v>
      </c>
      <c r="L51" s="18"/>
      <c r="M51" s="18"/>
    </row>
    <row r="52" spans="1:13" ht="13.5">
      <c r="A52" s="128"/>
      <c r="B52" s="12" t="s">
        <v>9</v>
      </c>
      <c r="C52" s="13">
        <v>187020</v>
      </c>
      <c r="D52" s="13">
        <v>71591</v>
      </c>
      <c r="E52" s="13">
        <v>41002</v>
      </c>
      <c r="F52" s="13"/>
      <c r="G52" s="37">
        <v>38.3</v>
      </c>
      <c r="H52" s="37">
        <v>21.9</v>
      </c>
      <c r="L52" s="18"/>
      <c r="M52" s="18"/>
    </row>
    <row r="53" spans="1:13" s="21" customFormat="1" ht="13.5">
      <c r="A53" s="126">
        <v>2011</v>
      </c>
      <c r="B53" s="12" t="s">
        <v>6</v>
      </c>
      <c r="C53" s="13">
        <v>174841</v>
      </c>
      <c r="D53" s="13">
        <v>76720</v>
      </c>
      <c r="E53" s="13">
        <v>39386</v>
      </c>
      <c r="F53" s="13"/>
      <c r="G53" s="37">
        <v>43.9</v>
      </c>
      <c r="H53" s="37">
        <v>22.5</v>
      </c>
      <c r="L53" s="18"/>
      <c r="M53" s="18"/>
    </row>
    <row r="54" spans="1:13" s="21" customFormat="1" ht="13.5">
      <c r="A54" s="127"/>
      <c r="B54" s="12" t="s">
        <v>7</v>
      </c>
      <c r="C54" s="13">
        <v>188245</v>
      </c>
      <c r="D54" s="13">
        <v>77631</v>
      </c>
      <c r="E54" s="13">
        <v>41838</v>
      </c>
      <c r="F54" s="13"/>
      <c r="G54" s="37">
        <v>41.2</v>
      </c>
      <c r="H54" s="37">
        <v>22.2</v>
      </c>
      <c r="L54" s="18"/>
      <c r="M54" s="18"/>
    </row>
    <row r="55" spans="1:13" s="21" customFormat="1" ht="13.5">
      <c r="A55" s="127"/>
      <c r="B55" s="12" t="s">
        <v>8</v>
      </c>
      <c r="C55" s="13">
        <v>184955</v>
      </c>
      <c r="D55" s="13">
        <v>88849</v>
      </c>
      <c r="E55" s="13">
        <v>38578</v>
      </c>
      <c r="F55" s="13"/>
      <c r="G55" s="37">
        <v>48</v>
      </c>
      <c r="H55" s="37">
        <v>20.9</v>
      </c>
      <c r="L55" s="18"/>
      <c r="M55" s="18"/>
    </row>
    <row r="56" spans="1:13" ht="13.5">
      <c r="A56" s="128"/>
      <c r="B56" s="12" t="s">
        <v>9</v>
      </c>
      <c r="C56" s="13">
        <v>185593</v>
      </c>
      <c r="D56" s="13">
        <v>68570</v>
      </c>
      <c r="E56" s="13">
        <v>40155</v>
      </c>
      <c r="F56" s="13"/>
      <c r="G56" s="37">
        <v>36.9</v>
      </c>
      <c r="H56" s="37">
        <v>21.6</v>
      </c>
      <c r="L56" s="18"/>
      <c r="M56" s="18"/>
    </row>
    <row r="57" spans="1:13" s="21" customFormat="1" ht="13.5">
      <c r="A57" s="17">
        <v>2012</v>
      </c>
      <c r="B57" s="12" t="s">
        <v>6</v>
      </c>
      <c r="C57" s="13">
        <v>173518</v>
      </c>
      <c r="D57" s="13">
        <v>73671</v>
      </c>
      <c r="E57" s="13">
        <v>37612</v>
      </c>
      <c r="F57" s="13"/>
      <c r="G57" s="37">
        <v>42.5</v>
      </c>
      <c r="H57" s="37">
        <v>21.7</v>
      </c>
      <c r="L57" s="18"/>
      <c r="M57" s="18"/>
    </row>
    <row r="58" spans="1:13" s="21" customFormat="1" ht="13.5">
      <c r="A58" s="17"/>
      <c r="B58" s="12" t="s">
        <v>7</v>
      </c>
      <c r="C58" s="13">
        <v>181569</v>
      </c>
      <c r="D58" s="13">
        <v>71761</v>
      </c>
      <c r="E58" s="13">
        <v>39357</v>
      </c>
      <c r="F58" s="13"/>
      <c r="G58" s="37">
        <v>39.5</v>
      </c>
      <c r="H58" s="37">
        <v>21.7</v>
      </c>
      <c r="L58" s="18"/>
      <c r="M58" s="18"/>
    </row>
    <row r="59" spans="1:13" s="21" customFormat="1" ht="13.5">
      <c r="A59" s="17"/>
      <c r="B59" s="12" t="s">
        <v>8</v>
      </c>
      <c r="C59" s="13">
        <v>177361</v>
      </c>
      <c r="D59" s="13">
        <v>81802</v>
      </c>
      <c r="E59" s="13">
        <v>35112</v>
      </c>
      <c r="F59" s="13"/>
      <c r="G59" s="37">
        <v>46.1</v>
      </c>
      <c r="H59" s="37">
        <v>19.8</v>
      </c>
      <c r="L59" s="18"/>
      <c r="M59" s="18"/>
    </row>
    <row r="60" spans="1:13" s="21" customFormat="1" ht="13.5">
      <c r="A60" s="66"/>
      <c r="B60" s="12" t="s">
        <v>9</v>
      </c>
      <c r="C60" s="13">
        <v>179387</v>
      </c>
      <c r="D60" s="13">
        <v>64588</v>
      </c>
      <c r="E60" s="13">
        <v>35451</v>
      </c>
      <c r="F60" s="13"/>
      <c r="G60" s="37">
        <v>36</v>
      </c>
      <c r="H60" s="37">
        <v>19.8</v>
      </c>
      <c r="L60" s="18"/>
      <c r="M60" s="18"/>
    </row>
    <row r="61" spans="1:13" s="21" customFormat="1" ht="13.5">
      <c r="A61" s="17">
        <v>2013</v>
      </c>
      <c r="B61" s="12" t="s">
        <v>6</v>
      </c>
      <c r="C61" s="13">
        <v>168490</v>
      </c>
      <c r="D61" s="13">
        <v>71315</v>
      </c>
      <c r="E61" s="13">
        <v>34716</v>
      </c>
      <c r="F61" s="13"/>
      <c r="G61" s="37">
        <v>42.3</v>
      </c>
      <c r="H61" s="37">
        <v>20.6</v>
      </c>
      <c r="L61" s="18"/>
      <c r="M61" s="18"/>
    </row>
    <row r="62" spans="1:13" s="21" customFormat="1" ht="13.5">
      <c r="A62" s="17"/>
      <c r="B62" s="12" t="s">
        <v>7</v>
      </c>
      <c r="C62" s="13">
        <v>178876</v>
      </c>
      <c r="D62" s="13">
        <v>70393</v>
      </c>
      <c r="E62" s="13">
        <v>35536</v>
      </c>
      <c r="F62" s="13"/>
      <c r="G62" s="37">
        <v>39.4</v>
      </c>
      <c r="H62" s="37">
        <v>19.9</v>
      </c>
      <c r="L62" s="18"/>
      <c r="M62" s="18"/>
    </row>
    <row r="63" spans="1:13" s="21" customFormat="1" ht="13.5">
      <c r="A63" s="17"/>
      <c r="B63" s="12" t="s">
        <v>8</v>
      </c>
      <c r="C63" s="13">
        <v>178311</v>
      </c>
      <c r="D63" s="13">
        <v>82974</v>
      </c>
      <c r="E63" s="13">
        <v>32739</v>
      </c>
      <c r="F63" s="13"/>
      <c r="G63" s="37">
        <v>46.5</v>
      </c>
      <c r="H63" s="37">
        <v>18.4</v>
      </c>
      <c r="L63" s="18"/>
      <c r="M63" s="18"/>
    </row>
    <row r="64" spans="1:13" s="21" customFormat="1" ht="13.5">
      <c r="A64" s="67"/>
      <c r="B64" s="12" t="s">
        <v>9</v>
      </c>
      <c r="C64" s="13">
        <v>180517</v>
      </c>
      <c r="D64" s="13">
        <v>65370</v>
      </c>
      <c r="E64" s="13">
        <v>34760</v>
      </c>
      <c r="F64" s="13"/>
      <c r="G64" s="37">
        <v>36.2</v>
      </c>
      <c r="H64" s="37">
        <v>19.3</v>
      </c>
      <c r="L64" s="18"/>
      <c r="M64" s="18"/>
    </row>
    <row r="65" spans="1:13" s="21" customFormat="1" ht="13.5">
      <c r="A65" s="17">
        <v>2014</v>
      </c>
      <c r="B65" s="12" t="s">
        <v>6</v>
      </c>
      <c r="C65" s="13">
        <v>171518</v>
      </c>
      <c r="D65" s="13">
        <v>74075</v>
      </c>
      <c r="E65" s="13">
        <v>34620</v>
      </c>
      <c r="F65" s="13"/>
      <c r="G65" s="37">
        <v>43.2</v>
      </c>
      <c r="H65" s="37">
        <v>20.2</v>
      </c>
      <c r="L65" s="18"/>
      <c r="M65" s="18"/>
    </row>
    <row r="66" spans="1:13" s="21" customFormat="1" ht="13.5">
      <c r="A66" s="17"/>
      <c r="B66" s="12" t="s">
        <v>7</v>
      </c>
      <c r="C66" s="13">
        <v>179626</v>
      </c>
      <c r="D66" s="13">
        <v>71258</v>
      </c>
      <c r="E66" s="13">
        <v>36050</v>
      </c>
      <c r="F66" s="13"/>
      <c r="G66" s="37">
        <v>39.7</v>
      </c>
      <c r="H66" s="37">
        <v>20.1</v>
      </c>
      <c r="L66" s="18"/>
      <c r="M66" s="18"/>
    </row>
    <row r="67" spans="1:13" s="21" customFormat="1" ht="13.5">
      <c r="A67" s="17"/>
      <c r="B67" s="12" t="s">
        <v>8</v>
      </c>
      <c r="C67" s="13">
        <v>179810</v>
      </c>
      <c r="D67" s="13">
        <v>83336</v>
      </c>
      <c r="E67" s="13">
        <v>33688</v>
      </c>
      <c r="F67" s="13"/>
      <c r="G67" s="37">
        <v>46.3</v>
      </c>
      <c r="H67" s="37">
        <v>18.7</v>
      </c>
      <c r="L67" s="18"/>
      <c r="M67" s="18"/>
    </row>
    <row r="68" spans="1:13" s="21" customFormat="1" ht="13.5">
      <c r="A68" s="67"/>
      <c r="B68" s="12" t="s">
        <v>9</v>
      </c>
      <c r="C68" s="13">
        <v>182970</v>
      </c>
      <c r="D68" s="13">
        <v>65777</v>
      </c>
      <c r="E68" s="13">
        <v>35428</v>
      </c>
      <c r="F68" s="13"/>
      <c r="G68" s="37">
        <v>35.9</v>
      </c>
      <c r="H68" s="37">
        <v>19.4</v>
      </c>
      <c r="L68" s="18"/>
      <c r="M68" s="18"/>
    </row>
    <row r="69" spans="1:13" s="21" customFormat="1" ht="13.5">
      <c r="A69" s="17">
        <v>2015</v>
      </c>
      <c r="B69" s="12" t="s">
        <v>6</v>
      </c>
      <c r="C69" s="13">
        <v>174689</v>
      </c>
      <c r="D69" s="13">
        <v>74259</v>
      </c>
      <c r="E69" s="13">
        <v>35996</v>
      </c>
      <c r="F69" s="13"/>
      <c r="G69" s="37">
        <v>42.5</v>
      </c>
      <c r="H69" s="37">
        <v>20.6</v>
      </c>
      <c r="L69" s="18"/>
      <c r="M69" s="18"/>
    </row>
    <row r="70" spans="1:13" s="21" customFormat="1" ht="13.5">
      <c r="A70" s="17"/>
      <c r="B70" s="12" t="s">
        <v>7</v>
      </c>
      <c r="C70" s="13">
        <v>184636</v>
      </c>
      <c r="D70" s="13">
        <v>72486</v>
      </c>
      <c r="E70" s="13">
        <v>37121</v>
      </c>
      <c r="F70" s="13"/>
      <c r="G70" s="37">
        <v>39.3</v>
      </c>
      <c r="H70" s="37">
        <v>20.1</v>
      </c>
      <c r="L70" s="18"/>
      <c r="M70" s="18"/>
    </row>
    <row r="71" spans="1:13" s="21" customFormat="1" ht="13.5">
      <c r="A71" s="75"/>
      <c r="B71" s="12" t="s">
        <v>8</v>
      </c>
      <c r="C71" s="13">
        <v>186276</v>
      </c>
      <c r="D71" s="13">
        <v>86796</v>
      </c>
      <c r="E71" s="13">
        <v>34670</v>
      </c>
      <c r="F71" s="13"/>
      <c r="G71" s="37">
        <v>46.6</v>
      </c>
      <c r="H71" s="37">
        <v>18.6</v>
      </c>
      <c r="L71" s="18"/>
      <c r="M71" s="18"/>
    </row>
    <row r="72" spans="1:13" s="21" customFormat="1" ht="13.5">
      <c r="A72" s="67"/>
      <c r="B72" s="12" t="s">
        <v>9</v>
      </c>
      <c r="C72" s="13">
        <v>189923</v>
      </c>
      <c r="D72" s="13">
        <v>68717</v>
      </c>
      <c r="E72" s="13">
        <v>35737</v>
      </c>
      <c r="F72" s="13"/>
      <c r="G72" s="37">
        <v>36.2</v>
      </c>
      <c r="H72" s="37">
        <v>18.8</v>
      </c>
      <c r="L72" s="18"/>
      <c r="M72" s="18"/>
    </row>
    <row r="73" spans="1:13" s="21" customFormat="1" ht="13.5">
      <c r="A73" s="76">
        <v>2016</v>
      </c>
      <c r="B73" s="12" t="s">
        <v>6</v>
      </c>
      <c r="C73" s="13">
        <v>180965</v>
      </c>
      <c r="D73" s="13">
        <v>78300</v>
      </c>
      <c r="E73" s="13">
        <v>36747</v>
      </c>
      <c r="F73" s="13"/>
      <c r="G73" s="37">
        <v>43.3</v>
      </c>
      <c r="H73" s="37">
        <v>20.3</v>
      </c>
      <c r="L73" s="18"/>
      <c r="M73" s="18"/>
    </row>
    <row r="74" spans="1:13" s="21" customFormat="1" ht="13.5">
      <c r="A74" s="78"/>
      <c r="B74" s="12" t="s">
        <v>7</v>
      </c>
      <c r="C74" s="13">
        <v>191268</v>
      </c>
      <c r="D74" s="13">
        <v>77062</v>
      </c>
      <c r="E74" s="13">
        <v>38326</v>
      </c>
      <c r="F74" s="13"/>
      <c r="G74" s="37">
        <v>40.3</v>
      </c>
      <c r="H74" s="37">
        <v>20</v>
      </c>
      <c r="L74" s="18"/>
      <c r="M74" s="18"/>
    </row>
    <row r="75" spans="1:13" s="21" customFormat="1" ht="13.5">
      <c r="A75" s="102"/>
      <c r="B75" s="12" t="s">
        <v>8</v>
      </c>
      <c r="C75" s="13">
        <v>190672</v>
      </c>
      <c r="D75" s="13">
        <v>90628</v>
      </c>
      <c r="E75" s="13">
        <v>35663</v>
      </c>
      <c r="F75" s="13"/>
      <c r="G75" s="37">
        <v>47.5</v>
      </c>
      <c r="H75" s="37">
        <v>18.7</v>
      </c>
      <c r="L75" s="18"/>
      <c r="M75" s="18"/>
    </row>
    <row r="76" spans="1:13" s="21" customFormat="1" ht="13.5">
      <c r="A76" s="67"/>
      <c r="B76" s="12" t="s">
        <v>9</v>
      </c>
      <c r="C76" s="13">
        <v>193998</v>
      </c>
      <c r="D76" s="13">
        <v>72012</v>
      </c>
      <c r="E76" s="13">
        <v>38704</v>
      </c>
      <c r="F76" s="13"/>
      <c r="G76" s="37">
        <v>37.1</v>
      </c>
      <c r="H76" s="37">
        <v>20</v>
      </c>
      <c r="L76" s="18"/>
      <c r="M76" s="18"/>
    </row>
    <row r="77" spans="1:8" s="21" customFormat="1" ht="13.5">
      <c r="A77" s="19"/>
      <c r="B77" s="20"/>
      <c r="C77" s="43"/>
      <c r="D77" s="43"/>
      <c r="E77" s="43"/>
      <c r="F77" s="43"/>
      <c r="G77" s="39"/>
      <c r="H77" s="39"/>
    </row>
    <row r="78" spans="1:9" s="52" customFormat="1" ht="13.5">
      <c r="A78" s="46" t="s">
        <v>31</v>
      </c>
      <c r="B78" s="47"/>
      <c r="C78" s="48"/>
      <c r="D78" s="48"/>
      <c r="E78" s="49"/>
      <c r="F78" s="49"/>
      <c r="G78" s="50"/>
      <c r="H78" s="51"/>
      <c r="I78" s="64"/>
    </row>
    <row r="79" spans="1:9" s="58" customFormat="1" ht="13.5">
      <c r="A79" s="46" t="s">
        <v>32</v>
      </c>
      <c r="B79" s="53"/>
      <c r="C79" s="54"/>
      <c r="D79" s="54"/>
      <c r="E79" s="55"/>
      <c r="F79" s="55"/>
      <c r="G79" s="56"/>
      <c r="H79" s="57"/>
      <c r="I79" s="65"/>
    </row>
    <row r="80" spans="1:9" ht="13.5">
      <c r="A80" s="22"/>
      <c r="B80" s="23"/>
      <c r="C80" s="24"/>
      <c r="D80" s="54"/>
      <c r="E80" s="25"/>
      <c r="F80" s="25"/>
      <c r="G80" s="59"/>
      <c r="H80" s="24"/>
      <c r="I80" s="60"/>
    </row>
    <row r="81" spans="1:9" ht="13.5">
      <c r="A81" s="60"/>
      <c r="B81" s="23"/>
      <c r="C81" s="24"/>
      <c r="D81" s="54"/>
      <c r="E81" s="25"/>
      <c r="F81" s="25"/>
      <c r="G81" s="59"/>
      <c r="H81" s="24"/>
      <c r="I81" s="60"/>
    </row>
    <row r="82" spans="1:9" ht="13.5">
      <c r="A82" s="22"/>
      <c r="B82" s="23"/>
      <c r="C82" s="24"/>
      <c r="D82" s="54"/>
      <c r="E82" s="25"/>
      <c r="F82" s="25"/>
      <c r="G82" s="59"/>
      <c r="H82" s="26"/>
      <c r="I82" s="60"/>
    </row>
    <row r="83" spans="1:9" ht="13.5">
      <c r="A83" s="23"/>
      <c r="B83" s="23"/>
      <c r="C83" s="24"/>
      <c r="D83" s="54"/>
      <c r="E83" s="25"/>
      <c r="F83" s="25"/>
      <c r="G83" s="59"/>
      <c r="H83" s="26"/>
      <c r="I83" s="60"/>
    </row>
    <row r="84" spans="1:2" ht="13.5">
      <c r="A84" s="28"/>
      <c r="B84" s="28"/>
    </row>
    <row r="85" spans="1:2" ht="13.5">
      <c r="A85" s="28"/>
      <c r="B85" s="28"/>
    </row>
    <row r="86" spans="1:8" ht="13.5">
      <c r="A86" s="28"/>
      <c r="B86" s="28"/>
      <c r="H86" s="32"/>
    </row>
    <row r="87" spans="1:2" ht="13.5">
      <c r="A87" s="28"/>
      <c r="B87" s="28"/>
    </row>
    <row r="88" spans="1:2" ht="13.5">
      <c r="A88" s="33"/>
      <c r="B88" s="33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4"/>
      <c r="B94" s="34"/>
    </row>
  </sheetData>
  <sheetProtection/>
  <mergeCells count="21">
    <mergeCell ref="A53:A56"/>
    <mergeCell ref="G2:H2"/>
    <mergeCell ref="A41:A44"/>
    <mergeCell ref="A21:A24"/>
    <mergeCell ref="A9:A12"/>
    <mergeCell ref="A13:A16"/>
    <mergeCell ref="A33:A36"/>
    <mergeCell ref="A29:A32"/>
    <mergeCell ref="A17:A20"/>
    <mergeCell ref="A45:A48"/>
    <mergeCell ref="A37:A40"/>
    <mergeCell ref="C2:E2"/>
    <mergeCell ref="A49:A52"/>
    <mergeCell ref="A25:A28"/>
    <mergeCell ref="A5:A8"/>
    <mergeCell ref="C1:H1"/>
    <mergeCell ref="G3:G4"/>
    <mergeCell ref="H3:H4"/>
    <mergeCell ref="E3:E4"/>
    <mergeCell ref="C3:C4"/>
    <mergeCell ref="D3:D4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3.8515625" style="29" customWidth="1"/>
    <col min="4" max="4" width="16.8515625" style="29" customWidth="1"/>
    <col min="5" max="5" width="15.00390625" style="30" customWidth="1"/>
    <col min="6" max="6" width="12.421875" style="30" customWidth="1"/>
    <col min="7" max="7" width="3.7109375" style="30" customWidth="1"/>
    <col min="8" max="8" width="9.421875" style="29" customWidth="1"/>
    <col min="9" max="9" width="9.57421875" style="29" customWidth="1"/>
    <col min="10" max="16384" width="9.140625" style="7" customWidth="1"/>
  </cols>
  <sheetData>
    <row r="1" spans="3:9" ht="27" customHeight="1">
      <c r="C1" s="129" t="s">
        <v>48</v>
      </c>
      <c r="D1" s="129"/>
      <c r="E1" s="129"/>
      <c r="F1" s="129"/>
      <c r="G1" s="129"/>
      <c r="H1" s="129"/>
      <c r="I1" s="129"/>
    </row>
    <row r="2" spans="1:9" s="10" customFormat="1" ht="36" customHeight="1">
      <c r="A2" s="8"/>
      <c r="B2" s="8"/>
      <c r="C2" s="132" t="s">
        <v>4</v>
      </c>
      <c r="D2" s="133"/>
      <c r="E2" s="133"/>
      <c r="F2" s="133"/>
      <c r="G2" s="9"/>
      <c r="H2" s="133" t="s">
        <v>5</v>
      </c>
      <c r="I2" s="133"/>
    </row>
    <row r="3" spans="1:9" ht="21.75" customHeight="1">
      <c r="A3" s="8"/>
      <c r="B3" s="8"/>
      <c r="C3" s="130" t="s">
        <v>98</v>
      </c>
      <c r="D3" s="130" t="s">
        <v>41</v>
      </c>
      <c r="E3" s="130" t="s">
        <v>43</v>
      </c>
      <c r="F3" s="130" t="s">
        <v>46</v>
      </c>
      <c r="G3" s="81"/>
      <c r="H3" s="130" t="s">
        <v>19</v>
      </c>
      <c r="I3" s="130" t="s">
        <v>20</v>
      </c>
    </row>
    <row r="4" spans="1:9" s="10" customFormat="1" ht="30" customHeight="1">
      <c r="A4" s="11"/>
      <c r="B4" s="11"/>
      <c r="C4" s="131"/>
      <c r="D4" s="131"/>
      <c r="E4" s="131"/>
      <c r="F4" s="131"/>
      <c r="G4" s="80"/>
      <c r="H4" s="131"/>
      <c r="I4" s="131"/>
    </row>
    <row r="5" spans="1:16" ht="15.75" customHeight="1">
      <c r="A5" s="126">
        <v>1999</v>
      </c>
      <c r="B5" s="12" t="s">
        <v>6</v>
      </c>
      <c r="C5" s="13">
        <v>201355</v>
      </c>
      <c r="D5" s="13">
        <v>261728.7</v>
      </c>
      <c r="E5" s="13">
        <v>173025</v>
      </c>
      <c r="F5" s="13">
        <v>18497</v>
      </c>
      <c r="G5" s="14"/>
      <c r="H5" s="37">
        <v>14.8</v>
      </c>
      <c r="I5" s="37">
        <v>9.1</v>
      </c>
      <c r="J5" s="16"/>
      <c r="K5" s="16"/>
      <c r="N5" s="16"/>
      <c r="O5" s="18"/>
      <c r="P5" s="18"/>
    </row>
    <row r="6" spans="1:16" ht="15.75" customHeight="1">
      <c r="A6" s="127"/>
      <c r="B6" s="12" t="s">
        <v>7</v>
      </c>
      <c r="C6" s="13">
        <v>202439</v>
      </c>
      <c r="D6" s="13">
        <v>261326.3</v>
      </c>
      <c r="E6" s="13">
        <v>175857</v>
      </c>
      <c r="F6" s="13">
        <v>18892</v>
      </c>
      <c r="G6" s="14"/>
      <c r="H6" s="37">
        <v>13.9</v>
      </c>
      <c r="I6" s="37">
        <v>9.2</v>
      </c>
      <c r="J6" s="16"/>
      <c r="K6" s="16"/>
      <c r="N6" s="16"/>
      <c r="O6" s="18"/>
      <c r="P6" s="18"/>
    </row>
    <row r="7" spans="1:16" ht="15.75" customHeight="1">
      <c r="A7" s="127"/>
      <c r="B7" s="12" t="s">
        <v>8</v>
      </c>
      <c r="C7" s="13">
        <v>207612</v>
      </c>
      <c r="D7" s="13">
        <v>266063.2</v>
      </c>
      <c r="E7" s="13">
        <v>178927</v>
      </c>
      <c r="F7" s="13">
        <v>19105</v>
      </c>
      <c r="G7" s="14"/>
      <c r="H7" s="37">
        <v>14.6</v>
      </c>
      <c r="I7" s="37">
        <v>9.1</v>
      </c>
      <c r="J7" s="16"/>
      <c r="K7" s="16"/>
      <c r="N7" s="16"/>
      <c r="O7" s="18"/>
      <c r="P7" s="18"/>
    </row>
    <row r="8" spans="1:16" ht="15.75" customHeight="1">
      <c r="A8" s="128"/>
      <c r="B8" s="12" t="s">
        <v>9</v>
      </c>
      <c r="C8" s="13">
        <v>206992</v>
      </c>
      <c r="D8" s="13">
        <v>262057.6</v>
      </c>
      <c r="E8" s="13">
        <v>181691</v>
      </c>
      <c r="F8" s="13">
        <v>19636</v>
      </c>
      <c r="G8" s="14"/>
      <c r="H8" s="37">
        <v>13</v>
      </c>
      <c r="I8" s="37">
        <v>9.4</v>
      </c>
      <c r="J8" s="16"/>
      <c r="K8" s="16"/>
      <c r="N8" s="16"/>
      <c r="O8" s="18"/>
      <c r="P8" s="18"/>
    </row>
    <row r="9" spans="1:16" ht="13.5">
      <c r="A9" s="126">
        <f>A5+1</f>
        <v>2000</v>
      </c>
      <c r="B9" s="12" t="s">
        <v>6</v>
      </c>
      <c r="C9" s="13">
        <v>204724</v>
      </c>
      <c r="D9" s="13">
        <v>257741.7</v>
      </c>
      <c r="E9" s="13">
        <v>182787</v>
      </c>
      <c r="F9" s="13">
        <v>20944</v>
      </c>
      <c r="G9" s="14"/>
      <c r="H9" s="37">
        <v>11.5</v>
      </c>
      <c r="I9" s="37">
        <v>10.1</v>
      </c>
      <c r="J9" s="16"/>
      <c r="K9" s="16"/>
      <c r="N9" s="16"/>
      <c r="O9" s="18"/>
      <c r="P9" s="18"/>
    </row>
    <row r="10" spans="1:16" ht="13.5">
      <c r="A10" s="127"/>
      <c r="B10" s="12" t="s">
        <v>7</v>
      </c>
      <c r="C10" s="13">
        <v>211664</v>
      </c>
      <c r="D10" s="13">
        <v>264057.9</v>
      </c>
      <c r="E10" s="13">
        <v>186606</v>
      </c>
      <c r="F10" s="13">
        <v>21059</v>
      </c>
      <c r="G10" s="14"/>
      <c r="H10" s="37">
        <v>12.6</v>
      </c>
      <c r="I10" s="37">
        <v>9.9</v>
      </c>
      <c r="J10" s="16"/>
      <c r="K10" s="16"/>
      <c r="N10" s="16"/>
      <c r="O10" s="18"/>
      <c r="P10" s="18"/>
    </row>
    <row r="11" spans="1:16" ht="13.5">
      <c r="A11" s="127"/>
      <c r="B11" s="12" t="s">
        <v>8</v>
      </c>
      <c r="C11" s="13">
        <v>215690</v>
      </c>
      <c r="D11" s="13">
        <v>266736.1</v>
      </c>
      <c r="E11" s="13">
        <v>189228</v>
      </c>
      <c r="F11" s="13">
        <v>21480</v>
      </c>
      <c r="G11" s="14"/>
      <c r="H11" s="37">
        <v>13.1</v>
      </c>
      <c r="I11" s="37">
        <v>9.9</v>
      </c>
      <c r="J11" s="16"/>
      <c r="K11" s="16"/>
      <c r="N11" s="16"/>
      <c r="O11" s="18"/>
      <c r="P11" s="18"/>
    </row>
    <row r="12" spans="1:16" ht="13.5">
      <c r="A12" s="128"/>
      <c r="B12" s="12" t="s">
        <v>9</v>
      </c>
      <c r="C12" s="13">
        <v>221518</v>
      </c>
      <c r="D12" s="13">
        <v>271915.3</v>
      </c>
      <c r="E12" s="13">
        <v>191865</v>
      </c>
      <c r="F12" s="13">
        <v>21296</v>
      </c>
      <c r="G12" s="14"/>
      <c r="H12" s="37">
        <v>14.2</v>
      </c>
      <c r="I12" s="37">
        <v>9.5</v>
      </c>
      <c r="J12" s="16"/>
      <c r="K12" s="16"/>
      <c r="N12" s="16"/>
      <c r="O12" s="18"/>
      <c r="P12" s="18"/>
    </row>
    <row r="13" spans="1:16" ht="13.5">
      <c r="A13" s="126">
        <f>A9+1</f>
        <v>2001</v>
      </c>
      <c r="B13" s="12" t="s">
        <v>6</v>
      </c>
      <c r="C13" s="13">
        <v>223670</v>
      </c>
      <c r="D13" s="13">
        <v>273840.7</v>
      </c>
      <c r="E13" s="13">
        <v>192536</v>
      </c>
      <c r="F13" s="13">
        <v>21850</v>
      </c>
      <c r="G13" s="14"/>
      <c r="H13" s="37">
        <v>14.7</v>
      </c>
      <c r="I13" s="37">
        <v>9.7</v>
      </c>
      <c r="J13" s="16"/>
      <c r="K13" s="16"/>
      <c r="N13" s="16"/>
      <c r="O13" s="18"/>
      <c r="P13" s="18"/>
    </row>
    <row r="14" spans="1:16" ht="13.5">
      <c r="A14" s="127"/>
      <c r="B14" s="12" t="s">
        <v>7</v>
      </c>
      <c r="C14" s="13">
        <v>223779</v>
      </c>
      <c r="D14" s="13">
        <v>270916.1</v>
      </c>
      <c r="E14" s="13">
        <v>193932</v>
      </c>
      <c r="F14" s="13">
        <v>21927</v>
      </c>
      <c r="G14" s="14"/>
      <c r="H14" s="37">
        <v>14.2</v>
      </c>
      <c r="I14" s="37">
        <v>9.7</v>
      </c>
      <c r="J14" s="16"/>
      <c r="K14" s="16"/>
      <c r="N14" s="16"/>
      <c r="O14" s="18"/>
      <c r="P14" s="18"/>
    </row>
    <row r="15" spans="1:16" ht="13.5">
      <c r="A15" s="127"/>
      <c r="B15" s="12" t="s">
        <v>8</v>
      </c>
      <c r="C15" s="13">
        <v>223919</v>
      </c>
      <c r="D15" s="13">
        <v>270044.4</v>
      </c>
      <c r="E15" s="13">
        <v>193891</v>
      </c>
      <c r="F15" s="13">
        <v>21845</v>
      </c>
      <c r="G15" s="14"/>
      <c r="H15" s="37">
        <v>14.3</v>
      </c>
      <c r="I15" s="37">
        <v>9.7</v>
      </c>
      <c r="J15" s="16"/>
      <c r="K15" s="16"/>
      <c r="N15" s="16"/>
      <c r="O15" s="18"/>
      <c r="P15" s="18"/>
    </row>
    <row r="16" spans="1:16" ht="13.5">
      <c r="A16" s="128"/>
      <c r="B16" s="12" t="s">
        <v>9</v>
      </c>
      <c r="C16" s="13">
        <v>223700</v>
      </c>
      <c r="D16" s="13">
        <v>268863.9</v>
      </c>
      <c r="E16" s="13">
        <v>194579</v>
      </c>
      <c r="F16" s="13">
        <v>22484</v>
      </c>
      <c r="G16" s="14"/>
      <c r="H16" s="37">
        <v>13.9</v>
      </c>
      <c r="I16" s="37">
        <v>10</v>
      </c>
      <c r="J16" s="16"/>
      <c r="K16" s="16"/>
      <c r="N16" s="16"/>
      <c r="O16" s="18"/>
      <c r="P16" s="18"/>
    </row>
    <row r="17" spans="1:16" ht="13.5">
      <c r="A17" s="126">
        <f>A13+1</f>
        <v>2002</v>
      </c>
      <c r="B17" s="12" t="s">
        <v>6</v>
      </c>
      <c r="C17" s="13">
        <v>230176</v>
      </c>
      <c r="D17" s="13">
        <v>274018.8</v>
      </c>
      <c r="E17" s="13">
        <v>196863</v>
      </c>
      <c r="F17" s="13">
        <v>23627</v>
      </c>
      <c r="G17" s="14"/>
      <c r="H17" s="37">
        <v>15.3</v>
      </c>
      <c r="I17" s="37">
        <v>10.2</v>
      </c>
      <c r="J17" s="16"/>
      <c r="K17" s="16"/>
      <c r="N17" s="16"/>
      <c r="O17" s="18"/>
      <c r="P17" s="18"/>
    </row>
    <row r="18" spans="1:16" ht="13.5">
      <c r="A18" s="127"/>
      <c r="B18" s="12" t="s">
        <v>7</v>
      </c>
      <c r="C18" s="13">
        <v>234161</v>
      </c>
      <c r="D18" s="13">
        <v>276081.9</v>
      </c>
      <c r="E18" s="13">
        <v>198139</v>
      </c>
      <c r="F18" s="13">
        <v>23325</v>
      </c>
      <c r="G18" s="14"/>
      <c r="H18" s="37">
        <v>16.2</v>
      </c>
      <c r="I18" s="37">
        <v>9.9</v>
      </c>
      <c r="J18" s="16"/>
      <c r="K18" s="16"/>
      <c r="N18" s="16"/>
      <c r="O18" s="18"/>
      <c r="P18" s="18"/>
    </row>
    <row r="19" spans="1:16" ht="13.5">
      <c r="A19" s="127"/>
      <c r="B19" s="12" t="s">
        <v>8</v>
      </c>
      <c r="C19" s="13">
        <v>231740</v>
      </c>
      <c r="D19" s="13">
        <v>271587.6</v>
      </c>
      <c r="E19" s="13">
        <v>200146</v>
      </c>
      <c r="F19" s="13">
        <v>24510</v>
      </c>
      <c r="G19" s="14"/>
      <c r="H19" s="37">
        <v>14.4</v>
      </c>
      <c r="I19" s="37">
        <v>10.5</v>
      </c>
      <c r="J19" s="16"/>
      <c r="K19" s="16"/>
      <c r="N19" s="16"/>
      <c r="O19" s="18"/>
      <c r="P19" s="18"/>
    </row>
    <row r="20" spans="1:16" ht="13.5">
      <c r="A20" s="128"/>
      <c r="B20" s="12" t="s">
        <v>9</v>
      </c>
      <c r="C20" s="13">
        <v>234000</v>
      </c>
      <c r="D20" s="13">
        <v>272574</v>
      </c>
      <c r="E20" s="13">
        <v>202610</v>
      </c>
      <c r="F20" s="13">
        <v>25473</v>
      </c>
      <c r="G20" s="14"/>
      <c r="H20" s="37">
        <v>14.1</v>
      </c>
      <c r="I20" s="37">
        <v>10.8</v>
      </c>
      <c r="J20" s="16"/>
      <c r="K20" s="16"/>
      <c r="N20" s="16"/>
      <c r="O20" s="18"/>
      <c r="P20" s="18"/>
    </row>
    <row r="21" spans="1:16" ht="13.5">
      <c r="A21" s="126">
        <f>A17+1</f>
        <v>2003</v>
      </c>
      <c r="B21" s="12" t="s">
        <v>6</v>
      </c>
      <c r="C21" s="13">
        <v>237879</v>
      </c>
      <c r="D21" s="13">
        <v>274098</v>
      </c>
      <c r="E21" s="13">
        <v>204593</v>
      </c>
      <c r="F21" s="13">
        <v>24903</v>
      </c>
      <c r="G21" s="14"/>
      <c r="H21" s="37">
        <v>14.6</v>
      </c>
      <c r="I21" s="37">
        <v>10.4</v>
      </c>
      <c r="J21" s="16"/>
      <c r="K21" s="16"/>
      <c r="N21" s="16"/>
      <c r="O21" s="18"/>
      <c r="P21" s="18"/>
    </row>
    <row r="22" spans="1:16" ht="13.5">
      <c r="A22" s="127"/>
      <c r="B22" s="12" t="s">
        <v>7</v>
      </c>
      <c r="C22" s="13">
        <v>237991</v>
      </c>
      <c r="D22" s="13">
        <v>272906.3</v>
      </c>
      <c r="E22" s="13">
        <v>206158</v>
      </c>
      <c r="F22" s="13">
        <v>24775</v>
      </c>
      <c r="G22" s="14"/>
      <c r="H22" s="37">
        <v>14</v>
      </c>
      <c r="I22" s="37">
        <v>10.3</v>
      </c>
      <c r="J22" s="16"/>
      <c r="K22" s="16"/>
      <c r="N22" s="16"/>
      <c r="O22" s="18"/>
      <c r="P22" s="18"/>
    </row>
    <row r="23" spans="1:16" ht="13.5">
      <c r="A23" s="127"/>
      <c r="B23" s="12" t="s">
        <v>8</v>
      </c>
      <c r="C23" s="13">
        <v>242746</v>
      </c>
      <c r="D23" s="13">
        <v>276924.2</v>
      </c>
      <c r="E23" s="13">
        <v>207844</v>
      </c>
      <c r="F23" s="13">
        <v>24832</v>
      </c>
      <c r="G23" s="14"/>
      <c r="H23" s="37">
        <v>14.9</v>
      </c>
      <c r="I23" s="37">
        <v>10.2</v>
      </c>
      <c r="J23" s="16"/>
      <c r="K23" s="16"/>
      <c r="N23" s="16"/>
      <c r="O23" s="18"/>
      <c r="P23" s="18"/>
    </row>
    <row r="24" spans="1:16" ht="13.5">
      <c r="A24" s="128"/>
      <c r="B24" s="12" t="s">
        <v>9</v>
      </c>
      <c r="C24" s="13">
        <v>243259</v>
      </c>
      <c r="D24" s="13">
        <v>276012.9</v>
      </c>
      <c r="E24" s="13">
        <v>208922</v>
      </c>
      <c r="F24" s="13">
        <v>24840</v>
      </c>
      <c r="G24" s="14"/>
      <c r="H24" s="37">
        <v>14.7</v>
      </c>
      <c r="I24" s="37">
        <v>10.1</v>
      </c>
      <c r="J24" s="16"/>
      <c r="K24" s="16"/>
      <c r="N24" s="16"/>
      <c r="O24" s="18"/>
      <c r="P24" s="18"/>
    </row>
    <row r="25" spans="1:16" ht="13.5">
      <c r="A25" s="126">
        <f>A21+1</f>
        <v>2004</v>
      </c>
      <c r="B25" s="12" t="s">
        <v>6</v>
      </c>
      <c r="C25" s="13">
        <v>246124</v>
      </c>
      <c r="D25" s="13">
        <v>277448.3</v>
      </c>
      <c r="E25" s="13">
        <v>211016</v>
      </c>
      <c r="F25" s="13">
        <v>25216</v>
      </c>
      <c r="G25" s="14"/>
      <c r="H25" s="37">
        <v>14.9</v>
      </c>
      <c r="I25" s="37">
        <v>10.2</v>
      </c>
      <c r="J25" s="16"/>
      <c r="K25" s="16"/>
      <c r="N25" s="16"/>
      <c r="O25" s="18"/>
      <c r="P25" s="18"/>
    </row>
    <row r="26" spans="1:16" ht="13.5">
      <c r="A26" s="127"/>
      <c r="B26" s="12" t="s">
        <v>7</v>
      </c>
      <c r="C26" s="13">
        <v>248487</v>
      </c>
      <c r="D26" s="13">
        <v>278039.8</v>
      </c>
      <c r="E26" s="13">
        <v>213222</v>
      </c>
      <c r="F26" s="13">
        <v>25558</v>
      </c>
      <c r="G26" s="14"/>
      <c r="H26" s="37">
        <v>14.9</v>
      </c>
      <c r="I26" s="37">
        <v>10.2</v>
      </c>
      <c r="J26" s="16"/>
      <c r="K26" s="16"/>
      <c r="N26" s="16"/>
      <c r="O26" s="18"/>
      <c r="P26" s="18"/>
    </row>
    <row r="27" spans="1:16" ht="13.5">
      <c r="A27" s="127"/>
      <c r="B27" s="12" t="s">
        <v>8</v>
      </c>
      <c r="C27" s="13">
        <v>250908</v>
      </c>
      <c r="D27" s="13">
        <v>279221.4</v>
      </c>
      <c r="E27" s="13">
        <v>214657</v>
      </c>
      <c r="F27" s="13">
        <v>25960</v>
      </c>
      <c r="G27" s="14"/>
      <c r="H27" s="37">
        <v>15.2</v>
      </c>
      <c r="I27" s="37">
        <v>10.3</v>
      </c>
      <c r="J27" s="16"/>
      <c r="K27" s="16"/>
      <c r="N27" s="16"/>
      <c r="O27" s="18"/>
      <c r="P27" s="18"/>
    </row>
    <row r="28" spans="1:16" ht="13.5">
      <c r="A28" s="128"/>
      <c r="B28" s="12" t="s">
        <v>9</v>
      </c>
      <c r="C28" s="13">
        <v>253581</v>
      </c>
      <c r="D28" s="13">
        <v>280864.5</v>
      </c>
      <c r="E28" s="13">
        <v>216951</v>
      </c>
      <c r="F28" s="13">
        <v>26508</v>
      </c>
      <c r="G28" s="14"/>
      <c r="H28" s="37">
        <v>15.2</v>
      </c>
      <c r="I28" s="37">
        <v>10.4</v>
      </c>
      <c r="J28" s="16"/>
      <c r="K28" s="16"/>
      <c r="N28" s="16"/>
      <c r="O28" s="18"/>
      <c r="P28" s="18"/>
    </row>
    <row r="29" spans="1:16" ht="13.5">
      <c r="A29" s="126">
        <f>A25+1</f>
        <v>2005</v>
      </c>
      <c r="B29" s="12" t="s">
        <v>6</v>
      </c>
      <c r="C29" s="13">
        <v>252354</v>
      </c>
      <c r="D29" s="13">
        <v>278429.3</v>
      </c>
      <c r="E29" s="13">
        <v>217172</v>
      </c>
      <c r="F29" s="13">
        <v>26740</v>
      </c>
      <c r="G29" s="14"/>
      <c r="H29" s="37">
        <v>14.8</v>
      </c>
      <c r="I29" s="37">
        <v>10.5</v>
      </c>
      <c r="J29" s="16"/>
      <c r="K29" s="16"/>
      <c r="N29" s="16"/>
      <c r="O29" s="18"/>
      <c r="P29" s="18"/>
    </row>
    <row r="30" spans="1:16" ht="13.5">
      <c r="A30" s="127"/>
      <c r="B30" s="12" t="s">
        <v>7</v>
      </c>
      <c r="C30" s="13">
        <v>252341</v>
      </c>
      <c r="D30" s="13">
        <v>276668</v>
      </c>
      <c r="E30" s="13">
        <v>220230</v>
      </c>
      <c r="F30" s="13">
        <v>27758</v>
      </c>
      <c r="G30" s="14"/>
      <c r="H30" s="37">
        <v>13.7</v>
      </c>
      <c r="I30" s="37">
        <v>10.9</v>
      </c>
      <c r="J30" s="16"/>
      <c r="K30" s="16"/>
      <c r="N30" s="16"/>
      <c r="O30" s="18"/>
      <c r="P30" s="18"/>
    </row>
    <row r="31" spans="1:16" ht="13.5">
      <c r="A31" s="127"/>
      <c r="B31" s="12" t="s">
        <v>8</v>
      </c>
      <c r="C31" s="13">
        <v>253893</v>
      </c>
      <c r="D31" s="13">
        <v>276810.6</v>
      </c>
      <c r="E31" s="13">
        <v>223146</v>
      </c>
      <c r="F31" s="13">
        <v>28321</v>
      </c>
      <c r="G31" s="14"/>
      <c r="H31" s="37">
        <v>13.1</v>
      </c>
      <c r="I31" s="37">
        <v>11</v>
      </c>
      <c r="J31" s="16"/>
      <c r="K31" s="16"/>
      <c r="N31" s="16"/>
      <c r="O31" s="18"/>
      <c r="P31" s="18"/>
    </row>
    <row r="32" spans="1:16" ht="13.5">
      <c r="A32" s="128"/>
      <c r="B32" s="12" t="s">
        <v>9</v>
      </c>
      <c r="C32" s="13">
        <v>268512</v>
      </c>
      <c r="D32" s="13">
        <v>290946.4</v>
      </c>
      <c r="E32" s="13">
        <v>224823</v>
      </c>
      <c r="F32" s="13">
        <v>28710</v>
      </c>
      <c r="G32" s="14"/>
      <c r="H32" s="37">
        <v>17.1</v>
      </c>
      <c r="I32" s="37">
        <v>10.6</v>
      </c>
      <c r="J32" s="16"/>
      <c r="K32" s="16"/>
      <c r="N32" s="16"/>
      <c r="O32" s="18"/>
      <c r="P32" s="18"/>
    </row>
    <row r="33" spans="1:16" ht="13.5">
      <c r="A33" s="126">
        <f>A29+1</f>
        <v>2006</v>
      </c>
      <c r="B33" s="12" t="s">
        <v>6</v>
      </c>
      <c r="C33" s="13">
        <v>261210</v>
      </c>
      <c r="D33" s="13">
        <v>281261.5</v>
      </c>
      <c r="E33" s="13">
        <v>227064</v>
      </c>
      <c r="F33" s="13">
        <v>29232</v>
      </c>
      <c r="G33" s="14"/>
      <c r="H33" s="37">
        <v>14</v>
      </c>
      <c r="I33" s="37">
        <v>11.1</v>
      </c>
      <c r="J33" s="16"/>
      <c r="K33" s="16"/>
      <c r="N33" s="16"/>
      <c r="O33" s="18"/>
      <c r="P33" s="18"/>
    </row>
    <row r="34" spans="1:16" ht="13.5">
      <c r="A34" s="127"/>
      <c r="B34" s="12" t="s">
        <v>7</v>
      </c>
      <c r="C34" s="13">
        <v>262909</v>
      </c>
      <c r="D34" s="13">
        <v>280747.1</v>
      </c>
      <c r="E34" s="13">
        <v>228991</v>
      </c>
      <c r="F34" s="13">
        <v>29215</v>
      </c>
      <c r="G34" s="14"/>
      <c r="H34" s="37">
        <v>13.7</v>
      </c>
      <c r="I34" s="37">
        <v>11</v>
      </c>
      <c r="J34" s="16"/>
      <c r="K34" s="16"/>
      <c r="N34" s="16"/>
      <c r="O34" s="18"/>
      <c r="P34" s="18"/>
    </row>
    <row r="35" spans="1:16" ht="13.5">
      <c r="A35" s="127"/>
      <c r="B35" s="12" t="s">
        <v>8</v>
      </c>
      <c r="C35" s="13">
        <v>266784</v>
      </c>
      <c r="D35" s="13">
        <v>282876.7</v>
      </c>
      <c r="E35" s="13">
        <v>231989</v>
      </c>
      <c r="F35" s="13">
        <v>29135</v>
      </c>
      <c r="G35" s="14"/>
      <c r="H35" s="37">
        <v>13.7</v>
      </c>
      <c r="I35" s="37">
        <v>10.8</v>
      </c>
      <c r="J35" s="16"/>
      <c r="K35" s="16"/>
      <c r="N35" s="16"/>
      <c r="O35" s="18"/>
      <c r="P35" s="18"/>
    </row>
    <row r="36" spans="1:16" ht="13.5">
      <c r="A36" s="128"/>
      <c r="B36" s="12" t="s">
        <v>9</v>
      </c>
      <c r="C36" s="13">
        <v>274539</v>
      </c>
      <c r="D36" s="13">
        <v>290446.1</v>
      </c>
      <c r="E36" s="13">
        <v>233465</v>
      </c>
      <c r="F36" s="13">
        <v>30909</v>
      </c>
      <c r="G36" s="14"/>
      <c r="H36" s="37">
        <v>15.4</v>
      </c>
      <c r="I36" s="37">
        <v>11.2</v>
      </c>
      <c r="J36" s="16"/>
      <c r="K36" s="16"/>
      <c r="N36" s="16"/>
      <c r="O36" s="18"/>
      <c r="P36" s="18"/>
    </row>
    <row r="37" spans="1:16" ht="13.5">
      <c r="A37" s="126">
        <f>A33+1</f>
        <v>2007</v>
      </c>
      <c r="B37" s="12" t="s">
        <v>6</v>
      </c>
      <c r="C37" s="13">
        <v>273696</v>
      </c>
      <c r="D37" s="13">
        <v>288010.6</v>
      </c>
      <c r="E37" s="13">
        <v>235757</v>
      </c>
      <c r="F37" s="13">
        <v>31581</v>
      </c>
      <c r="G37" s="14"/>
      <c r="H37" s="37">
        <v>14.2</v>
      </c>
      <c r="I37" s="37">
        <v>11.5</v>
      </c>
      <c r="J37" s="16"/>
      <c r="K37" s="16"/>
      <c r="N37" s="16"/>
      <c r="O37" s="18"/>
      <c r="P37" s="18"/>
    </row>
    <row r="38" spans="1:16" ht="13.5">
      <c r="A38" s="127"/>
      <c r="B38" s="12" t="s">
        <v>7</v>
      </c>
      <c r="C38" s="13">
        <v>277730</v>
      </c>
      <c r="D38" s="13">
        <v>290421.4</v>
      </c>
      <c r="E38" s="13">
        <v>238053</v>
      </c>
      <c r="F38" s="13">
        <v>31152</v>
      </c>
      <c r="G38" s="14"/>
      <c r="H38" s="37">
        <v>14.5</v>
      </c>
      <c r="I38" s="37">
        <v>11.2</v>
      </c>
      <c r="J38" s="16"/>
      <c r="K38" s="16"/>
      <c r="N38" s="16"/>
      <c r="O38" s="18"/>
      <c r="P38" s="18"/>
    </row>
    <row r="39" spans="1:16" ht="13.5">
      <c r="A39" s="127"/>
      <c r="B39" s="12" t="s">
        <v>8</v>
      </c>
      <c r="C39" s="13">
        <v>274541</v>
      </c>
      <c r="D39" s="13">
        <v>285314.4</v>
      </c>
      <c r="E39" s="13">
        <v>239095</v>
      </c>
      <c r="F39" s="13">
        <v>30762</v>
      </c>
      <c r="G39" s="14"/>
      <c r="H39" s="37">
        <v>13.1</v>
      </c>
      <c r="I39" s="37">
        <v>11.2</v>
      </c>
      <c r="J39" s="16"/>
      <c r="K39" s="16"/>
      <c r="N39" s="16"/>
      <c r="O39" s="18"/>
      <c r="P39" s="18"/>
    </row>
    <row r="40" spans="1:16" ht="13.5">
      <c r="A40" s="128"/>
      <c r="B40" s="12" t="s">
        <v>9</v>
      </c>
      <c r="C40" s="13">
        <v>279107</v>
      </c>
      <c r="D40" s="13">
        <v>287686.4</v>
      </c>
      <c r="E40" s="13">
        <v>240512</v>
      </c>
      <c r="F40" s="13">
        <v>31032</v>
      </c>
      <c r="G40" s="14"/>
      <c r="H40" s="37">
        <v>14</v>
      </c>
      <c r="I40" s="37">
        <v>11.1</v>
      </c>
      <c r="J40" s="16"/>
      <c r="K40" s="16"/>
      <c r="N40" s="16"/>
      <c r="O40" s="18"/>
      <c r="P40" s="18"/>
    </row>
    <row r="41" spans="1:16" ht="13.5">
      <c r="A41" s="126">
        <f>A37+1</f>
        <v>2008</v>
      </c>
      <c r="B41" s="12" t="s">
        <v>6</v>
      </c>
      <c r="C41" s="13">
        <v>282061</v>
      </c>
      <c r="D41" s="13">
        <v>288344.4</v>
      </c>
      <c r="E41" s="13">
        <v>241983</v>
      </c>
      <c r="F41" s="13">
        <v>31767</v>
      </c>
      <c r="G41" s="14"/>
      <c r="H41" s="37">
        <v>14.5</v>
      </c>
      <c r="I41" s="37">
        <v>11.2</v>
      </c>
      <c r="J41" s="16"/>
      <c r="K41" s="16"/>
      <c r="N41" s="16"/>
      <c r="O41" s="18"/>
      <c r="P41" s="18"/>
    </row>
    <row r="42" spans="1:16" ht="13.5">
      <c r="A42" s="127"/>
      <c r="B42" s="12" t="s">
        <v>7</v>
      </c>
      <c r="C42" s="13">
        <v>286873</v>
      </c>
      <c r="D42" s="13">
        <v>290008</v>
      </c>
      <c r="E42" s="13">
        <v>244288</v>
      </c>
      <c r="F42" s="13">
        <v>31315</v>
      </c>
      <c r="G42" s="14"/>
      <c r="H42" s="37">
        <v>15.1</v>
      </c>
      <c r="I42" s="37">
        <v>10.9</v>
      </c>
      <c r="J42" s="16"/>
      <c r="K42" s="16"/>
      <c r="N42" s="16"/>
      <c r="O42" s="18"/>
      <c r="P42" s="18"/>
    </row>
    <row r="43" spans="1:16" ht="13.5">
      <c r="A43" s="127"/>
      <c r="B43" s="12" t="s">
        <v>8</v>
      </c>
      <c r="C43" s="13">
        <v>281387</v>
      </c>
      <c r="D43" s="13">
        <v>282109.5</v>
      </c>
      <c r="E43" s="13">
        <v>244182</v>
      </c>
      <c r="F43" s="13">
        <v>31400</v>
      </c>
      <c r="G43" s="14"/>
      <c r="H43" s="37">
        <v>13.5</v>
      </c>
      <c r="I43" s="37">
        <v>11.1</v>
      </c>
      <c r="J43" s="16"/>
      <c r="K43" s="16"/>
      <c r="N43" s="16"/>
      <c r="O43" s="18"/>
      <c r="P43" s="18"/>
    </row>
    <row r="44" spans="1:16" ht="13.5">
      <c r="A44" s="128"/>
      <c r="B44" s="12" t="s">
        <v>9</v>
      </c>
      <c r="C44" s="13">
        <v>274933</v>
      </c>
      <c r="D44" s="13">
        <v>276729.3</v>
      </c>
      <c r="E44" s="13">
        <v>241938</v>
      </c>
      <c r="F44" s="13">
        <v>29544</v>
      </c>
      <c r="G44" s="14"/>
      <c r="H44" s="37">
        <v>12.3</v>
      </c>
      <c r="I44" s="37">
        <v>10.7</v>
      </c>
      <c r="J44" s="16"/>
      <c r="K44" s="16"/>
      <c r="N44" s="16"/>
      <c r="O44" s="18"/>
      <c r="P44" s="18"/>
    </row>
    <row r="45" spans="1:16" ht="13.5">
      <c r="A45" s="126">
        <f>A41+1</f>
        <v>2009</v>
      </c>
      <c r="B45" s="12" t="s">
        <v>6</v>
      </c>
      <c r="C45" s="13">
        <v>278034</v>
      </c>
      <c r="D45" s="13">
        <v>283425</v>
      </c>
      <c r="E45" s="13">
        <v>236613</v>
      </c>
      <c r="F45" s="13">
        <v>28620</v>
      </c>
      <c r="G45" s="14"/>
      <c r="H45" s="37">
        <v>15.2</v>
      </c>
      <c r="I45" s="37">
        <v>10.3</v>
      </c>
      <c r="J45" s="16"/>
      <c r="K45" s="16"/>
      <c r="N45" s="16"/>
      <c r="O45" s="18"/>
      <c r="P45" s="18"/>
    </row>
    <row r="46" spans="1:16" ht="13.5">
      <c r="A46" s="127"/>
      <c r="B46" s="12" t="s">
        <v>7</v>
      </c>
      <c r="C46" s="13">
        <v>272541</v>
      </c>
      <c r="D46" s="13">
        <v>276710.9</v>
      </c>
      <c r="E46" s="13">
        <v>237726</v>
      </c>
      <c r="F46" s="13">
        <v>28133</v>
      </c>
      <c r="G46" s="14"/>
      <c r="H46" s="37">
        <v>13</v>
      </c>
      <c r="I46" s="37">
        <v>10.3</v>
      </c>
      <c r="J46" s="16"/>
      <c r="K46" s="16"/>
      <c r="N46" s="16"/>
      <c r="O46" s="18"/>
      <c r="P46" s="18"/>
    </row>
    <row r="47" spans="1:16" ht="13.5">
      <c r="A47" s="127"/>
      <c r="B47" s="12" t="s">
        <v>8</v>
      </c>
      <c r="C47" s="13">
        <v>274163</v>
      </c>
      <c r="D47" s="13">
        <v>277636.1</v>
      </c>
      <c r="E47" s="13">
        <v>238606</v>
      </c>
      <c r="F47" s="13">
        <v>27842</v>
      </c>
      <c r="G47" s="14"/>
      <c r="H47" s="37">
        <v>13.2</v>
      </c>
      <c r="I47" s="37">
        <v>10.1</v>
      </c>
      <c r="J47" s="16"/>
      <c r="K47" s="16"/>
      <c r="N47" s="16"/>
      <c r="O47" s="18"/>
      <c r="P47" s="18"/>
    </row>
    <row r="48" spans="1:16" ht="13.5">
      <c r="A48" s="128"/>
      <c r="B48" s="12" t="s">
        <v>9</v>
      </c>
      <c r="C48" s="13">
        <v>274333</v>
      </c>
      <c r="D48" s="13">
        <v>277003.2</v>
      </c>
      <c r="E48" s="13">
        <v>240794</v>
      </c>
      <c r="F48" s="13">
        <v>28361</v>
      </c>
      <c r="G48" s="14"/>
      <c r="H48" s="37">
        <v>12.5</v>
      </c>
      <c r="I48" s="37">
        <v>10.3</v>
      </c>
      <c r="J48" s="16"/>
      <c r="K48" s="16"/>
      <c r="N48" s="16"/>
      <c r="O48" s="18"/>
      <c r="P48" s="18"/>
    </row>
    <row r="49" spans="1:16" ht="13.5">
      <c r="A49" s="126">
        <v>2010</v>
      </c>
      <c r="B49" s="12" t="s">
        <v>6</v>
      </c>
      <c r="C49" s="13">
        <v>273610</v>
      </c>
      <c r="D49" s="13">
        <v>275343</v>
      </c>
      <c r="E49" s="13">
        <v>241499</v>
      </c>
      <c r="F49" s="13">
        <v>28229</v>
      </c>
      <c r="G49" s="14"/>
      <c r="H49" s="37">
        <v>12</v>
      </c>
      <c r="I49" s="37">
        <v>10.3</v>
      </c>
      <c r="J49" s="16"/>
      <c r="K49" s="16"/>
      <c r="N49" s="16"/>
      <c r="O49" s="18"/>
      <c r="P49" s="18"/>
    </row>
    <row r="50" spans="1:16" ht="13.5">
      <c r="A50" s="127"/>
      <c r="B50" s="12" t="s">
        <v>7</v>
      </c>
      <c r="C50" s="13">
        <v>272280</v>
      </c>
      <c r="D50" s="13">
        <v>272941</v>
      </c>
      <c r="E50" s="13">
        <v>243206</v>
      </c>
      <c r="F50" s="13">
        <v>29014</v>
      </c>
      <c r="G50" s="14"/>
      <c r="H50" s="37">
        <v>10.9</v>
      </c>
      <c r="I50" s="37">
        <v>10.6</v>
      </c>
      <c r="J50" s="16"/>
      <c r="K50" s="16"/>
      <c r="N50" s="16"/>
      <c r="O50" s="18"/>
      <c r="P50" s="18"/>
    </row>
    <row r="51" spans="1:16" ht="13.5">
      <c r="A51" s="127"/>
      <c r="B51" s="12" t="s">
        <v>8</v>
      </c>
      <c r="C51" s="13">
        <v>273872</v>
      </c>
      <c r="D51" s="13">
        <v>273362</v>
      </c>
      <c r="E51" s="13">
        <v>246039</v>
      </c>
      <c r="F51" s="13">
        <v>28957</v>
      </c>
      <c r="G51" s="14"/>
      <c r="H51" s="37">
        <v>10.4</v>
      </c>
      <c r="I51" s="37">
        <v>10.5</v>
      </c>
      <c r="J51" s="16"/>
      <c r="K51" s="16"/>
      <c r="N51" s="16"/>
      <c r="O51" s="18"/>
      <c r="P51" s="18"/>
    </row>
    <row r="52" spans="1:16" ht="13.5">
      <c r="A52" s="128"/>
      <c r="B52" s="12" t="s">
        <v>9</v>
      </c>
      <c r="C52" s="13">
        <v>278214</v>
      </c>
      <c r="D52" s="13">
        <v>276350</v>
      </c>
      <c r="E52" s="13">
        <v>248189</v>
      </c>
      <c r="F52" s="13">
        <v>28860</v>
      </c>
      <c r="G52" s="14"/>
      <c r="H52" s="37">
        <v>11</v>
      </c>
      <c r="I52" s="37">
        <v>10.3</v>
      </c>
      <c r="J52" s="16"/>
      <c r="K52" s="16"/>
      <c r="N52" s="16"/>
      <c r="O52" s="18"/>
      <c r="P52" s="18"/>
    </row>
    <row r="53" spans="1:16" ht="13.5">
      <c r="A53" s="126">
        <v>2011</v>
      </c>
      <c r="B53" s="12" t="s">
        <v>6</v>
      </c>
      <c r="C53" s="13">
        <v>280730</v>
      </c>
      <c r="D53" s="13">
        <v>275880</v>
      </c>
      <c r="E53" s="13">
        <v>250432</v>
      </c>
      <c r="F53" s="13">
        <v>28804</v>
      </c>
      <c r="G53" s="14"/>
      <c r="H53" s="37">
        <v>11</v>
      </c>
      <c r="I53" s="37">
        <v>10.2</v>
      </c>
      <c r="J53" s="16"/>
      <c r="K53" s="16"/>
      <c r="N53" s="16"/>
      <c r="O53" s="18"/>
      <c r="P53" s="18"/>
    </row>
    <row r="54" spans="1:16" ht="13.5">
      <c r="A54" s="127"/>
      <c r="B54" s="12" t="s">
        <v>7</v>
      </c>
      <c r="C54" s="13">
        <v>281022</v>
      </c>
      <c r="D54" s="13">
        <v>273833</v>
      </c>
      <c r="E54" s="13">
        <v>252718</v>
      </c>
      <c r="F54" s="13">
        <v>28076</v>
      </c>
      <c r="G54" s="14"/>
      <c r="H54" s="37">
        <v>10.3</v>
      </c>
      <c r="I54" s="37">
        <v>10</v>
      </c>
      <c r="J54" s="16"/>
      <c r="K54" s="16"/>
      <c r="N54" s="16"/>
      <c r="O54" s="18"/>
      <c r="P54" s="18"/>
    </row>
    <row r="55" spans="1:16" ht="13.5">
      <c r="A55" s="127"/>
      <c r="B55" s="12" t="s">
        <v>8</v>
      </c>
      <c r="C55" s="13">
        <v>281523</v>
      </c>
      <c r="D55" s="13">
        <v>273014</v>
      </c>
      <c r="E55" s="13">
        <v>252977</v>
      </c>
      <c r="F55" s="13">
        <v>27701</v>
      </c>
      <c r="G55" s="14"/>
      <c r="H55" s="37">
        <v>10.3</v>
      </c>
      <c r="I55" s="37">
        <v>9.8</v>
      </c>
      <c r="J55" s="16"/>
      <c r="K55" s="16"/>
      <c r="N55" s="16"/>
      <c r="O55" s="18"/>
      <c r="P55" s="18"/>
    </row>
    <row r="56" spans="1:16" ht="13.5">
      <c r="A56" s="128"/>
      <c r="B56" s="12" t="s">
        <v>9</v>
      </c>
      <c r="C56" s="13">
        <v>283025</v>
      </c>
      <c r="D56" s="13">
        <v>271817</v>
      </c>
      <c r="E56" s="13">
        <v>251069</v>
      </c>
      <c r="F56" s="13">
        <v>27675</v>
      </c>
      <c r="G56" s="14"/>
      <c r="H56" s="37">
        <v>11.5</v>
      </c>
      <c r="I56" s="37">
        <v>9.8</v>
      </c>
      <c r="J56" s="18"/>
      <c r="K56" s="18"/>
      <c r="N56" s="16"/>
      <c r="O56" s="18"/>
      <c r="P56" s="18"/>
    </row>
    <row r="57" spans="1:16" ht="13.5">
      <c r="A57" s="17">
        <v>2012</v>
      </c>
      <c r="B57" s="12" t="s">
        <v>6</v>
      </c>
      <c r="C57" s="13">
        <v>277825</v>
      </c>
      <c r="D57" s="13">
        <v>264600</v>
      </c>
      <c r="E57" s="13">
        <v>249177</v>
      </c>
      <c r="F57" s="13">
        <v>26088</v>
      </c>
      <c r="G57" s="14"/>
      <c r="H57" s="37">
        <v>10.5</v>
      </c>
      <c r="I57" s="37">
        <v>9.4</v>
      </c>
      <c r="J57" s="16"/>
      <c r="K57" s="16"/>
      <c r="N57" s="16"/>
      <c r="O57" s="18"/>
      <c r="P57" s="18"/>
    </row>
    <row r="58" spans="1:16" ht="13.5">
      <c r="A58" s="17"/>
      <c r="B58" s="12" t="s">
        <v>7</v>
      </c>
      <c r="C58" s="13">
        <v>273610</v>
      </c>
      <c r="D58" s="13">
        <v>258973</v>
      </c>
      <c r="E58" s="13">
        <v>249440</v>
      </c>
      <c r="F58" s="13">
        <v>26045</v>
      </c>
      <c r="G58" s="14"/>
      <c r="H58" s="37">
        <v>9.1</v>
      </c>
      <c r="I58" s="37">
        <v>9.5</v>
      </c>
      <c r="J58" s="16"/>
      <c r="K58" s="16"/>
      <c r="N58" s="16"/>
      <c r="O58" s="18"/>
      <c r="P58" s="18"/>
    </row>
    <row r="59" spans="1:16" ht="13.5">
      <c r="A59" s="17"/>
      <c r="B59" s="12" t="s">
        <v>8</v>
      </c>
      <c r="C59" s="13">
        <v>272677</v>
      </c>
      <c r="D59" s="13">
        <v>257634</v>
      </c>
      <c r="E59" s="13">
        <v>247971</v>
      </c>
      <c r="F59" s="13">
        <v>25796</v>
      </c>
      <c r="G59" s="14"/>
      <c r="H59" s="37">
        <v>9.3</v>
      </c>
      <c r="I59" s="37">
        <v>9.4</v>
      </c>
      <c r="J59" s="16"/>
      <c r="K59" s="16"/>
      <c r="N59" s="16"/>
      <c r="O59" s="18"/>
      <c r="P59" s="18"/>
    </row>
    <row r="60" spans="1:16" ht="13.5">
      <c r="A60" s="66"/>
      <c r="B60" s="12" t="s">
        <v>9</v>
      </c>
      <c r="C60" s="13">
        <v>271632</v>
      </c>
      <c r="D60" s="13">
        <v>255498</v>
      </c>
      <c r="E60" s="13">
        <v>247137</v>
      </c>
      <c r="F60" s="13">
        <v>25513</v>
      </c>
      <c r="G60" s="14"/>
      <c r="H60" s="37">
        <v>9.2</v>
      </c>
      <c r="I60" s="37">
        <v>9.4</v>
      </c>
      <c r="J60" s="16"/>
      <c r="K60" s="16"/>
      <c r="N60" s="16"/>
      <c r="O60" s="18"/>
      <c r="P60" s="18"/>
    </row>
    <row r="61" spans="1:16" ht="13.5">
      <c r="A61" s="17">
        <v>2013</v>
      </c>
      <c r="B61" s="12" t="s">
        <v>6</v>
      </c>
      <c r="C61" s="13">
        <v>272298</v>
      </c>
      <c r="D61" s="13">
        <v>255360</v>
      </c>
      <c r="E61" s="13">
        <v>245100</v>
      </c>
      <c r="F61" s="13">
        <v>24381</v>
      </c>
      <c r="G61" s="14"/>
      <c r="H61" s="37">
        <v>10.2</v>
      </c>
      <c r="I61" s="37">
        <v>8.9</v>
      </c>
      <c r="J61" s="16"/>
      <c r="K61" s="16"/>
      <c r="N61" s="16"/>
      <c r="O61" s="18"/>
      <c r="P61" s="18"/>
    </row>
    <row r="62" spans="1:16" ht="13.5">
      <c r="A62" s="17"/>
      <c r="B62" s="12" t="s">
        <v>7</v>
      </c>
      <c r="C62" s="13">
        <v>275911</v>
      </c>
      <c r="D62" s="13">
        <v>258067</v>
      </c>
      <c r="E62" s="13">
        <v>244679</v>
      </c>
      <c r="F62" s="13">
        <v>24322</v>
      </c>
      <c r="G62" s="14"/>
      <c r="H62" s="37">
        <v>11.5</v>
      </c>
      <c r="I62" s="37">
        <v>8.8</v>
      </c>
      <c r="J62" s="16"/>
      <c r="K62" s="16"/>
      <c r="N62" s="16"/>
      <c r="O62" s="18"/>
      <c r="P62" s="18"/>
    </row>
    <row r="63" spans="1:16" ht="13.5">
      <c r="A63" s="17"/>
      <c r="B63" s="12" t="s">
        <v>8</v>
      </c>
      <c r="C63" s="13">
        <v>276675</v>
      </c>
      <c r="D63" s="13">
        <v>258154</v>
      </c>
      <c r="E63" s="13">
        <v>245445</v>
      </c>
      <c r="F63" s="13">
        <v>24109</v>
      </c>
      <c r="G63" s="14"/>
      <c r="H63" s="37">
        <v>11.5</v>
      </c>
      <c r="I63" s="37">
        <v>8.7</v>
      </c>
      <c r="J63" s="16"/>
      <c r="K63" s="16"/>
      <c r="N63" s="16"/>
      <c r="O63" s="18"/>
      <c r="P63" s="18"/>
    </row>
    <row r="64" spans="1:16" ht="13.5">
      <c r="A64" s="67"/>
      <c r="B64" s="12" t="s">
        <v>9</v>
      </c>
      <c r="C64" s="13">
        <v>275210</v>
      </c>
      <c r="D64" s="13">
        <v>256927</v>
      </c>
      <c r="E64" s="13">
        <v>245657</v>
      </c>
      <c r="F64" s="13">
        <v>23381</v>
      </c>
      <c r="G64" s="14"/>
      <c r="H64" s="37">
        <v>11</v>
      </c>
      <c r="I64" s="37">
        <v>8.5</v>
      </c>
      <c r="J64" s="16"/>
      <c r="K64" s="16"/>
      <c r="N64" s="16"/>
      <c r="O64" s="18"/>
      <c r="P64" s="18"/>
    </row>
    <row r="65" spans="1:16" ht="13.5">
      <c r="A65" s="17">
        <v>2014</v>
      </c>
      <c r="B65" s="12" t="s">
        <v>6</v>
      </c>
      <c r="C65" s="13">
        <v>276171</v>
      </c>
      <c r="D65" s="13">
        <v>257397</v>
      </c>
      <c r="E65" s="13">
        <v>245983</v>
      </c>
      <c r="F65" s="13">
        <v>22988</v>
      </c>
      <c r="G65" s="14"/>
      <c r="H65" s="37">
        <v>11.3</v>
      </c>
      <c r="I65" s="37">
        <v>8.3</v>
      </c>
      <c r="J65" s="16"/>
      <c r="K65" s="16"/>
      <c r="N65" s="16"/>
      <c r="O65" s="18"/>
      <c r="P65" s="18"/>
    </row>
    <row r="66" spans="1:16" ht="13.5">
      <c r="A66" s="17"/>
      <c r="B66" s="12" t="s">
        <v>7</v>
      </c>
      <c r="C66" s="13">
        <v>275254</v>
      </c>
      <c r="D66" s="13">
        <v>256536</v>
      </c>
      <c r="E66" s="13">
        <v>246321</v>
      </c>
      <c r="F66" s="13">
        <v>22507</v>
      </c>
      <c r="G66" s="14"/>
      <c r="H66" s="37">
        <v>10.9</v>
      </c>
      <c r="I66" s="37">
        <v>8.1</v>
      </c>
      <c r="J66" s="16"/>
      <c r="K66" s="16"/>
      <c r="N66" s="16"/>
      <c r="O66" s="18"/>
      <c r="P66" s="18"/>
    </row>
    <row r="67" spans="1:16" ht="13.5">
      <c r="A67" s="17"/>
      <c r="B67" s="12" t="s">
        <v>8</v>
      </c>
      <c r="C67" s="13">
        <v>277654</v>
      </c>
      <c r="D67" s="13">
        <v>259048</v>
      </c>
      <c r="E67" s="13">
        <v>246373</v>
      </c>
      <c r="F67" s="13">
        <v>22372</v>
      </c>
      <c r="G67" s="14"/>
      <c r="H67" s="37">
        <v>11.6</v>
      </c>
      <c r="I67" s="37">
        <v>8</v>
      </c>
      <c r="J67" s="16"/>
      <c r="K67" s="16"/>
      <c r="N67" s="16"/>
      <c r="O67" s="18"/>
      <c r="P67" s="18"/>
    </row>
    <row r="68" spans="1:16" ht="13.5">
      <c r="A68" s="67"/>
      <c r="B68" s="12" t="s">
        <v>9</v>
      </c>
      <c r="C68" s="13">
        <v>277381</v>
      </c>
      <c r="D68" s="13">
        <v>258799</v>
      </c>
      <c r="E68" s="13">
        <v>247318</v>
      </c>
      <c r="F68" s="13">
        <v>22572</v>
      </c>
      <c r="G68" s="14"/>
      <c r="H68" s="37">
        <v>11.2</v>
      </c>
      <c r="I68" s="37">
        <v>8.1</v>
      </c>
      <c r="J68" s="16"/>
      <c r="K68" s="16"/>
      <c r="N68" s="16"/>
      <c r="O68" s="18"/>
      <c r="P68" s="18"/>
    </row>
    <row r="69" spans="1:16" ht="13.5">
      <c r="A69" s="17">
        <v>2015</v>
      </c>
      <c r="B69" s="12" t="s">
        <v>6</v>
      </c>
      <c r="C69" s="13">
        <v>276251</v>
      </c>
      <c r="D69" s="13">
        <v>258141</v>
      </c>
      <c r="E69" s="13">
        <v>247683</v>
      </c>
      <c r="F69" s="13">
        <v>22697</v>
      </c>
      <c r="G69" s="14"/>
      <c r="H69" s="37">
        <v>10.7</v>
      </c>
      <c r="I69" s="37">
        <v>8.2</v>
      </c>
      <c r="J69" s="16"/>
      <c r="K69" s="16"/>
      <c r="N69" s="16"/>
      <c r="O69" s="18"/>
      <c r="P69" s="18"/>
    </row>
    <row r="70" spans="1:16" ht="13.5">
      <c r="A70" s="17"/>
      <c r="B70" s="12" t="s">
        <v>7</v>
      </c>
      <c r="C70" s="13">
        <v>278574</v>
      </c>
      <c r="D70" s="13">
        <v>259561</v>
      </c>
      <c r="E70" s="13">
        <v>250031</v>
      </c>
      <c r="F70" s="13">
        <v>22855</v>
      </c>
      <c r="G70" s="14"/>
      <c r="H70" s="37">
        <v>10.5</v>
      </c>
      <c r="I70" s="37">
        <v>8.2</v>
      </c>
      <c r="J70" s="16"/>
      <c r="K70" s="16"/>
      <c r="N70" s="16"/>
      <c r="O70" s="18"/>
      <c r="P70" s="18"/>
    </row>
    <row r="71" spans="1:16" ht="13.5">
      <c r="A71" s="75"/>
      <c r="B71" s="12" t="s">
        <v>8</v>
      </c>
      <c r="C71" s="13">
        <v>279983</v>
      </c>
      <c r="D71" s="13">
        <v>261246</v>
      </c>
      <c r="E71" s="13">
        <v>251213</v>
      </c>
      <c r="F71" s="13">
        <v>23079</v>
      </c>
      <c r="G71" s="14"/>
      <c r="H71" s="37">
        <v>10.6</v>
      </c>
      <c r="I71" s="37">
        <v>8.2</v>
      </c>
      <c r="J71" s="16"/>
      <c r="K71" s="16"/>
      <c r="N71" s="16"/>
      <c r="O71" s="18"/>
      <c r="P71" s="18"/>
    </row>
    <row r="72" spans="1:16" ht="13.5">
      <c r="A72" s="67"/>
      <c r="B72" s="12" t="s">
        <v>9</v>
      </c>
      <c r="C72" s="13">
        <v>279760</v>
      </c>
      <c r="D72" s="13">
        <v>260846</v>
      </c>
      <c r="E72" s="13">
        <v>252087</v>
      </c>
      <c r="F72" s="13">
        <v>23357</v>
      </c>
      <c r="G72" s="14"/>
      <c r="H72" s="37">
        <v>10.2</v>
      </c>
      <c r="I72" s="37">
        <v>8.3</v>
      </c>
      <c r="J72" s="16"/>
      <c r="K72" s="16"/>
      <c r="N72" s="16"/>
      <c r="O72" s="18"/>
      <c r="P72" s="18"/>
    </row>
    <row r="73" spans="1:16" ht="13.5">
      <c r="A73" s="76">
        <v>2016</v>
      </c>
      <c r="B73" s="12" t="s">
        <v>6</v>
      </c>
      <c r="C73" s="13">
        <v>281306</v>
      </c>
      <c r="D73" s="13">
        <v>262682</v>
      </c>
      <c r="E73" s="13">
        <v>252134</v>
      </c>
      <c r="F73" s="13">
        <v>23521</v>
      </c>
      <c r="G73" s="14"/>
      <c r="H73" s="37">
        <v>10.7</v>
      </c>
      <c r="I73" s="37">
        <v>8.3</v>
      </c>
      <c r="J73" s="16"/>
      <c r="K73" s="16"/>
      <c r="N73" s="16"/>
      <c r="O73" s="18"/>
      <c r="P73" s="18"/>
    </row>
    <row r="74" spans="1:16" ht="13.5">
      <c r="A74" s="78"/>
      <c r="B74" s="12" t="s">
        <v>7</v>
      </c>
      <c r="C74" s="13">
        <v>282476</v>
      </c>
      <c r="D74" s="13">
        <v>264162</v>
      </c>
      <c r="E74" s="13">
        <v>252996</v>
      </c>
      <c r="F74" s="13">
        <v>23612</v>
      </c>
      <c r="G74" s="14"/>
      <c r="H74" s="37">
        <v>10.8</v>
      </c>
      <c r="I74" s="37">
        <v>8.3</v>
      </c>
      <c r="J74" s="16"/>
      <c r="K74" s="16"/>
      <c r="N74" s="16"/>
      <c r="O74" s="18"/>
      <c r="P74" s="18"/>
    </row>
    <row r="75" spans="1:16" ht="13.5">
      <c r="A75" s="102"/>
      <c r="B75" s="12" t="s">
        <v>8</v>
      </c>
      <c r="C75" s="13">
        <v>284109</v>
      </c>
      <c r="D75" s="13">
        <v>265320</v>
      </c>
      <c r="E75" s="13">
        <v>253927</v>
      </c>
      <c r="F75" s="13">
        <v>23984</v>
      </c>
      <c r="G75" s="14"/>
      <c r="H75" s="37">
        <v>10.9</v>
      </c>
      <c r="I75" s="37">
        <v>8.4</v>
      </c>
      <c r="J75" s="16"/>
      <c r="K75" s="16"/>
      <c r="N75" s="16"/>
      <c r="O75" s="18"/>
      <c r="P75" s="18"/>
    </row>
    <row r="76" spans="1:16" ht="13.5">
      <c r="A76" s="67"/>
      <c r="B76" s="12" t="s">
        <v>9</v>
      </c>
      <c r="C76" s="13">
        <v>282338</v>
      </c>
      <c r="D76" s="13">
        <v>262696</v>
      </c>
      <c r="E76" s="13">
        <v>255060</v>
      </c>
      <c r="F76" s="13">
        <v>24369</v>
      </c>
      <c r="G76" s="14"/>
      <c r="H76" s="37">
        <v>10</v>
      </c>
      <c r="I76" s="37">
        <v>8.6</v>
      </c>
      <c r="J76" s="16"/>
      <c r="K76" s="21"/>
      <c r="L76" s="21"/>
      <c r="M76" s="21"/>
      <c r="N76" s="16"/>
      <c r="O76" s="18"/>
      <c r="P76" s="18"/>
    </row>
    <row r="77" spans="1:16" s="21" customFormat="1" ht="13.5" customHeight="1">
      <c r="A77" s="125"/>
      <c r="B77" s="125"/>
      <c r="C77" s="125"/>
      <c r="D77" s="125"/>
      <c r="E77" s="125"/>
      <c r="F77" s="125"/>
      <c r="G77" s="125"/>
      <c r="H77" s="125"/>
      <c r="I77" s="125"/>
      <c r="K77" s="7"/>
      <c r="L77" s="7"/>
      <c r="M77" s="7"/>
      <c r="N77" s="7"/>
      <c r="O77" s="7"/>
      <c r="P77" s="7"/>
    </row>
    <row r="78" spans="1:9" ht="13.5" customHeight="1">
      <c r="A78" s="125" t="s">
        <v>99</v>
      </c>
      <c r="B78" s="125"/>
      <c r="C78" s="125"/>
      <c r="D78" s="125"/>
      <c r="E78" s="125"/>
      <c r="F78" s="125"/>
      <c r="G78" s="125"/>
      <c r="H78" s="125"/>
      <c r="I78" s="125"/>
    </row>
    <row r="79" spans="1:9" ht="13.5" customHeight="1">
      <c r="A79" s="125"/>
      <c r="B79" s="125"/>
      <c r="C79" s="125"/>
      <c r="D79" s="125"/>
      <c r="E79" s="125"/>
      <c r="F79" s="125"/>
      <c r="G79" s="125"/>
      <c r="H79" s="125"/>
      <c r="I79" s="125"/>
    </row>
    <row r="80" spans="1:9" ht="13.5">
      <c r="A80" s="22" t="s">
        <v>42</v>
      </c>
      <c r="B80" s="23"/>
      <c r="C80" s="24"/>
      <c r="D80" s="24"/>
      <c r="E80" s="25"/>
      <c r="F80" s="25"/>
      <c r="G80" s="25"/>
      <c r="H80" s="24"/>
      <c r="I80" s="24"/>
    </row>
    <row r="81" spans="1:9" ht="24.75" customHeight="1">
      <c r="A81" s="125" t="s">
        <v>100</v>
      </c>
      <c r="B81" s="125"/>
      <c r="C81" s="125"/>
      <c r="D81" s="125"/>
      <c r="E81" s="125"/>
      <c r="F81" s="125"/>
      <c r="G81" s="125"/>
      <c r="H81" s="125"/>
      <c r="I81" s="125"/>
    </row>
    <row r="82" spans="1:9" ht="27.75" customHeight="1">
      <c r="A82" s="125" t="s">
        <v>101</v>
      </c>
      <c r="B82" s="125"/>
      <c r="C82" s="125"/>
      <c r="D82" s="125"/>
      <c r="E82" s="125"/>
      <c r="F82" s="125"/>
      <c r="G82" s="125"/>
      <c r="H82" s="125"/>
      <c r="I82" s="125"/>
    </row>
    <row r="83" spans="1:9" ht="13.5">
      <c r="A83" s="27"/>
      <c r="B83" s="28"/>
      <c r="H83" s="31"/>
      <c r="I83" s="31"/>
    </row>
    <row r="84" spans="1:9" ht="13.5">
      <c r="A84" s="28"/>
      <c r="B84" s="28"/>
      <c r="H84" s="31"/>
      <c r="I84" s="31"/>
    </row>
    <row r="85" spans="1:2" ht="13.5">
      <c r="A85" s="28"/>
      <c r="B85" s="28"/>
    </row>
    <row r="86" spans="1:2" ht="13.5">
      <c r="A86" s="28"/>
      <c r="B86" s="28"/>
    </row>
    <row r="87" spans="1:9" ht="13.5">
      <c r="A87" s="28"/>
      <c r="B87" s="28"/>
      <c r="H87" s="32"/>
      <c r="I87" s="32"/>
    </row>
    <row r="88" spans="1:2" ht="13.5">
      <c r="A88" s="28"/>
      <c r="B88" s="28"/>
    </row>
    <row r="89" spans="1:2" ht="13.5">
      <c r="A89" s="33"/>
      <c r="B89" s="33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3"/>
      <c r="B94" s="33"/>
    </row>
    <row r="95" spans="1:2" ht="13.5">
      <c r="A95" s="34"/>
      <c r="B95" s="34"/>
    </row>
  </sheetData>
  <sheetProtection/>
  <mergeCells count="26">
    <mergeCell ref="C1:I1"/>
    <mergeCell ref="H3:H4"/>
    <mergeCell ref="I3:I4"/>
    <mergeCell ref="C3:C4"/>
    <mergeCell ref="E3:E4"/>
    <mergeCell ref="D3:D4"/>
    <mergeCell ref="C2:F2"/>
    <mergeCell ref="F3:F4"/>
    <mergeCell ref="H2:I2"/>
    <mergeCell ref="A29:A32"/>
    <mergeCell ref="A21:A24"/>
    <mergeCell ref="A37:A40"/>
    <mergeCell ref="A5:A8"/>
    <mergeCell ref="A9:A12"/>
    <mergeCell ref="A33:A36"/>
    <mergeCell ref="A13:A16"/>
    <mergeCell ref="A17:A20"/>
    <mergeCell ref="A25:A28"/>
    <mergeCell ref="A81:I81"/>
    <mergeCell ref="A82:I82"/>
    <mergeCell ref="A49:A52"/>
    <mergeCell ref="A41:A44"/>
    <mergeCell ref="A78:I79"/>
    <mergeCell ref="A45:A48"/>
    <mergeCell ref="A77:I77"/>
    <mergeCell ref="A53:A56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5.140625" style="6" customWidth="1"/>
    <col min="3" max="3" width="12.7109375" style="29" customWidth="1"/>
    <col min="4" max="4" width="14.7109375" style="29" customWidth="1"/>
    <col min="5" max="5" width="14.00390625" style="30" customWidth="1"/>
    <col min="6" max="6" width="10.7109375" style="30" customWidth="1"/>
    <col min="7" max="7" width="4.421875" style="41" customWidth="1"/>
    <col min="8" max="8" width="12.00390625" style="29" customWidth="1"/>
    <col min="9" max="9" width="14.28125" style="29" customWidth="1"/>
    <col min="10" max="10" width="14.421875" style="30" customWidth="1"/>
    <col min="11" max="11" width="10.7109375" style="30" customWidth="1"/>
    <col min="12" max="16384" width="9.140625" style="7" customWidth="1"/>
  </cols>
  <sheetData>
    <row r="1" spans="3:11" ht="27" customHeight="1">
      <c r="C1" s="129" t="s">
        <v>48</v>
      </c>
      <c r="D1" s="129"/>
      <c r="E1" s="129"/>
      <c r="F1" s="129"/>
      <c r="G1" s="129"/>
      <c r="H1" s="129"/>
      <c r="I1" s="129"/>
      <c r="J1" s="129"/>
      <c r="K1" s="129"/>
    </row>
    <row r="2" spans="1:11" s="10" customFormat="1" ht="36" customHeight="1">
      <c r="A2" s="8"/>
      <c r="B2" s="8"/>
      <c r="C2" s="134" t="s">
        <v>10</v>
      </c>
      <c r="D2" s="135"/>
      <c r="E2" s="135"/>
      <c r="F2" s="135"/>
      <c r="G2" s="35"/>
      <c r="H2" s="134" t="s">
        <v>47</v>
      </c>
      <c r="I2" s="135"/>
      <c r="J2" s="135"/>
      <c r="K2" s="135"/>
    </row>
    <row r="3" spans="1:11" ht="21.75" customHeight="1">
      <c r="A3" s="8"/>
      <c r="B3" s="8"/>
      <c r="C3" s="130" t="s">
        <v>37</v>
      </c>
      <c r="D3" s="130" t="s">
        <v>41</v>
      </c>
      <c r="E3" s="130" t="s">
        <v>43</v>
      </c>
      <c r="F3" s="130" t="s">
        <v>46</v>
      </c>
      <c r="G3" s="36"/>
      <c r="H3" s="130" t="s">
        <v>37</v>
      </c>
      <c r="I3" s="130" t="s">
        <v>41</v>
      </c>
      <c r="J3" s="130" t="s">
        <v>43</v>
      </c>
      <c r="K3" s="130" t="s">
        <v>46</v>
      </c>
    </row>
    <row r="4" spans="1:11" s="10" customFormat="1" ht="30" customHeight="1">
      <c r="A4" s="11"/>
      <c r="B4" s="11"/>
      <c r="C4" s="131"/>
      <c r="D4" s="131"/>
      <c r="E4" s="131"/>
      <c r="F4" s="131"/>
      <c r="G4" s="36"/>
      <c r="H4" s="131"/>
      <c r="I4" s="131"/>
      <c r="J4" s="131"/>
      <c r="K4" s="131"/>
    </row>
    <row r="5" spans="1:11" ht="15.75" customHeight="1">
      <c r="A5" s="126">
        <v>1999</v>
      </c>
      <c r="B5" s="12" t="s">
        <v>6</v>
      </c>
      <c r="C5" s="37"/>
      <c r="D5" s="37"/>
      <c r="E5" s="37"/>
      <c r="F5" s="37"/>
      <c r="G5" s="38"/>
      <c r="H5" s="70"/>
      <c r="I5" s="70"/>
      <c r="J5" s="70"/>
      <c r="K5" s="70"/>
    </row>
    <row r="6" spans="1:11" ht="15.75" customHeight="1">
      <c r="A6" s="127"/>
      <c r="B6" s="12" t="s">
        <v>7</v>
      </c>
      <c r="C6" s="37">
        <f>+ROUND('Tavola 3.1'!C6/'Tavola 3.1'!C5*100-100,1)</f>
        <v>0.5</v>
      </c>
      <c r="D6" s="37">
        <f>+ROUND('Tavola 3.1'!D6/'Tavola 3.1'!D5*100-100,1)</f>
        <v>-0.2</v>
      </c>
      <c r="E6" s="37">
        <f>+ROUND('Tavola 3.1'!E6/'Tavola 3.1'!E5*100-100,1)</f>
        <v>1.6</v>
      </c>
      <c r="F6" s="37">
        <f>+ROUND('Tavola 3.1'!F6/'Tavola 3.1'!F5*100-100,1)</f>
        <v>2.1</v>
      </c>
      <c r="G6" s="38"/>
      <c r="H6" s="39"/>
      <c r="I6" s="39"/>
      <c r="J6" s="39"/>
      <c r="K6" s="39"/>
    </row>
    <row r="7" spans="1:11" ht="15.75" customHeight="1">
      <c r="A7" s="127"/>
      <c r="B7" s="12" t="s">
        <v>8</v>
      </c>
      <c r="C7" s="37">
        <f>+ROUND('Tavola 3.1'!C7/'Tavola 3.1'!C6*100-100,1)</f>
        <v>2.6</v>
      </c>
      <c r="D7" s="37">
        <f>+ROUND('Tavola 3.1'!D7/'Tavola 3.1'!D6*100-100,1)</f>
        <v>1.8</v>
      </c>
      <c r="E7" s="37">
        <f>+ROUND('Tavola 3.1'!E7/'Tavola 3.1'!E6*100-100,1)</f>
        <v>1.7</v>
      </c>
      <c r="F7" s="37">
        <f>+ROUND('Tavola 3.1'!F7/'Tavola 3.1'!F6*100-100,1)</f>
        <v>1.1</v>
      </c>
      <c r="G7" s="38"/>
      <c r="H7" s="39"/>
      <c r="I7" s="39"/>
      <c r="J7" s="39"/>
      <c r="K7" s="39"/>
    </row>
    <row r="8" spans="1:11" ht="15.75" customHeight="1">
      <c r="A8" s="128"/>
      <c r="B8" s="12" t="s">
        <v>9</v>
      </c>
      <c r="C8" s="37">
        <f>+ROUND('Tavola 3.1'!C8/'Tavola 3.1'!C7*100-100,1)</f>
        <v>-0.3</v>
      </c>
      <c r="D8" s="37">
        <f>+ROUND('Tavola 3.1'!D8/'Tavola 3.1'!D7*100-100,1)</f>
        <v>-1.5</v>
      </c>
      <c r="E8" s="37">
        <f>+ROUND('Tavola 3.1'!E8/'Tavola 3.1'!E7*100-100,1)</f>
        <v>1.5</v>
      </c>
      <c r="F8" s="37">
        <f>+ROUND('Tavola 3.1'!F8/'Tavola 3.1'!F7*100-100,1)</f>
        <v>2.8</v>
      </c>
      <c r="G8" s="38"/>
      <c r="H8" s="71"/>
      <c r="I8" s="71"/>
      <c r="J8" s="71"/>
      <c r="K8" s="71"/>
    </row>
    <row r="9" spans="1:11" ht="13.5">
      <c r="A9" s="126">
        <v>2000</v>
      </c>
      <c r="B9" s="12" t="s">
        <v>6</v>
      </c>
      <c r="C9" s="37">
        <f>+ROUND('Tavola 3.1'!C9/'Tavola 3.1'!C8*100-100,1)</f>
        <v>-1.1</v>
      </c>
      <c r="D9" s="37">
        <f>+ROUND('Tavola 3.1'!D9/'Tavola 3.1'!D8*100-100,1)</f>
        <v>-1.6</v>
      </c>
      <c r="E9" s="37">
        <f>+ROUND('Tavola 3.1'!E9/'Tavola 3.1'!E8*100-100,1)</f>
        <v>0.6</v>
      </c>
      <c r="F9" s="37">
        <f>+ROUND('Tavola 3.1'!F9/'Tavola 3.1'!F8*100-100,1)</f>
        <v>6.7</v>
      </c>
      <c r="G9" s="38"/>
      <c r="H9" s="37">
        <f>+ROUND('Tavola 3.1'!C9/'Tavola 3.1'!C5*100-100,1)</f>
        <v>1.7</v>
      </c>
      <c r="I9" s="37">
        <f>+ROUND('Tavola 3.1'!D9/'Tavola 3.1'!D5*100-100,1)</f>
        <v>-1.5</v>
      </c>
      <c r="J9" s="37">
        <f>+ROUND('Tavola 3.1'!E9/'Tavola 3.1'!E5*100-100,1)</f>
        <v>5.6</v>
      </c>
      <c r="K9" s="37">
        <f>+ROUND('Tavola 3.1'!F9/'Tavola 3.1'!F5*100-100,1)</f>
        <v>13.2</v>
      </c>
    </row>
    <row r="10" spans="1:11" ht="13.5">
      <c r="A10" s="127"/>
      <c r="B10" s="12" t="s">
        <v>7</v>
      </c>
      <c r="C10" s="37">
        <f>+ROUND('Tavola 3.1'!C10/'Tavola 3.1'!C9*100-100,1)</f>
        <v>3.4</v>
      </c>
      <c r="D10" s="37">
        <f>+ROUND('Tavola 3.1'!D10/'Tavola 3.1'!D9*100-100,1)</f>
        <v>2.5</v>
      </c>
      <c r="E10" s="37">
        <f>+ROUND('Tavola 3.1'!E10/'Tavola 3.1'!E9*100-100,1)</f>
        <v>2.1</v>
      </c>
      <c r="F10" s="37">
        <f>+ROUND('Tavola 3.1'!F10/'Tavola 3.1'!F9*100-100,1)</f>
        <v>0.5</v>
      </c>
      <c r="G10" s="38"/>
      <c r="H10" s="37">
        <f>+ROUND('Tavola 3.1'!C10/'Tavola 3.1'!C6*100-100,1)</f>
        <v>4.6</v>
      </c>
      <c r="I10" s="37">
        <f>+ROUND('Tavola 3.1'!D10/'Tavola 3.1'!D6*100-100,1)</f>
        <v>1</v>
      </c>
      <c r="J10" s="37">
        <f>+ROUND('Tavola 3.1'!E10/'Tavola 3.1'!E6*100-100,1)</f>
        <v>6.1</v>
      </c>
      <c r="K10" s="37">
        <f>+ROUND('Tavola 3.1'!F10/'Tavola 3.1'!F6*100-100,1)</f>
        <v>11.5</v>
      </c>
    </row>
    <row r="11" spans="1:11" ht="13.5">
      <c r="A11" s="127"/>
      <c r="B11" s="12" t="s">
        <v>8</v>
      </c>
      <c r="C11" s="37">
        <f>+ROUND('Tavola 3.1'!C11/'Tavola 3.1'!C10*100-100,1)</f>
        <v>1.9</v>
      </c>
      <c r="D11" s="37">
        <f>+ROUND('Tavola 3.1'!D11/'Tavola 3.1'!D10*100-100,1)</f>
        <v>1</v>
      </c>
      <c r="E11" s="37">
        <f>+ROUND('Tavola 3.1'!E11/'Tavola 3.1'!E10*100-100,1)</f>
        <v>1.4</v>
      </c>
      <c r="F11" s="37">
        <f>+ROUND('Tavola 3.1'!F11/'Tavola 3.1'!F10*100-100,1)</f>
        <v>2</v>
      </c>
      <c r="G11" s="38"/>
      <c r="H11" s="37">
        <f>+ROUND('Tavola 3.1'!C11/'Tavola 3.1'!C7*100-100,1)</f>
        <v>3.9</v>
      </c>
      <c r="I11" s="37">
        <f>+ROUND('Tavola 3.1'!D11/'Tavola 3.1'!D7*100-100,1)</f>
        <v>0.3</v>
      </c>
      <c r="J11" s="37">
        <f>+ROUND('Tavola 3.1'!E11/'Tavola 3.1'!E7*100-100,1)</f>
        <v>5.8</v>
      </c>
      <c r="K11" s="37">
        <f>+ROUND('Tavola 3.1'!F11/'Tavola 3.1'!F7*100-100,1)</f>
        <v>12.4</v>
      </c>
    </row>
    <row r="12" spans="1:11" ht="13.5">
      <c r="A12" s="128"/>
      <c r="B12" s="12" t="s">
        <v>9</v>
      </c>
      <c r="C12" s="37">
        <f>+ROUND('Tavola 3.1'!C12/'Tavola 3.1'!C11*100-100,1)</f>
        <v>2.7</v>
      </c>
      <c r="D12" s="37">
        <f>+ROUND('Tavola 3.1'!D12/'Tavola 3.1'!D11*100-100,1)</f>
        <v>1.9</v>
      </c>
      <c r="E12" s="37">
        <f>+ROUND('Tavola 3.1'!E12/'Tavola 3.1'!E11*100-100,1)</f>
        <v>1.4</v>
      </c>
      <c r="F12" s="37">
        <f>+ROUND('Tavola 3.1'!F12/'Tavola 3.1'!F11*100-100,1)</f>
        <v>-0.9</v>
      </c>
      <c r="G12" s="38"/>
      <c r="H12" s="37">
        <f>+ROUND('Tavola 3.1'!C12/'Tavola 3.1'!C8*100-100,1)</f>
        <v>7</v>
      </c>
      <c r="I12" s="37">
        <f>+ROUND('Tavola 3.1'!D12/'Tavola 3.1'!D8*100-100,1)</f>
        <v>3.8</v>
      </c>
      <c r="J12" s="37">
        <f>+ROUND('Tavola 3.1'!E12/'Tavola 3.1'!E8*100-100,1)</f>
        <v>5.6</v>
      </c>
      <c r="K12" s="37">
        <f>+ROUND('Tavola 3.1'!F12/'Tavola 3.1'!F8*100-100,1)</f>
        <v>8.5</v>
      </c>
    </row>
    <row r="13" spans="1:11" ht="13.5">
      <c r="A13" s="126">
        <v>2001</v>
      </c>
      <c r="B13" s="12" t="s">
        <v>6</v>
      </c>
      <c r="C13" s="37">
        <f>+ROUND('Tavola 3.1'!C13/'Tavola 3.1'!C12*100-100,1)</f>
        <v>1</v>
      </c>
      <c r="D13" s="37">
        <f>+ROUND('Tavola 3.1'!D13/'Tavola 3.1'!D12*100-100,1)</f>
        <v>0.7</v>
      </c>
      <c r="E13" s="37">
        <f>+ROUND('Tavola 3.1'!E13/'Tavola 3.1'!E12*100-100,1)</f>
        <v>0.3</v>
      </c>
      <c r="F13" s="37">
        <f>+ROUND('Tavola 3.1'!F13/'Tavola 3.1'!F12*100-100,1)</f>
        <v>2.6</v>
      </c>
      <c r="G13" s="38"/>
      <c r="H13" s="37">
        <f>+ROUND('Tavola 3.1'!C13/'Tavola 3.1'!C9*100-100,1)</f>
        <v>9.3</v>
      </c>
      <c r="I13" s="37">
        <f>+ROUND('Tavola 3.1'!D13/'Tavola 3.1'!D9*100-100,1)</f>
        <v>6.2</v>
      </c>
      <c r="J13" s="37">
        <f>+ROUND('Tavola 3.1'!E13/'Tavola 3.1'!E9*100-100,1)</f>
        <v>5.3</v>
      </c>
      <c r="K13" s="37">
        <f>+ROUND('Tavola 3.1'!F13/'Tavola 3.1'!F9*100-100,1)</f>
        <v>4.3</v>
      </c>
    </row>
    <row r="14" spans="1:11" ht="13.5">
      <c r="A14" s="127"/>
      <c r="B14" s="12" t="s">
        <v>7</v>
      </c>
      <c r="C14" s="37">
        <f>+ROUND('Tavola 3.1'!C14/'Tavola 3.1'!C13*100-100,1)</f>
        <v>0</v>
      </c>
      <c r="D14" s="37">
        <f>+ROUND('Tavola 3.1'!D14/'Tavola 3.1'!D13*100-100,1)</f>
        <v>-1.1</v>
      </c>
      <c r="E14" s="37">
        <f>+ROUND('Tavola 3.1'!E14/'Tavola 3.1'!E13*100-100,1)</f>
        <v>0.7</v>
      </c>
      <c r="F14" s="37">
        <f>+ROUND('Tavola 3.1'!F14/'Tavola 3.1'!F13*100-100,1)</f>
        <v>0.4</v>
      </c>
      <c r="G14" s="38"/>
      <c r="H14" s="37">
        <f>+ROUND('Tavola 3.1'!C14/'Tavola 3.1'!C10*100-100,1)</f>
        <v>5.7</v>
      </c>
      <c r="I14" s="37">
        <f>+ROUND('Tavola 3.1'!D14/'Tavola 3.1'!D10*100-100,1)</f>
        <v>2.6</v>
      </c>
      <c r="J14" s="37">
        <f>+ROUND('Tavola 3.1'!E14/'Tavola 3.1'!E10*100-100,1)</f>
        <v>3.9</v>
      </c>
      <c r="K14" s="37">
        <f>+ROUND('Tavola 3.1'!F14/'Tavola 3.1'!F10*100-100,1)</f>
        <v>4.1</v>
      </c>
    </row>
    <row r="15" spans="1:11" ht="13.5">
      <c r="A15" s="127"/>
      <c r="B15" s="12" t="s">
        <v>8</v>
      </c>
      <c r="C15" s="37">
        <f>+ROUND('Tavola 3.1'!C15/'Tavola 3.1'!C14*100-100,1)</f>
        <v>0.1</v>
      </c>
      <c r="D15" s="37">
        <f>+ROUND('Tavola 3.1'!D15/'Tavola 3.1'!D14*100-100,1)</f>
        <v>-0.3</v>
      </c>
      <c r="E15" s="37">
        <f>+ROUND('Tavola 3.1'!E15/'Tavola 3.1'!E14*100-100,1)</f>
        <v>0</v>
      </c>
      <c r="F15" s="37">
        <f>+ROUND('Tavola 3.1'!F15/'Tavola 3.1'!F14*100-100,1)</f>
        <v>-0.4</v>
      </c>
      <c r="G15" s="38"/>
      <c r="H15" s="37">
        <f>+ROUND('Tavola 3.1'!C15/'Tavola 3.1'!C11*100-100,1)</f>
        <v>3.8</v>
      </c>
      <c r="I15" s="37">
        <f>+ROUND('Tavola 3.1'!D15/'Tavola 3.1'!D11*100-100,1)</f>
        <v>1.2</v>
      </c>
      <c r="J15" s="37">
        <f>+ROUND('Tavola 3.1'!E15/'Tavola 3.1'!E11*100-100,1)</f>
        <v>2.5</v>
      </c>
      <c r="K15" s="37">
        <f>+ROUND('Tavola 3.1'!F15/'Tavola 3.1'!F11*100-100,1)</f>
        <v>1.7</v>
      </c>
    </row>
    <row r="16" spans="1:11" ht="13.5">
      <c r="A16" s="128"/>
      <c r="B16" s="12" t="s">
        <v>9</v>
      </c>
      <c r="C16" s="37">
        <f>+ROUND('Tavola 3.1'!C16/'Tavola 3.1'!C15*100-100,1)</f>
        <v>-0.1</v>
      </c>
      <c r="D16" s="37">
        <f>+ROUND('Tavola 3.1'!D16/'Tavola 3.1'!D15*100-100,1)</f>
        <v>-0.4</v>
      </c>
      <c r="E16" s="37">
        <f>+ROUND('Tavola 3.1'!E16/'Tavola 3.1'!E15*100-100,1)</f>
        <v>0.4</v>
      </c>
      <c r="F16" s="37">
        <f>+ROUND('Tavola 3.1'!F16/'Tavola 3.1'!F15*100-100,1)</f>
        <v>2.9</v>
      </c>
      <c r="G16" s="38"/>
      <c r="H16" s="37">
        <f>+ROUND('Tavola 3.1'!C16/'Tavola 3.1'!C12*100-100,1)</f>
        <v>1</v>
      </c>
      <c r="I16" s="37">
        <f>+ROUND('Tavola 3.1'!D16/'Tavola 3.1'!D12*100-100,1)</f>
        <v>-1.1</v>
      </c>
      <c r="J16" s="37">
        <f>+ROUND('Tavola 3.1'!E16/'Tavola 3.1'!E12*100-100,1)</f>
        <v>1.4</v>
      </c>
      <c r="K16" s="37">
        <f>+ROUND('Tavola 3.1'!F16/'Tavola 3.1'!F12*100-100,1)</f>
        <v>5.6</v>
      </c>
    </row>
    <row r="17" spans="1:11" ht="13.5">
      <c r="A17" s="126">
        <v>2002</v>
      </c>
      <c r="B17" s="12" t="s">
        <v>6</v>
      </c>
      <c r="C17" s="37">
        <f>+ROUND('Tavola 3.1'!C17/'Tavola 3.1'!C16*100-100,1)</f>
        <v>2.9</v>
      </c>
      <c r="D17" s="37">
        <f>+ROUND('Tavola 3.1'!D17/'Tavola 3.1'!D16*100-100,1)</f>
        <v>1.9</v>
      </c>
      <c r="E17" s="37">
        <f>+ROUND('Tavola 3.1'!E17/'Tavola 3.1'!E16*100-100,1)</f>
        <v>1.2</v>
      </c>
      <c r="F17" s="37">
        <f>+ROUND('Tavola 3.1'!F17/'Tavola 3.1'!F16*100-100,1)</f>
        <v>5.1</v>
      </c>
      <c r="G17" s="38"/>
      <c r="H17" s="37">
        <f>+ROUND('Tavola 3.1'!C17/'Tavola 3.1'!C13*100-100,1)</f>
        <v>2.9</v>
      </c>
      <c r="I17" s="37">
        <f>+ROUND('Tavola 3.1'!D17/'Tavola 3.1'!D13*100-100,1)</f>
        <v>0.1</v>
      </c>
      <c r="J17" s="37">
        <f>+ROUND('Tavola 3.1'!E17/'Tavola 3.1'!E13*100-100,1)</f>
        <v>2.2</v>
      </c>
      <c r="K17" s="37">
        <f>+ROUND('Tavola 3.1'!F17/'Tavola 3.1'!F13*100-100,1)</f>
        <v>8.1</v>
      </c>
    </row>
    <row r="18" spans="1:11" ht="13.5">
      <c r="A18" s="127"/>
      <c r="B18" s="12" t="s">
        <v>7</v>
      </c>
      <c r="C18" s="37">
        <f>+ROUND('Tavola 3.1'!C18/'Tavola 3.1'!C17*100-100,1)</f>
        <v>1.7</v>
      </c>
      <c r="D18" s="37">
        <f>+ROUND('Tavola 3.1'!D18/'Tavola 3.1'!D17*100-100,1)</f>
        <v>0.8</v>
      </c>
      <c r="E18" s="37">
        <f>+ROUND('Tavola 3.1'!E18/'Tavola 3.1'!E17*100-100,1)</f>
        <v>0.6</v>
      </c>
      <c r="F18" s="37">
        <f>+ROUND('Tavola 3.1'!F18/'Tavola 3.1'!F17*100-100,1)</f>
        <v>-1.3</v>
      </c>
      <c r="G18" s="38"/>
      <c r="H18" s="37">
        <f>+ROUND('Tavola 3.1'!C18/'Tavola 3.1'!C14*100-100,1)</f>
        <v>4.6</v>
      </c>
      <c r="I18" s="37">
        <f>+ROUND('Tavola 3.1'!D18/'Tavola 3.1'!D14*100-100,1)</f>
        <v>1.9</v>
      </c>
      <c r="J18" s="37">
        <f>+ROUND('Tavola 3.1'!E18/'Tavola 3.1'!E14*100-100,1)</f>
        <v>2.2</v>
      </c>
      <c r="K18" s="37">
        <f>+ROUND('Tavola 3.1'!F18/'Tavola 3.1'!F14*100-100,1)</f>
        <v>6.4</v>
      </c>
    </row>
    <row r="19" spans="1:11" ht="13.5">
      <c r="A19" s="127"/>
      <c r="B19" s="12" t="s">
        <v>8</v>
      </c>
      <c r="C19" s="37">
        <f>+ROUND('Tavola 3.1'!C19/'Tavola 3.1'!C18*100-100,1)</f>
        <v>-1</v>
      </c>
      <c r="D19" s="37">
        <f>+ROUND('Tavola 3.1'!D19/'Tavola 3.1'!D18*100-100,1)</f>
        <v>-1.6</v>
      </c>
      <c r="E19" s="37">
        <f>+ROUND('Tavola 3.1'!E19/'Tavola 3.1'!E18*100-100,1)</f>
        <v>1</v>
      </c>
      <c r="F19" s="37">
        <f>+ROUND('Tavola 3.1'!F19/'Tavola 3.1'!F18*100-100,1)</f>
        <v>5.1</v>
      </c>
      <c r="G19" s="38"/>
      <c r="H19" s="37">
        <f>+ROUND('Tavola 3.1'!C19/'Tavola 3.1'!C15*100-100,1)</f>
        <v>3.5</v>
      </c>
      <c r="I19" s="37">
        <f>+ROUND('Tavola 3.1'!D19/'Tavola 3.1'!D15*100-100,1)</f>
        <v>0.6</v>
      </c>
      <c r="J19" s="37">
        <f>+ROUND('Tavola 3.1'!E19/'Tavola 3.1'!E15*100-100,1)</f>
        <v>3.2</v>
      </c>
      <c r="K19" s="37">
        <f>+ROUND('Tavola 3.1'!F19/'Tavola 3.1'!F15*100-100,1)</f>
        <v>12.2</v>
      </c>
    </row>
    <row r="20" spans="1:11" ht="13.5">
      <c r="A20" s="128"/>
      <c r="B20" s="12" t="s">
        <v>9</v>
      </c>
      <c r="C20" s="37">
        <f>+ROUND('Tavola 3.1'!C20/'Tavola 3.1'!C19*100-100,1)</f>
        <v>1</v>
      </c>
      <c r="D20" s="37">
        <f>+ROUND('Tavola 3.1'!D20/'Tavola 3.1'!D19*100-100,1)</f>
        <v>0.4</v>
      </c>
      <c r="E20" s="37">
        <f>+ROUND('Tavola 3.1'!E20/'Tavola 3.1'!E19*100-100,1)</f>
        <v>1.2</v>
      </c>
      <c r="F20" s="37">
        <f>+ROUND('Tavola 3.1'!F20/'Tavola 3.1'!F19*100-100,1)</f>
        <v>3.9</v>
      </c>
      <c r="G20" s="38"/>
      <c r="H20" s="37">
        <f>+ROUND('Tavola 3.1'!C20/'Tavola 3.1'!C16*100-100,1)</f>
        <v>4.6</v>
      </c>
      <c r="I20" s="37">
        <f>+ROUND('Tavola 3.1'!D20/'Tavola 3.1'!D16*100-100,1)</f>
        <v>1.4</v>
      </c>
      <c r="J20" s="37">
        <f>+ROUND('Tavola 3.1'!E20/'Tavola 3.1'!E16*100-100,1)</f>
        <v>4.1</v>
      </c>
      <c r="K20" s="37">
        <f>+ROUND('Tavola 3.1'!F20/'Tavola 3.1'!F16*100-100,1)</f>
        <v>13.3</v>
      </c>
    </row>
    <row r="21" spans="1:11" ht="13.5">
      <c r="A21" s="126">
        <v>2003</v>
      </c>
      <c r="B21" s="12" t="s">
        <v>6</v>
      </c>
      <c r="C21" s="37">
        <f>+ROUND('Tavola 3.1'!C21/'Tavola 3.1'!C20*100-100,1)</f>
        <v>1.7</v>
      </c>
      <c r="D21" s="37">
        <f>+ROUND('Tavola 3.1'!D21/'Tavola 3.1'!D20*100-100,1)</f>
        <v>0.6</v>
      </c>
      <c r="E21" s="37">
        <f>+ROUND('Tavola 3.1'!E21/'Tavola 3.1'!E20*100-100,1)</f>
        <v>1</v>
      </c>
      <c r="F21" s="37">
        <f>+ROUND('Tavola 3.1'!F21/'Tavola 3.1'!F20*100-100,1)</f>
        <v>-2.2</v>
      </c>
      <c r="G21" s="38"/>
      <c r="H21" s="37">
        <f>+ROUND('Tavola 3.1'!C21/'Tavola 3.1'!C17*100-100,1)</f>
        <v>3.3</v>
      </c>
      <c r="I21" s="37">
        <f>+ROUND('Tavola 3.1'!D21/'Tavola 3.1'!D17*100-100,1)</f>
        <v>0</v>
      </c>
      <c r="J21" s="37">
        <f>+ROUND('Tavola 3.1'!E21/'Tavola 3.1'!E17*100-100,1)</f>
        <v>3.9</v>
      </c>
      <c r="K21" s="37">
        <f>+ROUND('Tavola 3.1'!F21/'Tavola 3.1'!F17*100-100,1)</f>
        <v>5.4</v>
      </c>
    </row>
    <row r="22" spans="1:11" ht="13.5">
      <c r="A22" s="127"/>
      <c r="B22" s="12" t="s">
        <v>7</v>
      </c>
      <c r="C22" s="37">
        <f>+ROUND('Tavola 3.1'!C22/'Tavola 3.1'!C21*100-100,1)</f>
        <v>0</v>
      </c>
      <c r="D22" s="37">
        <f>+ROUND('Tavola 3.1'!D22/'Tavola 3.1'!D21*100-100,1)</f>
        <v>-0.4</v>
      </c>
      <c r="E22" s="37">
        <f>+ROUND('Tavola 3.1'!E22/'Tavola 3.1'!E21*100-100,1)</f>
        <v>0.8</v>
      </c>
      <c r="F22" s="37">
        <f>+ROUND('Tavola 3.1'!F22/'Tavola 3.1'!F21*100-100,1)</f>
        <v>-0.5</v>
      </c>
      <c r="G22" s="38"/>
      <c r="H22" s="37">
        <f>+ROUND('Tavola 3.1'!C22/'Tavola 3.1'!C18*100-100,1)</f>
        <v>1.6</v>
      </c>
      <c r="I22" s="37">
        <f>+ROUND('Tavola 3.1'!D22/'Tavola 3.1'!D18*100-100,1)</f>
        <v>-1.2</v>
      </c>
      <c r="J22" s="37">
        <f>+ROUND('Tavola 3.1'!E22/'Tavola 3.1'!E18*100-100,1)</f>
        <v>4</v>
      </c>
      <c r="K22" s="37">
        <f>+ROUND('Tavola 3.1'!F22/'Tavola 3.1'!F18*100-100,1)</f>
        <v>6.2</v>
      </c>
    </row>
    <row r="23" spans="1:11" ht="13.5">
      <c r="A23" s="127"/>
      <c r="B23" s="12" t="s">
        <v>8</v>
      </c>
      <c r="C23" s="37">
        <f>+ROUND('Tavola 3.1'!C23/'Tavola 3.1'!C22*100-100,1)</f>
        <v>2</v>
      </c>
      <c r="D23" s="37">
        <f>+ROUND('Tavola 3.1'!D23/'Tavola 3.1'!D22*100-100,1)</f>
        <v>1.5</v>
      </c>
      <c r="E23" s="37">
        <f>+ROUND('Tavola 3.1'!E23/'Tavola 3.1'!E22*100-100,1)</f>
        <v>0.8</v>
      </c>
      <c r="F23" s="37">
        <f>+ROUND('Tavola 3.1'!F23/'Tavola 3.1'!F22*100-100,1)</f>
        <v>0.2</v>
      </c>
      <c r="G23" s="38"/>
      <c r="H23" s="37">
        <f>+ROUND('Tavola 3.1'!C23/'Tavola 3.1'!C19*100-100,1)</f>
        <v>4.7</v>
      </c>
      <c r="I23" s="37">
        <f>+ROUND('Tavola 3.1'!D23/'Tavola 3.1'!D19*100-100,1)</f>
        <v>2</v>
      </c>
      <c r="J23" s="37">
        <f>+ROUND('Tavola 3.1'!E23/'Tavola 3.1'!E19*100-100,1)</f>
        <v>3.8</v>
      </c>
      <c r="K23" s="37">
        <f>+ROUND('Tavola 3.1'!F23/'Tavola 3.1'!F19*100-100,1)</f>
        <v>1.3</v>
      </c>
    </row>
    <row r="24" spans="1:11" ht="13.5">
      <c r="A24" s="128"/>
      <c r="B24" s="12" t="s">
        <v>9</v>
      </c>
      <c r="C24" s="37">
        <f>+ROUND('Tavola 3.1'!C24/'Tavola 3.1'!C23*100-100,1)</f>
        <v>0.2</v>
      </c>
      <c r="D24" s="37">
        <f>+ROUND('Tavola 3.1'!D24/'Tavola 3.1'!D23*100-100,1)</f>
        <v>-0.3</v>
      </c>
      <c r="E24" s="37">
        <f>+ROUND('Tavola 3.1'!E24/'Tavola 3.1'!E23*100-100,1)</f>
        <v>0.5</v>
      </c>
      <c r="F24" s="37">
        <f>+ROUND('Tavola 3.1'!F24/'Tavola 3.1'!F23*100-100,1)</f>
        <v>0</v>
      </c>
      <c r="G24" s="38"/>
      <c r="H24" s="37">
        <f>+ROUND('Tavola 3.1'!C24/'Tavola 3.1'!C20*100-100,1)</f>
        <v>4</v>
      </c>
      <c r="I24" s="37">
        <f>+ROUND('Tavola 3.1'!D24/'Tavola 3.1'!D20*100-100,1)</f>
        <v>1.3</v>
      </c>
      <c r="J24" s="37">
        <f>+ROUND('Tavola 3.1'!E24/'Tavola 3.1'!E20*100-100,1)</f>
        <v>3.1</v>
      </c>
      <c r="K24" s="37">
        <f>+ROUND('Tavola 3.1'!F24/'Tavola 3.1'!F20*100-100,1)</f>
        <v>-2.5</v>
      </c>
    </row>
    <row r="25" spans="1:11" ht="13.5">
      <c r="A25" s="126">
        <v>2004</v>
      </c>
      <c r="B25" s="12" t="s">
        <v>6</v>
      </c>
      <c r="C25" s="37">
        <f>+ROUND('Tavola 3.1'!C25/'Tavola 3.1'!C24*100-100,1)</f>
        <v>1.2</v>
      </c>
      <c r="D25" s="37">
        <f>+ROUND('Tavola 3.1'!D25/'Tavola 3.1'!D24*100-100,1)</f>
        <v>0.5</v>
      </c>
      <c r="E25" s="37">
        <f>+ROUND('Tavola 3.1'!E25/'Tavola 3.1'!E24*100-100,1)</f>
        <v>1</v>
      </c>
      <c r="F25" s="37">
        <f>+ROUND('Tavola 3.1'!F25/'Tavola 3.1'!F24*100-100,1)</f>
        <v>1.5</v>
      </c>
      <c r="G25" s="38"/>
      <c r="H25" s="37">
        <f>+ROUND('Tavola 3.1'!C25/'Tavola 3.1'!C21*100-100,1)</f>
        <v>3.5</v>
      </c>
      <c r="I25" s="37">
        <f>+ROUND('Tavola 3.1'!D25/'Tavola 3.1'!D21*100-100,1)</f>
        <v>1.2</v>
      </c>
      <c r="J25" s="37">
        <f>+ROUND('Tavola 3.1'!E25/'Tavola 3.1'!E21*100-100,1)</f>
        <v>3.1</v>
      </c>
      <c r="K25" s="37">
        <f>+ROUND('Tavola 3.1'!F25/'Tavola 3.1'!F21*100-100,1)</f>
        <v>1.3</v>
      </c>
    </row>
    <row r="26" spans="1:11" ht="13.5">
      <c r="A26" s="127"/>
      <c r="B26" s="12" t="s">
        <v>7</v>
      </c>
      <c r="C26" s="37">
        <f>+ROUND('Tavola 3.1'!C26/'Tavola 3.1'!C25*100-100,1)</f>
        <v>1</v>
      </c>
      <c r="D26" s="37">
        <f>+ROUND('Tavola 3.1'!D26/'Tavola 3.1'!D25*100-100,1)</f>
        <v>0.2</v>
      </c>
      <c r="E26" s="37">
        <f>+ROUND('Tavola 3.1'!E26/'Tavola 3.1'!E25*100-100,1)</f>
        <v>1</v>
      </c>
      <c r="F26" s="37">
        <f>+ROUND('Tavola 3.1'!F26/'Tavola 3.1'!F25*100-100,1)</f>
        <v>1.4</v>
      </c>
      <c r="G26" s="38"/>
      <c r="H26" s="37">
        <f>+ROUND('Tavola 3.1'!C26/'Tavola 3.1'!C22*100-100,1)</f>
        <v>4.4</v>
      </c>
      <c r="I26" s="37">
        <f>+ROUND('Tavola 3.1'!D26/'Tavola 3.1'!D22*100-100,1)</f>
        <v>1.9</v>
      </c>
      <c r="J26" s="37">
        <f>+ROUND('Tavola 3.1'!E26/'Tavola 3.1'!E22*100-100,1)</f>
        <v>3.4</v>
      </c>
      <c r="K26" s="37">
        <f>+ROUND('Tavola 3.1'!F26/'Tavola 3.1'!F22*100-100,1)</f>
        <v>3.2</v>
      </c>
    </row>
    <row r="27" spans="1:11" ht="13.5">
      <c r="A27" s="127"/>
      <c r="B27" s="12" t="s">
        <v>8</v>
      </c>
      <c r="C27" s="37">
        <f>+ROUND('Tavola 3.1'!C27/'Tavola 3.1'!C26*100-100,1)</f>
        <v>1</v>
      </c>
      <c r="D27" s="37">
        <f>+ROUND('Tavola 3.1'!D27/'Tavola 3.1'!D26*100-100,1)</f>
        <v>0.4</v>
      </c>
      <c r="E27" s="37">
        <f>+ROUND('Tavola 3.1'!E27/'Tavola 3.1'!E26*100-100,1)</f>
        <v>0.7</v>
      </c>
      <c r="F27" s="37">
        <f>+ROUND('Tavola 3.1'!F27/'Tavola 3.1'!F26*100-100,1)</f>
        <v>1.6</v>
      </c>
      <c r="G27" s="38"/>
      <c r="H27" s="37">
        <f>+ROUND('Tavola 3.1'!C27/'Tavola 3.1'!C23*100-100,1)</f>
        <v>3.4</v>
      </c>
      <c r="I27" s="37">
        <f>+ROUND('Tavola 3.1'!D27/'Tavola 3.1'!D23*100-100,1)</f>
        <v>0.8</v>
      </c>
      <c r="J27" s="37">
        <f>+ROUND('Tavola 3.1'!E27/'Tavola 3.1'!E23*100-100,1)</f>
        <v>3.3</v>
      </c>
      <c r="K27" s="37">
        <f>+ROUND('Tavola 3.1'!F27/'Tavola 3.1'!F23*100-100,1)</f>
        <v>4.5</v>
      </c>
    </row>
    <row r="28" spans="1:11" ht="13.5">
      <c r="A28" s="128"/>
      <c r="B28" s="12" t="s">
        <v>9</v>
      </c>
      <c r="C28" s="37">
        <f>+ROUND('Tavola 3.1'!C28/'Tavola 3.1'!C27*100-100,1)</f>
        <v>1.1</v>
      </c>
      <c r="D28" s="37">
        <f>+ROUND('Tavola 3.1'!D28/'Tavola 3.1'!D27*100-100,1)</f>
        <v>0.6</v>
      </c>
      <c r="E28" s="37">
        <f>+ROUND('Tavola 3.1'!E28/'Tavola 3.1'!E27*100-100,1)</f>
        <v>1.1</v>
      </c>
      <c r="F28" s="37">
        <f>+ROUND('Tavola 3.1'!F28/'Tavola 3.1'!F27*100-100,1)</f>
        <v>2.1</v>
      </c>
      <c r="G28" s="38"/>
      <c r="H28" s="37">
        <f>+ROUND('Tavola 3.1'!C28/'Tavola 3.1'!C24*100-100,1)</f>
        <v>4.2</v>
      </c>
      <c r="I28" s="37">
        <f>+ROUND('Tavola 3.1'!D28/'Tavola 3.1'!D24*100-100,1)</f>
        <v>1.8</v>
      </c>
      <c r="J28" s="37">
        <f>+ROUND('Tavola 3.1'!E28/'Tavola 3.1'!E24*100-100,1)</f>
        <v>3.8</v>
      </c>
      <c r="K28" s="37">
        <f>+ROUND('Tavola 3.1'!F28/'Tavola 3.1'!F24*100-100,1)</f>
        <v>6.7</v>
      </c>
    </row>
    <row r="29" spans="1:11" ht="13.5">
      <c r="A29" s="126">
        <v>2005</v>
      </c>
      <c r="B29" s="12" t="s">
        <v>6</v>
      </c>
      <c r="C29" s="37">
        <f>+ROUND('Tavola 3.1'!C29/'Tavola 3.1'!C28*100-100,1)</f>
        <v>-0.5</v>
      </c>
      <c r="D29" s="37">
        <f>+ROUND('Tavola 3.1'!D29/'Tavola 3.1'!D28*100-100,1)</f>
        <v>-0.9</v>
      </c>
      <c r="E29" s="37">
        <f>+ROUND('Tavola 3.1'!E29/'Tavola 3.1'!E28*100-100,1)</f>
        <v>0.1</v>
      </c>
      <c r="F29" s="37">
        <f>+ROUND('Tavola 3.1'!F29/'Tavola 3.1'!F28*100-100,1)</f>
        <v>0.9</v>
      </c>
      <c r="G29" s="38"/>
      <c r="H29" s="37">
        <f>+ROUND('Tavola 3.1'!C29/'Tavola 3.1'!C25*100-100,1)</f>
        <v>2.5</v>
      </c>
      <c r="I29" s="37">
        <f>+ROUND('Tavola 3.1'!D29/'Tavola 3.1'!D25*100-100,1)</f>
        <v>0.4</v>
      </c>
      <c r="J29" s="37">
        <f>+ROUND('Tavola 3.1'!E29/'Tavola 3.1'!E25*100-100,1)</f>
        <v>2.9</v>
      </c>
      <c r="K29" s="37">
        <f>+ROUND('Tavola 3.1'!F29/'Tavola 3.1'!F25*100-100,1)</f>
        <v>6</v>
      </c>
    </row>
    <row r="30" spans="1:11" ht="13.5">
      <c r="A30" s="127"/>
      <c r="B30" s="12" t="s">
        <v>7</v>
      </c>
      <c r="C30" s="37">
        <f>+ROUND('Tavola 3.1'!C30/'Tavola 3.1'!C29*100-100,1)</f>
        <v>0</v>
      </c>
      <c r="D30" s="37">
        <f>+ROUND('Tavola 3.1'!D30/'Tavola 3.1'!D29*100-100,1)</f>
        <v>-0.6</v>
      </c>
      <c r="E30" s="37">
        <f>+ROUND('Tavola 3.1'!E30/'Tavola 3.1'!E29*100-100,1)</f>
        <v>1.4</v>
      </c>
      <c r="F30" s="37">
        <f>+ROUND('Tavola 3.1'!F30/'Tavola 3.1'!F29*100-100,1)</f>
        <v>3.8</v>
      </c>
      <c r="G30" s="38"/>
      <c r="H30" s="37">
        <f>+ROUND('Tavola 3.1'!C30/'Tavola 3.1'!C26*100-100,1)</f>
        <v>1.6</v>
      </c>
      <c r="I30" s="37">
        <f>+ROUND('Tavola 3.1'!D30/'Tavola 3.1'!D26*100-100,1)</f>
        <v>-0.5</v>
      </c>
      <c r="J30" s="37">
        <f>+ROUND('Tavola 3.1'!E30/'Tavola 3.1'!E26*100-100,1)</f>
        <v>3.3</v>
      </c>
      <c r="K30" s="37">
        <f>+ROUND('Tavola 3.1'!F30/'Tavola 3.1'!F26*100-100,1)</f>
        <v>8.6</v>
      </c>
    </row>
    <row r="31" spans="1:11" ht="13.5">
      <c r="A31" s="127"/>
      <c r="B31" s="12" t="s">
        <v>8</v>
      </c>
      <c r="C31" s="37">
        <f>+ROUND('Tavola 3.1'!C31/'Tavola 3.1'!C30*100-100,1)</f>
        <v>0.6</v>
      </c>
      <c r="D31" s="37">
        <f>+ROUND('Tavola 3.1'!D31/'Tavola 3.1'!D30*100-100,1)</f>
        <v>0.1</v>
      </c>
      <c r="E31" s="37">
        <f>+ROUND('Tavola 3.1'!E31/'Tavola 3.1'!E30*100-100,1)</f>
        <v>1.3</v>
      </c>
      <c r="F31" s="37">
        <f>+ROUND('Tavola 3.1'!F31/'Tavola 3.1'!F30*100-100,1)</f>
        <v>2</v>
      </c>
      <c r="G31" s="38"/>
      <c r="H31" s="37">
        <f>+ROUND('Tavola 3.1'!C31/'Tavola 3.1'!C27*100-100,1)</f>
        <v>1.2</v>
      </c>
      <c r="I31" s="37">
        <f>+ROUND('Tavola 3.1'!D31/'Tavola 3.1'!D27*100-100,1)</f>
        <v>-0.9</v>
      </c>
      <c r="J31" s="37">
        <f>+ROUND('Tavola 3.1'!E31/'Tavola 3.1'!E27*100-100,1)</f>
        <v>4</v>
      </c>
      <c r="K31" s="37">
        <f>+ROUND('Tavola 3.1'!F31/'Tavola 3.1'!F27*100-100,1)</f>
        <v>9.1</v>
      </c>
    </row>
    <row r="32" spans="1:11" ht="13.5">
      <c r="A32" s="128"/>
      <c r="B32" s="12" t="s">
        <v>9</v>
      </c>
      <c r="C32" s="37">
        <f>+ROUND('Tavola 3.1'!C32/'Tavola 3.1'!C31*100-100,1)</f>
        <v>5.8</v>
      </c>
      <c r="D32" s="37">
        <f>+ROUND('Tavola 3.1'!D32/'Tavola 3.1'!D31*100-100,1)</f>
        <v>5.1</v>
      </c>
      <c r="E32" s="37">
        <f>+ROUND('Tavola 3.1'!E32/'Tavola 3.1'!E31*100-100,1)</f>
        <v>0.8</v>
      </c>
      <c r="F32" s="37">
        <f>+ROUND('Tavola 3.1'!F32/'Tavola 3.1'!F31*100-100,1)</f>
        <v>1.4</v>
      </c>
      <c r="G32" s="38"/>
      <c r="H32" s="37">
        <f>+ROUND('Tavola 3.1'!C32/'Tavola 3.1'!C28*100-100,1)</f>
        <v>5.9</v>
      </c>
      <c r="I32" s="37">
        <f>+ROUND('Tavola 3.1'!D32/'Tavola 3.1'!D28*100-100,1)</f>
        <v>3.6</v>
      </c>
      <c r="J32" s="37">
        <f>+ROUND('Tavola 3.1'!E32/'Tavola 3.1'!E28*100-100,1)</f>
        <v>3.6</v>
      </c>
      <c r="K32" s="37">
        <f>+ROUND('Tavola 3.1'!F32/'Tavola 3.1'!F28*100-100,1)</f>
        <v>8.3</v>
      </c>
    </row>
    <row r="33" spans="1:11" ht="13.5">
      <c r="A33" s="126">
        <v>2006</v>
      </c>
      <c r="B33" s="12" t="s">
        <v>6</v>
      </c>
      <c r="C33" s="37">
        <f>+ROUND('Tavola 3.1'!C33/'Tavola 3.1'!C32*100-100,1)</f>
        <v>-2.7</v>
      </c>
      <c r="D33" s="37">
        <f>+ROUND('Tavola 3.1'!D33/'Tavola 3.1'!D32*100-100,1)</f>
        <v>-3.3</v>
      </c>
      <c r="E33" s="37">
        <f>+ROUND('Tavola 3.1'!E33/'Tavola 3.1'!E32*100-100,1)</f>
        <v>1</v>
      </c>
      <c r="F33" s="37">
        <f>+ROUND('Tavola 3.1'!F33/'Tavola 3.1'!F32*100-100,1)</f>
        <v>1.8</v>
      </c>
      <c r="G33" s="38"/>
      <c r="H33" s="37">
        <f>+ROUND('Tavola 3.1'!C33/'Tavola 3.1'!C29*100-100,1)</f>
        <v>3.5</v>
      </c>
      <c r="I33" s="37">
        <f>+ROUND('Tavola 3.1'!D33/'Tavola 3.1'!D29*100-100,1)</f>
        <v>1</v>
      </c>
      <c r="J33" s="37">
        <f>+ROUND('Tavola 3.1'!E33/'Tavola 3.1'!E29*100-100,1)</f>
        <v>4.6</v>
      </c>
      <c r="K33" s="37">
        <f>+ROUND('Tavola 3.1'!F33/'Tavola 3.1'!F29*100-100,1)</f>
        <v>9.3</v>
      </c>
    </row>
    <row r="34" spans="1:11" ht="13.5">
      <c r="A34" s="127"/>
      <c r="B34" s="12" t="s">
        <v>7</v>
      </c>
      <c r="C34" s="37">
        <f>+ROUND('Tavola 3.1'!C34/'Tavola 3.1'!C33*100-100,1)</f>
        <v>0.7</v>
      </c>
      <c r="D34" s="37">
        <f>+ROUND('Tavola 3.1'!D34/'Tavola 3.1'!D33*100-100,1)</f>
        <v>-0.2</v>
      </c>
      <c r="E34" s="37">
        <f>+ROUND('Tavola 3.1'!E34/'Tavola 3.1'!E33*100-100,1)</f>
        <v>0.8</v>
      </c>
      <c r="F34" s="37">
        <f>+ROUND('Tavola 3.1'!F34/'Tavola 3.1'!F33*100-100,1)</f>
        <v>-0.1</v>
      </c>
      <c r="G34" s="38"/>
      <c r="H34" s="37">
        <f>+ROUND('Tavola 3.1'!C34/'Tavola 3.1'!C30*100-100,1)</f>
        <v>4.2</v>
      </c>
      <c r="I34" s="37">
        <f>+ROUND('Tavola 3.1'!D34/'Tavola 3.1'!D30*100-100,1)</f>
        <v>1.5</v>
      </c>
      <c r="J34" s="37">
        <f>+ROUND('Tavola 3.1'!E34/'Tavola 3.1'!E30*100-100,1)</f>
        <v>4</v>
      </c>
      <c r="K34" s="37">
        <f>+ROUND('Tavola 3.1'!F34/'Tavola 3.1'!F30*100-100,1)</f>
        <v>5.2</v>
      </c>
    </row>
    <row r="35" spans="1:11" ht="13.5">
      <c r="A35" s="127"/>
      <c r="B35" s="12" t="s">
        <v>8</v>
      </c>
      <c r="C35" s="37">
        <f>+ROUND('Tavola 3.1'!C35/'Tavola 3.1'!C34*100-100,1)</f>
        <v>1.5</v>
      </c>
      <c r="D35" s="37">
        <f>+ROUND('Tavola 3.1'!D35/'Tavola 3.1'!D34*100-100,1)</f>
        <v>0.8</v>
      </c>
      <c r="E35" s="37">
        <f>+ROUND('Tavola 3.1'!E35/'Tavola 3.1'!E34*100-100,1)</f>
        <v>1.3</v>
      </c>
      <c r="F35" s="37">
        <f>+ROUND('Tavola 3.1'!F35/'Tavola 3.1'!F34*100-100,1)</f>
        <v>-0.3</v>
      </c>
      <c r="G35" s="38"/>
      <c r="H35" s="37">
        <f>+ROUND('Tavola 3.1'!C35/'Tavola 3.1'!C31*100-100,1)</f>
        <v>5.1</v>
      </c>
      <c r="I35" s="37">
        <f>+ROUND('Tavola 3.1'!D35/'Tavola 3.1'!D31*100-100,1)</f>
        <v>2.2</v>
      </c>
      <c r="J35" s="37">
        <f>+ROUND('Tavola 3.1'!E35/'Tavola 3.1'!E31*100-100,1)</f>
        <v>4</v>
      </c>
      <c r="K35" s="37">
        <f>+ROUND('Tavola 3.1'!F35/'Tavola 3.1'!F31*100-100,1)</f>
        <v>2.9</v>
      </c>
    </row>
    <row r="36" spans="1:11" ht="13.5">
      <c r="A36" s="128"/>
      <c r="B36" s="12" t="s">
        <v>9</v>
      </c>
      <c r="C36" s="37">
        <f>+ROUND('Tavola 3.1'!C36/'Tavola 3.1'!C35*100-100,1)</f>
        <v>2.9</v>
      </c>
      <c r="D36" s="37">
        <f>+ROUND('Tavola 3.1'!D36/'Tavola 3.1'!D35*100-100,1)</f>
        <v>2.7</v>
      </c>
      <c r="E36" s="37">
        <f>+ROUND('Tavola 3.1'!E36/'Tavola 3.1'!E35*100-100,1)</f>
        <v>0.6</v>
      </c>
      <c r="F36" s="37">
        <f>+ROUND('Tavola 3.1'!F36/'Tavola 3.1'!F35*100-100,1)</f>
        <v>6.1</v>
      </c>
      <c r="G36" s="38"/>
      <c r="H36" s="37">
        <f>+ROUND('Tavola 3.1'!C36/'Tavola 3.1'!C32*100-100,1)</f>
        <v>2.2</v>
      </c>
      <c r="I36" s="37">
        <f>+ROUND('Tavola 3.1'!D36/'Tavola 3.1'!D32*100-100,1)</f>
        <v>-0.2</v>
      </c>
      <c r="J36" s="37">
        <f>+ROUND('Tavola 3.1'!E36/'Tavola 3.1'!E32*100-100,1)</f>
        <v>3.8</v>
      </c>
      <c r="K36" s="37">
        <f>+ROUND('Tavola 3.1'!F36/'Tavola 3.1'!F32*100-100,1)</f>
        <v>7.7</v>
      </c>
    </row>
    <row r="37" spans="1:11" ht="13.5">
      <c r="A37" s="126">
        <v>2007</v>
      </c>
      <c r="B37" s="12" t="s">
        <v>6</v>
      </c>
      <c r="C37" s="37">
        <f>+ROUND('Tavola 3.1'!C37/'Tavola 3.1'!C36*100-100,1)</f>
        <v>-0.3</v>
      </c>
      <c r="D37" s="37">
        <f>+ROUND('Tavola 3.1'!D37/'Tavola 3.1'!D36*100-100,1)</f>
        <v>-0.8</v>
      </c>
      <c r="E37" s="37">
        <f>+ROUND('Tavola 3.1'!E37/'Tavola 3.1'!E36*100-100,1)</f>
        <v>1</v>
      </c>
      <c r="F37" s="37">
        <f>+ROUND('Tavola 3.1'!F37/'Tavola 3.1'!F36*100-100,1)</f>
        <v>2.2</v>
      </c>
      <c r="G37" s="38"/>
      <c r="H37" s="37">
        <f>+ROUND('Tavola 3.1'!C37/'Tavola 3.1'!C33*100-100,1)</f>
        <v>4.8</v>
      </c>
      <c r="I37" s="37">
        <f>+ROUND('Tavola 3.1'!D37/'Tavola 3.1'!D33*100-100,1)</f>
        <v>2.4</v>
      </c>
      <c r="J37" s="37">
        <f>+ROUND('Tavola 3.1'!E37/'Tavola 3.1'!E33*100-100,1)</f>
        <v>3.8</v>
      </c>
      <c r="K37" s="37">
        <f>+ROUND('Tavola 3.1'!F37/'Tavola 3.1'!F33*100-100,1)</f>
        <v>8</v>
      </c>
    </row>
    <row r="38" spans="1:11" ht="13.5">
      <c r="A38" s="127"/>
      <c r="B38" s="12" t="s">
        <v>7</v>
      </c>
      <c r="C38" s="37">
        <f>+ROUND('Tavola 3.1'!C38/'Tavola 3.1'!C37*100-100,1)</f>
        <v>1.5</v>
      </c>
      <c r="D38" s="37">
        <f>+ROUND('Tavola 3.1'!D38/'Tavola 3.1'!D37*100-100,1)</f>
        <v>0.8</v>
      </c>
      <c r="E38" s="37">
        <f>+ROUND('Tavola 3.1'!E38/'Tavola 3.1'!E37*100-100,1)</f>
        <v>1</v>
      </c>
      <c r="F38" s="37">
        <f>+ROUND('Tavola 3.1'!F38/'Tavola 3.1'!F37*100-100,1)</f>
        <v>-1.4</v>
      </c>
      <c r="G38" s="38"/>
      <c r="H38" s="37">
        <f>+ROUND('Tavola 3.1'!C38/'Tavola 3.1'!C34*100-100,1)</f>
        <v>5.6</v>
      </c>
      <c r="I38" s="37">
        <f>+ROUND('Tavola 3.1'!D38/'Tavola 3.1'!D34*100-100,1)</f>
        <v>3.4</v>
      </c>
      <c r="J38" s="37">
        <f>+ROUND('Tavola 3.1'!E38/'Tavola 3.1'!E34*100-100,1)</f>
        <v>4</v>
      </c>
      <c r="K38" s="37">
        <f>+ROUND('Tavola 3.1'!F38/'Tavola 3.1'!F34*100-100,1)</f>
        <v>6.6</v>
      </c>
    </row>
    <row r="39" spans="1:11" ht="13.5">
      <c r="A39" s="127"/>
      <c r="B39" s="12" t="s">
        <v>8</v>
      </c>
      <c r="C39" s="37">
        <f>+ROUND('Tavola 3.1'!C39/'Tavola 3.1'!C38*100-100,1)</f>
        <v>-1.1</v>
      </c>
      <c r="D39" s="37">
        <f>+ROUND('Tavola 3.1'!D39/'Tavola 3.1'!D38*100-100,1)</f>
        <v>-1.8</v>
      </c>
      <c r="E39" s="37">
        <f>+ROUND('Tavola 3.1'!E39/'Tavola 3.1'!E38*100-100,1)</f>
        <v>0.4</v>
      </c>
      <c r="F39" s="37">
        <f>+ROUND('Tavola 3.1'!F39/'Tavola 3.1'!F38*100-100,1)</f>
        <v>-1.3</v>
      </c>
      <c r="G39" s="38"/>
      <c r="H39" s="37">
        <f>+ROUND('Tavola 3.1'!C39/'Tavola 3.1'!C35*100-100,1)</f>
        <v>2.9</v>
      </c>
      <c r="I39" s="37">
        <f>+ROUND('Tavola 3.1'!D39/'Tavola 3.1'!D35*100-100,1)</f>
        <v>0.9</v>
      </c>
      <c r="J39" s="37">
        <f>+ROUND('Tavola 3.1'!E39/'Tavola 3.1'!E35*100-100,1)</f>
        <v>3.1</v>
      </c>
      <c r="K39" s="37">
        <f>+ROUND('Tavola 3.1'!F39/'Tavola 3.1'!F35*100-100,1)</f>
        <v>5.6</v>
      </c>
    </row>
    <row r="40" spans="1:11" ht="13.5">
      <c r="A40" s="128"/>
      <c r="B40" s="12" t="s">
        <v>9</v>
      </c>
      <c r="C40" s="37">
        <f>+ROUND('Tavola 3.1'!C40/'Tavola 3.1'!C39*100-100,1)</f>
        <v>1.7</v>
      </c>
      <c r="D40" s="37">
        <f>+ROUND('Tavola 3.1'!D40/'Tavola 3.1'!D39*100-100,1)</f>
        <v>0.8</v>
      </c>
      <c r="E40" s="37">
        <f>+ROUND('Tavola 3.1'!E40/'Tavola 3.1'!E39*100-100,1)</f>
        <v>0.6</v>
      </c>
      <c r="F40" s="37">
        <f>+ROUND('Tavola 3.1'!F40/'Tavola 3.1'!F39*100-100,1)</f>
        <v>0.9</v>
      </c>
      <c r="G40" s="38"/>
      <c r="H40" s="37">
        <f>+ROUND('Tavola 3.1'!C40/'Tavola 3.1'!C36*100-100,1)</f>
        <v>1.7</v>
      </c>
      <c r="I40" s="37">
        <f>+ROUND('Tavola 3.1'!D40/'Tavola 3.1'!D36*100-100,1)</f>
        <v>-1</v>
      </c>
      <c r="J40" s="37">
        <f>+ROUND('Tavola 3.1'!E40/'Tavola 3.1'!E36*100-100,1)</f>
        <v>3</v>
      </c>
      <c r="K40" s="37">
        <f>+ROUND('Tavola 3.1'!F40/'Tavola 3.1'!F36*100-100,1)</f>
        <v>0.4</v>
      </c>
    </row>
    <row r="41" spans="1:11" ht="13.5">
      <c r="A41" s="126">
        <v>2008</v>
      </c>
      <c r="B41" s="12" t="s">
        <v>6</v>
      </c>
      <c r="C41" s="37">
        <f>+ROUND('Tavola 3.1'!C41/'Tavola 3.1'!C40*100-100,1)</f>
        <v>1.1</v>
      </c>
      <c r="D41" s="37">
        <f>+ROUND('Tavola 3.1'!D41/'Tavola 3.1'!D40*100-100,1)</f>
        <v>0.2</v>
      </c>
      <c r="E41" s="37">
        <f>+ROUND('Tavola 3.1'!E41/'Tavola 3.1'!E40*100-100,1)</f>
        <v>0.6</v>
      </c>
      <c r="F41" s="37">
        <f>+ROUND('Tavola 3.1'!F41/'Tavola 3.1'!F40*100-100,1)</f>
        <v>2.4</v>
      </c>
      <c r="G41" s="38"/>
      <c r="H41" s="37">
        <f>+ROUND('Tavola 3.1'!C41/'Tavola 3.1'!C37*100-100,1)</f>
        <v>3.1</v>
      </c>
      <c r="I41" s="37">
        <f>+ROUND('Tavola 3.1'!D41/'Tavola 3.1'!D37*100-100,1)</f>
        <v>0.1</v>
      </c>
      <c r="J41" s="37">
        <f>+ROUND('Tavola 3.1'!E41/'Tavola 3.1'!E37*100-100,1)</f>
        <v>2.6</v>
      </c>
      <c r="K41" s="37">
        <f>+ROUND('Tavola 3.1'!F41/'Tavola 3.1'!F37*100-100,1)</f>
        <v>0.6</v>
      </c>
    </row>
    <row r="42" spans="1:11" ht="13.5">
      <c r="A42" s="127"/>
      <c r="B42" s="12" t="s">
        <v>7</v>
      </c>
      <c r="C42" s="37">
        <f>+ROUND('Tavola 3.1'!C42/'Tavola 3.1'!C41*100-100,1)</f>
        <v>1.7</v>
      </c>
      <c r="D42" s="37">
        <f>+ROUND('Tavola 3.1'!D42/'Tavola 3.1'!D41*100-100,1)</f>
        <v>0.6</v>
      </c>
      <c r="E42" s="37">
        <f>+ROUND('Tavola 3.1'!E42/'Tavola 3.1'!E41*100-100,1)</f>
        <v>1</v>
      </c>
      <c r="F42" s="37">
        <f>+ROUND('Tavola 3.1'!F42/'Tavola 3.1'!F41*100-100,1)</f>
        <v>-1.4</v>
      </c>
      <c r="G42" s="38"/>
      <c r="H42" s="37">
        <f>+ROUND('Tavola 3.1'!C42/'Tavola 3.1'!C38*100-100,1)</f>
        <v>3.3</v>
      </c>
      <c r="I42" s="37">
        <f>+ROUND('Tavola 3.1'!D42/'Tavola 3.1'!D38*100-100,1)</f>
        <v>-0.1</v>
      </c>
      <c r="J42" s="37">
        <f>+ROUND('Tavola 3.1'!E42/'Tavola 3.1'!E38*100-100,1)</f>
        <v>2.6</v>
      </c>
      <c r="K42" s="37">
        <f>+ROUND('Tavola 3.1'!F42/'Tavola 3.1'!F38*100-100,1)</f>
        <v>0.5</v>
      </c>
    </row>
    <row r="43" spans="1:11" ht="13.5">
      <c r="A43" s="127"/>
      <c r="B43" s="12" t="s">
        <v>8</v>
      </c>
      <c r="C43" s="37">
        <f>+ROUND('Tavola 3.1'!C43/'Tavola 3.1'!C42*100-100,1)</f>
        <v>-1.9</v>
      </c>
      <c r="D43" s="37">
        <f>+ROUND('Tavola 3.1'!D43/'Tavola 3.1'!D42*100-100,1)</f>
        <v>-2.7</v>
      </c>
      <c r="E43" s="37">
        <f>+ROUND('Tavola 3.1'!E43/'Tavola 3.1'!E42*100-100,1)</f>
        <v>0</v>
      </c>
      <c r="F43" s="37">
        <f>+ROUND('Tavola 3.1'!F43/'Tavola 3.1'!F42*100-100,1)</f>
        <v>0.3</v>
      </c>
      <c r="G43" s="38"/>
      <c r="H43" s="37">
        <f>+ROUND('Tavola 3.1'!C43/'Tavola 3.1'!C39*100-100,1)</f>
        <v>2.5</v>
      </c>
      <c r="I43" s="37">
        <f>+ROUND('Tavola 3.1'!D43/'Tavola 3.1'!D39*100-100,1)</f>
        <v>-1.1</v>
      </c>
      <c r="J43" s="37">
        <f>+ROUND('Tavola 3.1'!E43/'Tavola 3.1'!E39*100-100,1)</f>
        <v>2.1</v>
      </c>
      <c r="K43" s="37">
        <f>+ROUND('Tavola 3.1'!F43/'Tavola 3.1'!F39*100-100,1)</f>
        <v>2.1</v>
      </c>
    </row>
    <row r="44" spans="1:11" ht="13.5">
      <c r="A44" s="128"/>
      <c r="B44" s="12" t="s">
        <v>9</v>
      </c>
      <c r="C44" s="37">
        <f>+ROUND('Tavola 3.1'!C44/'Tavola 3.1'!C43*100-100,1)</f>
        <v>-2.3</v>
      </c>
      <c r="D44" s="37">
        <f>+ROUND('Tavola 3.1'!D44/'Tavola 3.1'!D43*100-100,1)</f>
        <v>-1.9</v>
      </c>
      <c r="E44" s="37">
        <f>+ROUND('Tavola 3.1'!E44/'Tavola 3.1'!E43*100-100,1)</f>
        <v>-0.9</v>
      </c>
      <c r="F44" s="37">
        <f>+ROUND('Tavola 3.1'!F44/'Tavola 3.1'!F43*100-100,1)</f>
        <v>-5.9</v>
      </c>
      <c r="G44" s="38"/>
      <c r="H44" s="37">
        <f>+ROUND('Tavola 3.1'!C44/'Tavola 3.1'!C40*100-100,1)</f>
        <v>-1.5</v>
      </c>
      <c r="I44" s="37">
        <f>+ROUND('Tavola 3.1'!D44/'Tavola 3.1'!D40*100-100,1)</f>
        <v>-3.8</v>
      </c>
      <c r="J44" s="37">
        <f>+ROUND('Tavola 3.1'!E44/'Tavola 3.1'!E40*100-100,1)</f>
        <v>0.6</v>
      </c>
      <c r="K44" s="37">
        <f>+ROUND('Tavola 3.1'!F44/'Tavola 3.1'!F40*100-100,1)</f>
        <v>-4.8</v>
      </c>
    </row>
    <row r="45" spans="1:11" ht="13.5">
      <c r="A45" s="126">
        <v>2009</v>
      </c>
      <c r="B45" s="12" t="s">
        <v>6</v>
      </c>
      <c r="C45" s="37">
        <f>+ROUND('Tavola 3.1'!C45/'Tavola 3.1'!C44*100-100,1)</f>
        <v>1.1</v>
      </c>
      <c r="D45" s="37">
        <f>+ROUND('Tavola 3.1'!D45/'Tavola 3.1'!D44*100-100,1)</f>
        <v>2.4</v>
      </c>
      <c r="E45" s="37">
        <f>+ROUND('Tavola 3.1'!E45/'Tavola 3.1'!E44*100-100,1)</f>
        <v>-2.2</v>
      </c>
      <c r="F45" s="37">
        <f>+ROUND('Tavola 3.1'!F45/'Tavola 3.1'!F44*100-100,1)</f>
        <v>-3.1</v>
      </c>
      <c r="G45" s="38"/>
      <c r="H45" s="37">
        <f>+ROUND('Tavola 3.1'!C45/'Tavola 3.1'!C41*100-100,1)</f>
        <v>-1.4</v>
      </c>
      <c r="I45" s="37">
        <f>+ROUND('Tavola 3.1'!D45/'Tavola 3.1'!D41*100-100,1)</f>
        <v>-1.7</v>
      </c>
      <c r="J45" s="37">
        <f>+ROUND('Tavola 3.1'!E45/'Tavola 3.1'!E41*100-100,1)</f>
        <v>-2.2</v>
      </c>
      <c r="K45" s="37">
        <f>+ROUND('Tavola 3.1'!F45/'Tavola 3.1'!F41*100-100,1)</f>
        <v>-9.9</v>
      </c>
    </row>
    <row r="46" spans="1:11" ht="13.5">
      <c r="A46" s="127"/>
      <c r="B46" s="12" t="s">
        <v>7</v>
      </c>
      <c r="C46" s="37">
        <f>+ROUND('Tavola 3.1'!C46/'Tavola 3.1'!C45*100-100,1)</f>
        <v>-2</v>
      </c>
      <c r="D46" s="37">
        <f>+ROUND('Tavola 3.1'!D46/'Tavola 3.1'!D45*100-100,1)</f>
        <v>-2.4</v>
      </c>
      <c r="E46" s="37">
        <f>+ROUND('Tavola 3.1'!E46/'Tavola 3.1'!E45*100-100,1)</f>
        <v>0.5</v>
      </c>
      <c r="F46" s="37">
        <f>+ROUND('Tavola 3.1'!F46/'Tavola 3.1'!F45*100-100,1)</f>
        <v>-1.7</v>
      </c>
      <c r="G46" s="38"/>
      <c r="H46" s="37">
        <f>+ROUND('Tavola 3.1'!C46/'Tavola 3.1'!C42*100-100,1)</f>
        <v>-5</v>
      </c>
      <c r="I46" s="37">
        <f>+ROUND('Tavola 3.1'!D46/'Tavola 3.1'!D42*100-100,1)</f>
        <v>-4.6</v>
      </c>
      <c r="J46" s="37">
        <f>+ROUND('Tavola 3.1'!E46/'Tavola 3.1'!E42*100-100,1)</f>
        <v>-2.7</v>
      </c>
      <c r="K46" s="37">
        <f>+ROUND('Tavola 3.1'!F46/'Tavola 3.1'!F42*100-100,1)</f>
        <v>-10.2</v>
      </c>
    </row>
    <row r="47" spans="1:11" ht="13.5">
      <c r="A47" s="127"/>
      <c r="B47" s="12" t="s">
        <v>8</v>
      </c>
      <c r="C47" s="37">
        <f>+ROUND('Tavola 3.1'!C47/'Tavola 3.1'!C46*100-100,1)</f>
        <v>0.6</v>
      </c>
      <c r="D47" s="37">
        <f>+ROUND('Tavola 3.1'!D47/'Tavola 3.1'!D46*100-100,1)</f>
        <v>0.3</v>
      </c>
      <c r="E47" s="37">
        <f>+ROUND('Tavola 3.1'!E47/'Tavola 3.1'!E46*100-100,1)</f>
        <v>0.4</v>
      </c>
      <c r="F47" s="37">
        <f>+ROUND('Tavola 3.1'!F47/'Tavola 3.1'!F46*100-100,1)</f>
        <v>-1</v>
      </c>
      <c r="G47" s="38"/>
      <c r="H47" s="37">
        <f>+ROUND('Tavola 3.1'!C47/'Tavola 3.1'!C43*100-100,1)</f>
        <v>-2.6</v>
      </c>
      <c r="I47" s="37">
        <f>+ROUND('Tavola 3.1'!D47/'Tavola 3.1'!D43*100-100,1)</f>
        <v>-1.6</v>
      </c>
      <c r="J47" s="37">
        <f>+ROUND('Tavola 3.1'!E47/'Tavola 3.1'!E43*100-100,1)</f>
        <v>-2.3</v>
      </c>
      <c r="K47" s="37">
        <f>+ROUND('Tavola 3.1'!F47/'Tavola 3.1'!F43*100-100,1)</f>
        <v>-11.3</v>
      </c>
    </row>
    <row r="48" spans="1:11" ht="13.5">
      <c r="A48" s="128"/>
      <c r="B48" s="12" t="s">
        <v>9</v>
      </c>
      <c r="C48" s="37">
        <f>+ROUND('Tavola 3.1'!C48/'Tavola 3.1'!C47*100-100,1)</f>
        <v>0.1</v>
      </c>
      <c r="D48" s="37">
        <f>+ROUND('Tavola 3.1'!D48/'Tavola 3.1'!D47*100-100,1)</f>
        <v>-0.2</v>
      </c>
      <c r="E48" s="37">
        <f>+ROUND('Tavola 3.1'!E48/'Tavola 3.1'!E47*100-100,1)</f>
        <v>0.9</v>
      </c>
      <c r="F48" s="37">
        <f>+ROUND('Tavola 3.1'!F48/'Tavola 3.1'!F47*100-100,1)</f>
        <v>1.9</v>
      </c>
      <c r="G48" s="38"/>
      <c r="H48" s="37">
        <f>+ROUND('Tavola 3.1'!C48/'Tavola 3.1'!C44*100-100,1)</f>
        <v>-0.2</v>
      </c>
      <c r="I48" s="37">
        <f>+ROUND('Tavola 3.1'!D48/'Tavola 3.1'!D44*100-100,1)</f>
        <v>0.1</v>
      </c>
      <c r="J48" s="37">
        <f>+ROUND('Tavola 3.1'!E48/'Tavola 3.1'!E44*100-100,1)</f>
        <v>-0.5</v>
      </c>
      <c r="K48" s="37">
        <f>+ROUND('Tavola 3.1'!F48/'Tavola 3.1'!F44*100-100,1)</f>
        <v>-4</v>
      </c>
    </row>
    <row r="49" spans="1:11" ht="13.5">
      <c r="A49" s="126">
        <v>2010</v>
      </c>
      <c r="B49" s="12" t="s">
        <v>6</v>
      </c>
      <c r="C49" s="37">
        <f>+ROUND('Tavola 3.1'!C49/'Tavola 3.1'!C48*100-100,1)</f>
        <v>-0.3</v>
      </c>
      <c r="D49" s="37">
        <f>+ROUND('Tavola 3.1'!D49/'Tavola 3.1'!D48*100-100,1)</f>
        <v>-0.6</v>
      </c>
      <c r="E49" s="37">
        <f>+ROUND('Tavola 3.1'!E49/'Tavola 3.1'!E48*100-100,1)</f>
        <v>0.3</v>
      </c>
      <c r="F49" s="37">
        <f>+ROUND('Tavola 3.1'!F49/'Tavola 3.1'!F48*100-100,1)</f>
        <v>-0.5</v>
      </c>
      <c r="G49" s="38"/>
      <c r="H49" s="37">
        <f>+ROUND('Tavola 3.1'!C49/'Tavola 3.1'!C45*100-100,1)</f>
        <v>-1.6</v>
      </c>
      <c r="I49" s="37">
        <f>+ROUND('Tavola 3.1'!D49/'Tavola 3.1'!D45*100-100,1)</f>
        <v>-2.9</v>
      </c>
      <c r="J49" s="37">
        <f>+ROUND('Tavola 3.1'!E49/'Tavola 3.1'!E45*100-100,1)</f>
        <v>2.1</v>
      </c>
      <c r="K49" s="37">
        <f>+ROUND('Tavola 3.1'!F49/'Tavola 3.1'!F45*100-100,1)</f>
        <v>-1.4</v>
      </c>
    </row>
    <row r="50" spans="1:11" ht="13.5">
      <c r="A50" s="127"/>
      <c r="B50" s="12" t="s">
        <v>7</v>
      </c>
      <c r="C50" s="37">
        <f>+ROUND('Tavola 3.1'!C50/'Tavola 3.1'!C49*100-100,1)</f>
        <v>-0.5</v>
      </c>
      <c r="D50" s="37">
        <f>+ROUND('Tavola 3.1'!D50/'Tavola 3.1'!D49*100-100,1)</f>
        <v>-0.9</v>
      </c>
      <c r="E50" s="37">
        <f>+ROUND('Tavola 3.1'!E50/'Tavola 3.1'!E49*100-100,1)</f>
        <v>0.7</v>
      </c>
      <c r="F50" s="37">
        <f>+ROUND('Tavola 3.1'!F50/'Tavola 3.1'!F49*100-100,1)</f>
        <v>2.8</v>
      </c>
      <c r="G50" s="38"/>
      <c r="H50" s="37">
        <f>+ROUND('Tavola 3.1'!C50/'Tavola 3.1'!C46*100-100,1)</f>
        <v>-0.1</v>
      </c>
      <c r="I50" s="37">
        <f>+ROUND('Tavola 3.1'!D50/'Tavola 3.1'!D46*100-100,1)</f>
        <v>-1.4</v>
      </c>
      <c r="J50" s="37">
        <f>+ROUND('Tavola 3.1'!E50/'Tavola 3.1'!E46*100-100,1)</f>
        <v>2.3</v>
      </c>
      <c r="K50" s="37">
        <f>+ROUND('Tavola 3.1'!F50/'Tavola 3.1'!F46*100-100,1)</f>
        <v>3.1</v>
      </c>
    </row>
    <row r="51" spans="1:11" ht="13.5">
      <c r="A51" s="127"/>
      <c r="B51" s="12" t="s">
        <v>8</v>
      </c>
      <c r="C51" s="37">
        <f>+ROUND('Tavola 3.1'!C51/'Tavola 3.1'!C50*100-100,1)</f>
        <v>0.6</v>
      </c>
      <c r="D51" s="37">
        <f>+ROUND('Tavola 3.1'!D51/'Tavola 3.1'!D50*100-100,1)</f>
        <v>0.2</v>
      </c>
      <c r="E51" s="37">
        <f>+ROUND('Tavola 3.1'!E51/'Tavola 3.1'!E50*100-100,1)</f>
        <v>1.2</v>
      </c>
      <c r="F51" s="37">
        <f>+ROUND('Tavola 3.1'!F51/'Tavola 3.1'!F50*100-100,1)</f>
        <v>-0.2</v>
      </c>
      <c r="G51" s="38"/>
      <c r="H51" s="37">
        <f>+ROUND('Tavola 3.1'!C51/'Tavola 3.1'!C47*100-100,1)</f>
        <v>-0.1</v>
      </c>
      <c r="I51" s="37">
        <f>+ROUND('Tavola 3.1'!D51/'Tavola 3.1'!D47*100-100,1)</f>
        <v>-1.5</v>
      </c>
      <c r="J51" s="37">
        <f>+ROUND('Tavola 3.1'!E51/'Tavola 3.1'!E47*100-100,1)</f>
        <v>3.1</v>
      </c>
      <c r="K51" s="37">
        <f>+ROUND('Tavola 3.1'!F51/'Tavola 3.1'!F47*100-100,1)</f>
        <v>4</v>
      </c>
    </row>
    <row r="52" spans="1:11" ht="13.5">
      <c r="A52" s="128"/>
      <c r="B52" s="12" t="s">
        <v>9</v>
      </c>
      <c r="C52" s="37">
        <f>+ROUND('Tavola 3.1'!C52/'Tavola 3.1'!C51*100-100,1)</f>
        <v>1.6</v>
      </c>
      <c r="D52" s="37">
        <f>+ROUND('Tavola 3.1'!D52/'Tavola 3.1'!D51*100-100,1)</f>
        <v>1.1</v>
      </c>
      <c r="E52" s="37">
        <f>+ROUND('Tavola 3.1'!E52/'Tavola 3.1'!E51*100-100,1)</f>
        <v>0.9</v>
      </c>
      <c r="F52" s="37">
        <f>+ROUND('Tavola 3.1'!F52/'Tavola 3.1'!F51*100-100,1)</f>
        <v>-0.3</v>
      </c>
      <c r="G52" s="38"/>
      <c r="H52" s="37">
        <f>+ROUND('Tavola 3.1'!C52/'Tavola 3.1'!C48*100-100,1)</f>
        <v>1.4</v>
      </c>
      <c r="I52" s="37">
        <f>+ROUND('Tavola 3.1'!D52/'Tavola 3.1'!D48*100-100,1)</f>
        <v>-0.2</v>
      </c>
      <c r="J52" s="37">
        <f>+ROUND('Tavola 3.1'!E52/'Tavola 3.1'!E48*100-100,1)</f>
        <v>3.1</v>
      </c>
      <c r="K52" s="37">
        <f>+ROUND('Tavola 3.1'!F52/'Tavola 3.1'!F48*100-100,1)</f>
        <v>1.8</v>
      </c>
    </row>
    <row r="53" spans="1:11" ht="13.5">
      <c r="A53" s="126">
        <v>2011</v>
      </c>
      <c r="B53" s="12" t="s">
        <v>6</v>
      </c>
      <c r="C53" s="37">
        <f>+ROUND('Tavola 3.1'!C53/'Tavola 3.1'!C52*100-100,1)</f>
        <v>0.9</v>
      </c>
      <c r="D53" s="37">
        <f>+ROUND('Tavola 3.1'!D53/'Tavola 3.1'!D52*100-100,1)</f>
        <v>-0.2</v>
      </c>
      <c r="E53" s="37">
        <f>+ROUND('Tavola 3.1'!E53/'Tavola 3.1'!E52*100-100,1)</f>
        <v>0.9</v>
      </c>
      <c r="F53" s="37">
        <f>+ROUND('Tavola 3.1'!F53/'Tavola 3.1'!F52*100-100,1)</f>
        <v>-0.2</v>
      </c>
      <c r="G53" s="38"/>
      <c r="H53" s="37">
        <f>+ROUND('Tavola 3.1'!C53/'Tavola 3.1'!C49*100-100,1)</f>
        <v>2.6</v>
      </c>
      <c r="I53" s="37">
        <f>+ROUND('Tavola 3.1'!D53/'Tavola 3.1'!D49*100-100,1)</f>
        <v>0.2</v>
      </c>
      <c r="J53" s="37">
        <f>+ROUND('Tavola 3.1'!E53/'Tavola 3.1'!E49*100-100,1)</f>
        <v>3.7</v>
      </c>
      <c r="K53" s="37">
        <f>+ROUND('Tavola 3.1'!F53/'Tavola 3.1'!F49*100-100,1)</f>
        <v>2</v>
      </c>
    </row>
    <row r="54" spans="1:11" ht="13.5">
      <c r="A54" s="127"/>
      <c r="B54" s="12" t="s">
        <v>7</v>
      </c>
      <c r="C54" s="37">
        <f>+ROUND('Tavola 3.1'!C54/'Tavola 3.1'!C53*100-100,1)</f>
        <v>0.1</v>
      </c>
      <c r="D54" s="37">
        <f>+ROUND('Tavola 3.1'!D54/'Tavola 3.1'!D53*100-100,1)</f>
        <v>-0.7</v>
      </c>
      <c r="E54" s="37">
        <f>+ROUND('Tavola 3.1'!E54/'Tavola 3.1'!E53*100-100,1)</f>
        <v>0.9</v>
      </c>
      <c r="F54" s="37">
        <f>+ROUND('Tavola 3.1'!F54/'Tavola 3.1'!F53*100-100,1)</f>
        <v>-2.5</v>
      </c>
      <c r="G54" s="38"/>
      <c r="H54" s="37">
        <f>+ROUND('Tavola 3.1'!C54/'Tavola 3.1'!C50*100-100,1)</f>
        <v>3.2</v>
      </c>
      <c r="I54" s="37">
        <f>+ROUND('Tavola 3.1'!D54/'Tavola 3.1'!D50*100-100,1)</f>
        <v>0.3</v>
      </c>
      <c r="J54" s="37">
        <f>+ROUND('Tavola 3.1'!E54/'Tavola 3.1'!E50*100-100,1)</f>
        <v>3.9</v>
      </c>
      <c r="K54" s="37">
        <f>+ROUND('Tavola 3.1'!F54/'Tavola 3.1'!F50*100-100,1)</f>
        <v>-3.2</v>
      </c>
    </row>
    <row r="55" spans="1:11" ht="13.5">
      <c r="A55" s="127"/>
      <c r="B55" s="12" t="s">
        <v>8</v>
      </c>
      <c r="C55" s="37">
        <f>+ROUND('Tavola 3.1'!C55/'Tavola 3.1'!C54*100-100,1)</f>
        <v>0.2</v>
      </c>
      <c r="D55" s="37">
        <f>+ROUND('Tavola 3.1'!D55/'Tavola 3.1'!D54*100-100,1)</f>
        <v>-0.3</v>
      </c>
      <c r="E55" s="37">
        <f>+ROUND('Tavola 3.1'!E55/'Tavola 3.1'!E54*100-100,1)</f>
        <v>0.1</v>
      </c>
      <c r="F55" s="37">
        <f>+ROUND('Tavola 3.1'!F55/'Tavola 3.1'!F54*100-100,1)</f>
        <v>-1.3</v>
      </c>
      <c r="G55" s="38"/>
      <c r="H55" s="37">
        <f>+ROUND('Tavola 3.1'!C55/'Tavola 3.1'!C51*100-100,1)</f>
        <v>2.8</v>
      </c>
      <c r="I55" s="37">
        <f>+ROUND('Tavola 3.1'!D55/'Tavola 3.1'!D51*100-100,1)</f>
        <v>-0.1</v>
      </c>
      <c r="J55" s="37">
        <f>+ROUND('Tavola 3.1'!E55/'Tavola 3.1'!E51*100-100,1)</f>
        <v>2.8</v>
      </c>
      <c r="K55" s="37">
        <f>+ROUND('Tavola 3.1'!F55/'Tavola 3.1'!F51*100-100,1)</f>
        <v>-4.3</v>
      </c>
    </row>
    <row r="56" spans="1:11" ht="13.5">
      <c r="A56" s="128"/>
      <c r="B56" s="12" t="s">
        <v>9</v>
      </c>
      <c r="C56" s="37">
        <f>+ROUND('Tavola 3.1'!C56/'Tavola 3.1'!C55*100-100,1)</f>
        <v>0.5</v>
      </c>
      <c r="D56" s="37">
        <f>+ROUND('Tavola 3.1'!D56/'Tavola 3.1'!D55*100-100,1)</f>
        <v>-0.4</v>
      </c>
      <c r="E56" s="37">
        <f>+ROUND('Tavola 3.1'!E56/'Tavola 3.1'!E55*100-100,1)</f>
        <v>-0.8</v>
      </c>
      <c r="F56" s="37">
        <f>+ROUND('Tavola 3.1'!F56/'Tavola 3.1'!F55*100-100,1)</f>
        <v>-0.1</v>
      </c>
      <c r="G56" s="38"/>
      <c r="H56" s="37">
        <f>+ROUND('Tavola 3.1'!C56/'Tavola 3.1'!C52*100-100,1)</f>
        <v>1.7</v>
      </c>
      <c r="I56" s="37">
        <f>+ROUND('Tavola 3.1'!D56/'Tavola 3.1'!D52*100-100,1)</f>
        <v>-1.6</v>
      </c>
      <c r="J56" s="37">
        <f>+ROUND('Tavola 3.1'!E56/'Tavola 3.1'!E52*100-100,1)</f>
        <v>1.2</v>
      </c>
      <c r="K56" s="37">
        <f>+ROUND('Tavola 3.1'!F56/'Tavola 3.1'!F52*100-100,1)</f>
        <v>-4.1</v>
      </c>
    </row>
    <row r="57" spans="1:11" ht="13.5">
      <c r="A57" s="17">
        <v>2012</v>
      </c>
      <c r="B57" s="12" t="s">
        <v>6</v>
      </c>
      <c r="C57" s="37">
        <f>+ROUND('Tavola 3.1'!C57/'Tavola 3.1'!C56*100-100,1)</f>
        <v>-1.8</v>
      </c>
      <c r="D57" s="37">
        <f>+ROUND('Tavola 3.1'!D57/'Tavola 3.1'!D56*100-100,1)</f>
        <v>-2.7</v>
      </c>
      <c r="E57" s="37">
        <f>+ROUND('Tavola 3.1'!E57/'Tavola 3.1'!E56*100-100,1)</f>
        <v>-0.8</v>
      </c>
      <c r="F57" s="37">
        <f>+ROUND('Tavola 3.1'!F57/'Tavola 3.1'!F56*100-100,1)</f>
        <v>-5.7</v>
      </c>
      <c r="G57" s="38"/>
      <c r="H57" s="37">
        <f>+ROUND('Tavola 3.1'!C57/'Tavola 3.1'!C53*100-100,1)</f>
        <v>-1</v>
      </c>
      <c r="I57" s="37">
        <f>+ROUND('Tavola 3.1'!D57/'Tavola 3.1'!D53*100-100,1)</f>
        <v>-4.1</v>
      </c>
      <c r="J57" s="37">
        <f>+ROUND('Tavola 3.1'!E57/'Tavola 3.1'!E53*100-100,1)</f>
        <v>-0.5</v>
      </c>
      <c r="K57" s="37">
        <f>+ROUND('Tavola 3.1'!F57/'Tavola 3.1'!F53*100-100,1)</f>
        <v>-9.4</v>
      </c>
    </row>
    <row r="58" spans="1:11" ht="13.5">
      <c r="A58" s="17"/>
      <c r="B58" s="12" t="s">
        <v>7</v>
      </c>
      <c r="C58" s="37">
        <f>+ROUND('Tavola 3.1'!C58/'Tavola 3.1'!C57*100-100,1)</f>
        <v>-1.5</v>
      </c>
      <c r="D58" s="37">
        <f>+ROUND('Tavola 3.1'!D58/'Tavola 3.1'!D57*100-100,1)</f>
        <v>-2.1</v>
      </c>
      <c r="E58" s="37">
        <f>+ROUND('Tavola 3.1'!E58/'Tavola 3.1'!E57*100-100,1)</f>
        <v>0.1</v>
      </c>
      <c r="F58" s="37">
        <f>+ROUND('Tavola 3.1'!F58/'Tavola 3.1'!F57*100-100,1)</f>
        <v>-0.2</v>
      </c>
      <c r="G58" s="38"/>
      <c r="H58" s="37">
        <f>+ROUND('Tavola 3.1'!C58/'Tavola 3.1'!C54*100-100,1)</f>
        <v>-2.6</v>
      </c>
      <c r="I58" s="37">
        <f>+ROUND('Tavola 3.1'!D58/'Tavola 3.1'!D54*100-100,1)</f>
        <v>-5.4</v>
      </c>
      <c r="J58" s="37">
        <f>+ROUND('Tavola 3.1'!E58/'Tavola 3.1'!E54*100-100,1)</f>
        <v>-1.3</v>
      </c>
      <c r="K58" s="37">
        <f>+ROUND('Tavola 3.1'!F58/'Tavola 3.1'!F54*100-100,1)</f>
        <v>-7.2</v>
      </c>
    </row>
    <row r="59" spans="1:11" ht="13.5">
      <c r="A59" s="17"/>
      <c r="B59" s="12" t="s">
        <v>8</v>
      </c>
      <c r="C59" s="37">
        <f>+ROUND('Tavola 3.1'!C59/'Tavola 3.1'!C58*100-100,1)</f>
        <v>-0.3</v>
      </c>
      <c r="D59" s="37">
        <f>+ROUND('Tavola 3.1'!D59/'Tavola 3.1'!D58*100-100,1)</f>
        <v>-0.5</v>
      </c>
      <c r="E59" s="37">
        <f>+ROUND('Tavola 3.1'!E59/'Tavola 3.1'!E58*100-100,1)</f>
        <v>-0.6</v>
      </c>
      <c r="F59" s="37">
        <f>+ROUND('Tavola 3.1'!F59/'Tavola 3.1'!F58*100-100,1)</f>
        <v>-1</v>
      </c>
      <c r="G59" s="38"/>
      <c r="H59" s="37">
        <f>+ROUND('Tavola 3.1'!C59/'Tavola 3.1'!C55*100-100,1)</f>
        <v>-3.1</v>
      </c>
      <c r="I59" s="37">
        <f>+ROUND('Tavola 3.1'!D59/'Tavola 3.1'!D55*100-100,1)</f>
        <v>-5.6</v>
      </c>
      <c r="J59" s="37">
        <f>+ROUND('Tavola 3.1'!E59/'Tavola 3.1'!E55*100-100,1)</f>
        <v>-2</v>
      </c>
      <c r="K59" s="37">
        <f>+ROUND('Tavola 3.1'!F59/'Tavola 3.1'!F55*100-100,1)</f>
        <v>-6.9</v>
      </c>
    </row>
    <row r="60" spans="1:11" ht="13.5">
      <c r="A60" s="67"/>
      <c r="B60" s="12" t="s">
        <v>9</v>
      </c>
      <c r="C60" s="37">
        <f>+ROUND('Tavola 3.1'!C60/'Tavola 3.1'!C59*100-100,1)</f>
        <v>-0.4</v>
      </c>
      <c r="D60" s="37">
        <f>+ROUND('Tavola 3.1'!D60/'Tavola 3.1'!D59*100-100,1)</f>
        <v>-0.8</v>
      </c>
      <c r="E60" s="37">
        <f>+ROUND('Tavola 3.1'!E60/'Tavola 3.1'!E59*100-100,1)</f>
        <v>-0.3</v>
      </c>
      <c r="F60" s="37">
        <f>+ROUND('Tavola 3.1'!F60/'Tavola 3.1'!F59*100-100,1)</f>
        <v>-1.1</v>
      </c>
      <c r="G60" s="38"/>
      <c r="H60" s="37">
        <f>+ROUND('Tavola 3.1'!C60/'Tavola 3.1'!C56*100-100,1)</f>
        <v>-4</v>
      </c>
      <c r="I60" s="37">
        <f>+ROUND('Tavola 3.1'!D60/'Tavola 3.1'!D56*100-100,1)</f>
        <v>-6</v>
      </c>
      <c r="J60" s="37">
        <f>+ROUND('Tavola 3.1'!E60/'Tavola 3.1'!E56*100-100,1)</f>
        <v>-1.6</v>
      </c>
      <c r="K60" s="37">
        <f>+ROUND('Tavola 3.1'!F60/'Tavola 3.1'!F56*100-100,1)</f>
        <v>-7.8</v>
      </c>
    </row>
    <row r="61" spans="1:11" ht="13.5">
      <c r="A61" s="17">
        <v>2013</v>
      </c>
      <c r="B61" s="12" t="s">
        <v>6</v>
      </c>
      <c r="C61" s="37">
        <f>+ROUND('Tavola 3.1'!C61/'Tavola 3.1'!C60*100-100,1)</f>
        <v>0.2</v>
      </c>
      <c r="D61" s="37">
        <f>+ROUND('Tavola 3.1'!D61/'Tavola 3.1'!D60*100-100,1)</f>
        <v>-0.1</v>
      </c>
      <c r="E61" s="37">
        <f>+ROUND('Tavola 3.1'!E61/'Tavola 3.1'!E60*100-100,1)</f>
        <v>-0.8</v>
      </c>
      <c r="F61" s="37">
        <f>+ROUND('Tavola 3.1'!F61/'Tavola 3.1'!F60*100-100,1)</f>
        <v>-4.4</v>
      </c>
      <c r="G61" s="38"/>
      <c r="H61" s="37">
        <f>+ROUND('Tavola 3.1'!C61/'Tavola 3.1'!C57*100-100,1)</f>
        <v>-2</v>
      </c>
      <c r="I61" s="37">
        <f>+ROUND('Tavola 3.1'!D61/'Tavola 3.1'!D57*100-100,1)</f>
        <v>-3.5</v>
      </c>
      <c r="J61" s="37">
        <f>+ROUND('Tavola 3.1'!E61/'Tavola 3.1'!E57*100-100,1)</f>
        <v>-1.6</v>
      </c>
      <c r="K61" s="37">
        <f>+ROUND('Tavola 3.1'!F61/'Tavola 3.1'!F57*100-100,1)</f>
        <v>-6.5</v>
      </c>
    </row>
    <row r="62" spans="1:11" ht="13.5">
      <c r="A62" s="17"/>
      <c r="B62" s="12" t="s">
        <v>7</v>
      </c>
      <c r="C62" s="37">
        <f>+ROUND('Tavola 3.1'!C62/'Tavola 3.1'!C61*100-100,1)</f>
        <v>1.3</v>
      </c>
      <c r="D62" s="37">
        <f>+ROUND('Tavola 3.1'!D62/'Tavola 3.1'!D61*100-100,1)</f>
        <v>1.1</v>
      </c>
      <c r="E62" s="37">
        <f>+ROUND('Tavola 3.1'!E62/'Tavola 3.1'!E61*100-100,1)</f>
        <v>-0.2</v>
      </c>
      <c r="F62" s="37">
        <f>+ROUND('Tavola 3.1'!F62/'Tavola 3.1'!F61*100-100,1)</f>
        <v>-0.2</v>
      </c>
      <c r="G62" s="38"/>
      <c r="H62" s="37">
        <f>+ROUND('Tavola 3.1'!C62/'Tavola 3.1'!C58*100-100,1)</f>
        <v>0.8</v>
      </c>
      <c r="I62" s="37">
        <f>+ROUND('Tavola 3.1'!D62/'Tavola 3.1'!D58*100-100,1)</f>
        <v>-0.3</v>
      </c>
      <c r="J62" s="37">
        <f>+ROUND('Tavola 3.1'!E62/'Tavola 3.1'!E58*100-100,1)</f>
        <v>-1.9</v>
      </c>
      <c r="K62" s="37">
        <f>+ROUND('Tavola 3.1'!F62/'Tavola 3.1'!F58*100-100,1)</f>
        <v>-6.6</v>
      </c>
    </row>
    <row r="63" spans="1:11" ht="13.5">
      <c r="A63" s="17"/>
      <c r="B63" s="12" t="s">
        <v>8</v>
      </c>
      <c r="C63" s="37">
        <f>+ROUND('Tavola 3.1'!C63/'Tavola 3.1'!C62*100-100,1)</f>
        <v>0.3</v>
      </c>
      <c r="D63" s="37">
        <f>+ROUND('Tavola 3.1'!D63/'Tavola 3.1'!D62*100-100,1)</f>
        <v>0</v>
      </c>
      <c r="E63" s="37">
        <f>+ROUND('Tavola 3.1'!E63/'Tavola 3.1'!E62*100-100,1)</f>
        <v>0.3</v>
      </c>
      <c r="F63" s="37">
        <f>+ROUND('Tavola 3.1'!F63/'Tavola 3.1'!F62*100-100,1)</f>
        <v>-0.9</v>
      </c>
      <c r="G63" s="38"/>
      <c r="H63" s="37">
        <f>+ROUND('Tavola 3.1'!C63/'Tavola 3.1'!C59*100-100,1)</f>
        <v>1.5</v>
      </c>
      <c r="I63" s="37">
        <f>+ROUND('Tavola 3.1'!D63/'Tavola 3.1'!D59*100-100,1)</f>
        <v>0.2</v>
      </c>
      <c r="J63" s="37">
        <f>+ROUND('Tavola 3.1'!E63/'Tavola 3.1'!E59*100-100,1)</f>
        <v>-1</v>
      </c>
      <c r="K63" s="37">
        <f>+ROUND('Tavola 3.1'!F63/'Tavola 3.1'!F59*100-100,1)</f>
        <v>-6.5</v>
      </c>
    </row>
    <row r="64" spans="1:11" ht="13.5">
      <c r="A64" s="67"/>
      <c r="B64" s="12" t="s">
        <v>9</v>
      </c>
      <c r="C64" s="37">
        <f>+ROUND('Tavola 3.1'!C64/'Tavola 3.1'!C63*100-100,1)</f>
        <v>-0.5</v>
      </c>
      <c r="D64" s="37">
        <f>+ROUND('Tavola 3.1'!D64/'Tavola 3.1'!D63*100-100,1)</f>
        <v>-0.5</v>
      </c>
      <c r="E64" s="37">
        <f>+ROUND('Tavola 3.1'!E64/'Tavola 3.1'!E63*100-100,1)</f>
        <v>0.1</v>
      </c>
      <c r="F64" s="37">
        <f>+ROUND('Tavola 3.1'!F64/'Tavola 3.1'!F63*100-100,1)</f>
        <v>-3</v>
      </c>
      <c r="G64" s="38"/>
      <c r="H64" s="37">
        <f>+ROUND('Tavola 3.1'!C64/'Tavola 3.1'!C60*100-100,1)</f>
        <v>1.3</v>
      </c>
      <c r="I64" s="37">
        <f>+ROUND('Tavola 3.1'!D64/'Tavola 3.1'!D60*100-100,1)</f>
        <v>0.6</v>
      </c>
      <c r="J64" s="37">
        <f>+ROUND('Tavola 3.1'!E64/'Tavola 3.1'!E60*100-100,1)</f>
        <v>-0.6</v>
      </c>
      <c r="K64" s="37">
        <f>+ROUND('Tavola 3.1'!F64/'Tavola 3.1'!F60*100-100,1)</f>
        <v>-8.4</v>
      </c>
    </row>
    <row r="65" spans="1:11" ht="13.5">
      <c r="A65" s="17">
        <v>2014</v>
      </c>
      <c r="B65" s="12" t="s">
        <v>6</v>
      </c>
      <c r="C65" s="37">
        <f>+ROUND('Tavola 3.1'!C65/'Tavola 3.1'!C64*100-100,1)</f>
        <v>0.3</v>
      </c>
      <c r="D65" s="37">
        <f>+ROUND('Tavola 3.1'!D65/'Tavola 3.1'!D64*100-100,1)</f>
        <v>0.2</v>
      </c>
      <c r="E65" s="37">
        <f>+ROUND('Tavola 3.1'!E65/'Tavola 3.1'!E64*100-100,1)</f>
        <v>0.1</v>
      </c>
      <c r="F65" s="37">
        <f>+ROUND('Tavola 3.1'!F65/'Tavola 3.1'!F64*100-100,1)</f>
        <v>-1.7</v>
      </c>
      <c r="G65" s="38"/>
      <c r="H65" s="37">
        <f>+ROUND('Tavola 3.1'!C65/'Tavola 3.1'!C61*100-100,1)</f>
        <v>1.4</v>
      </c>
      <c r="I65" s="37">
        <f>+ROUND('Tavola 3.1'!D65/'Tavola 3.1'!D61*100-100,1)</f>
        <v>0.8</v>
      </c>
      <c r="J65" s="37">
        <f>+ROUND('Tavola 3.1'!E65/'Tavola 3.1'!E61*100-100,1)</f>
        <v>0.4</v>
      </c>
      <c r="K65" s="37">
        <f>+ROUND('Tavola 3.1'!F65/'Tavola 3.1'!F61*100-100,1)</f>
        <v>-5.7</v>
      </c>
    </row>
    <row r="66" spans="1:11" ht="13.5">
      <c r="A66" s="17"/>
      <c r="B66" s="12" t="s">
        <v>7</v>
      </c>
      <c r="C66" s="37">
        <f>+ROUND('Tavola 3.1'!C66/'Tavola 3.1'!C65*100-100,1)</f>
        <v>-0.3</v>
      </c>
      <c r="D66" s="37">
        <f>+ROUND('Tavola 3.1'!D66/'Tavola 3.1'!D65*100-100,1)</f>
        <v>-0.3</v>
      </c>
      <c r="E66" s="37">
        <f>+ROUND('Tavola 3.1'!E66/'Tavola 3.1'!E65*100-100,1)</f>
        <v>0.1</v>
      </c>
      <c r="F66" s="37">
        <f>+ROUND('Tavola 3.1'!F66/'Tavola 3.1'!F65*100-100,1)</f>
        <v>-2.1</v>
      </c>
      <c r="G66" s="38"/>
      <c r="H66" s="37">
        <f>+ROUND('Tavola 3.1'!C66/'Tavola 3.1'!C62*100-100,1)</f>
        <v>-0.2</v>
      </c>
      <c r="I66" s="37">
        <f>+ROUND('Tavola 3.1'!D66/'Tavola 3.1'!D62*100-100,1)</f>
        <v>-0.6</v>
      </c>
      <c r="J66" s="37">
        <f>+ROUND('Tavola 3.1'!E66/'Tavola 3.1'!E62*100-100,1)</f>
        <v>0.7</v>
      </c>
      <c r="K66" s="37">
        <f>+ROUND('Tavola 3.1'!F66/'Tavola 3.1'!F62*100-100,1)</f>
        <v>-7.5</v>
      </c>
    </row>
    <row r="67" spans="1:11" ht="13.5">
      <c r="A67" s="17"/>
      <c r="B67" s="12" t="s">
        <v>8</v>
      </c>
      <c r="C67" s="37">
        <f>+ROUND('Tavola 3.1'!C67/'Tavola 3.1'!C66*100-100,1)</f>
        <v>0.9</v>
      </c>
      <c r="D67" s="37">
        <f>+ROUND('Tavola 3.1'!D67/'Tavola 3.1'!D66*100-100,1)</f>
        <v>1</v>
      </c>
      <c r="E67" s="37">
        <f>+ROUND('Tavola 3.1'!E67/'Tavola 3.1'!E66*100-100,1)</f>
        <v>0</v>
      </c>
      <c r="F67" s="37">
        <f>+ROUND('Tavola 3.1'!F67/'Tavola 3.1'!F66*100-100,1)</f>
        <v>-0.6</v>
      </c>
      <c r="G67" s="38"/>
      <c r="H67" s="37">
        <f>+ROUND('Tavola 3.1'!C67/'Tavola 3.1'!C63*100-100,1)</f>
        <v>0.4</v>
      </c>
      <c r="I67" s="37">
        <f>+ROUND('Tavola 3.1'!D67/'Tavola 3.1'!D63*100-100,1)</f>
        <v>0.3</v>
      </c>
      <c r="J67" s="37">
        <f>+ROUND('Tavola 3.1'!E67/'Tavola 3.1'!E63*100-100,1)</f>
        <v>0.4</v>
      </c>
      <c r="K67" s="37">
        <f>+ROUND('Tavola 3.1'!F67/'Tavola 3.1'!F63*100-100,1)</f>
        <v>-7.2</v>
      </c>
    </row>
    <row r="68" spans="1:11" ht="13.5">
      <c r="A68" s="67"/>
      <c r="B68" s="12" t="s">
        <v>9</v>
      </c>
      <c r="C68" s="37">
        <f>+ROUND('Tavola 3.1'!C68/'Tavola 3.1'!C67*100-100,1)</f>
        <v>-0.1</v>
      </c>
      <c r="D68" s="37">
        <f>+ROUND('Tavola 3.1'!D68/'Tavola 3.1'!D67*100-100,1)</f>
        <v>-0.1</v>
      </c>
      <c r="E68" s="37">
        <f>+ROUND('Tavola 3.1'!E68/'Tavola 3.1'!E67*100-100,1)</f>
        <v>0.4</v>
      </c>
      <c r="F68" s="37">
        <f>+ROUND('Tavola 3.1'!F68/'Tavola 3.1'!F67*100-100,1)</f>
        <v>0.9</v>
      </c>
      <c r="G68" s="38"/>
      <c r="H68" s="37">
        <f>+ROUND('Tavola 3.1'!C68/'Tavola 3.1'!C64*100-100,1)</f>
        <v>0.8</v>
      </c>
      <c r="I68" s="37">
        <f>+ROUND('Tavola 3.1'!D68/'Tavola 3.1'!D64*100-100,1)</f>
        <v>0.7</v>
      </c>
      <c r="J68" s="37">
        <f>+ROUND('Tavola 3.1'!E68/'Tavola 3.1'!E64*100-100,1)</f>
        <v>0.7</v>
      </c>
      <c r="K68" s="37">
        <f>+ROUND('Tavola 3.1'!F68/'Tavola 3.1'!F64*100-100,1)</f>
        <v>-3.5</v>
      </c>
    </row>
    <row r="69" spans="1:11" ht="13.5">
      <c r="A69" s="17">
        <v>2015</v>
      </c>
      <c r="B69" s="12" t="s">
        <v>6</v>
      </c>
      <c r="C69" s="37">
        <f>+ROUND('Tavola 3.1'!C69/'Tavola 3.1'!C68*100-100,1)</f>
        <v>-0.4</v>
      </c>
      <c r="D69" s="37">
        <f>+ROUND('Tavola 3.1'!D69/'Tavola 3.1'!D68*100-100,1)</f>
        <v>-0.3</v>
      </c>
      <c r="E69" s="37">
        <f>+ROUND('Tavola 3.1'!E69/'Tavola 3.1'!E68*100-100,1)</f>
        <v>0.1</v>
      </c>
      <c r="F69" s="37">
        <f>+ROUND('Tavola 3.1'!F69/'Tavola 3.1'!F68*100-100,1)</f>
        <v>0.6</v>
      </c>
      <c r="G69" s="38"/>
      <c r="H69" s="37">
        <f>+ROUND('Tavola 3.1'!C69/'Tavola 3.1'!C65*100-100,1)</f>
        <v>0</v>
      </c>
      <c r="I69" s="37">
        <f>+ROUND('Tavola 3.1'!D69/'Tavola 3.1'!D65*100-100,1)</f>
        <v>0.3</v>
      </c>
      <c r="J69" s="37">
        <f>+ROUND('Tavola 3.1'!E69/'Tavola 3.1'!E65*100-100,1)</f>
        <v>0.7</v>
      </c>
      <c r="K69" s="37">
        <f>+ROUND('Tavola 3.1'!F69/'Tavola 3.1'!F65*100-100,1)</f>
        <v>-1.3</v>
      </c>
    </row>
    <row r="70" spans="1:11" ht="13.5">
      <c r="A70" s="17"/>
      <c r="B70" s="12" t="s">
        <v>7</v>
      </c>
      <c r="C70" s="37">
        <f>+ROUND('Tavola 3.1'!C70/'Tavola 3.1'!C69*100-100,1)</f>
        <v>0.8</v>
      </c>
      <c r="D70" s="37">
        <f>+ROUND('Tavola 3.1'!D70/'Tavola 3.1'!D69*100-100,1)</f>
        <v>0.6</v>
      </c>
      <c r="E70" s="37">
        <f>+ROUND('Tavola 3.1'!E70/'Tavola 3.1'!E69*100-100,1)</f>
        <v>0.9</v>
      </c>
      <c r="F70" s="37">
        <f>+ROUND('Tavola 3.1'!F70/'Tavola 3.1'!F69*100-100,1)</f>
        <v>0.7</v>
      </c>
      <c r="G70" s="38"/>
      <c r="H70" s="37">
        <f>+ROUND('Tavola 3.1'!C70/'Tavola 3.1'!C66*100-100,1)</f>
        <v>1.2</v>
      </c>
      <c r="I70" s="37">
        <f>+ROUND('Tavola 3.1'!D70/'Tavola 3.1'!D66*100-100,1)</f>
        <v>1.2</v>
      </c>
      <c r="J70" s="37">
        <f>+ROUND('Tavola 3.1'!E70/'Tavola 3.1'!E66*100-100,1)</f>
        <v>1.5</v>
      </c>
      <c r="K70" s="37">
        <f>+ROUND('Tavola 3.1'!F70/'Tavola 3.1'!F66*100-100,1)</f>
        <v>1.5</v>
      </c>
    </row>
    <row r="71" spans="1:11" ht="13.5">
      <c r="A71" s="75"/>
      <c r="B71" s="12" t="s">
        <v>8</v>
      </c>
      <c r="C71" s="37">
        <f>+ROUND('Tavola 3.1'!C71/'Tavola 3.1'!C70*100-100,1)</f>
        <v>0.5</v>
      </c>
      <c r="D71" s="37">
        <f>+ROUND('Tavola 3.1'!D71/'Tavola 3.1'!D70*100-100,1)</f>
        <v>0.6</v>
      </c>
      <c r="E71" s="37">
        <f>+ROUND('Tavola 3.1'!E71/'Tavola 3.1'!E70*100-100,1)</f>
        <v>0.5</v>
      </c>
      <c r="F71" s="37">
        <f>+ROUND('Tavola 3.1'!F71/'Tavola 3.1'!F70*100-100,1)</f>
        <v>1</v>
      </c>
      <c r="G71" s="38"/>
      <c r="H71" s="37">
        <f>+ROUND('Tavola 3.1'!C71/'Tavola 3.1'!C67*100-100,1)</f>
        <v>0.8</v>
      </c>
      <c r="I71" s="37">
        <f>+ROUND('Tavola 3.1'!D71/'Tavola 3.1'!D67*100-100,1)</f>
        <v>0.8</v>
      </c>
      <c r="J71" s="37">
        <f>+ROUND('Tavola 3.1'!E71/'Tavola 3.1'!E67*100-100,1)</f>
        <v>2</v>
      </c>
      <c r="K71" s="37">
        <f>+ROUND('Tavola 3.1'!F71/'Tavola 3.1'!F67*100-100,1)</f>
        <v>3.2</v>
      </c>
    </row>
    <row r="72" spans="1:11" ht="13.5">
      <c r="A72" s="67"/>
      <c r="B72" s="12" t="s">
        <v>9</v>
      </c>
      <c r="C72" s="37">
        <f>+ROUND('Tavola 3.1'!C72/'Tavola 3.1'!C71*100-100,1)</f>
        <v>-0.1</v>
      </c>
      <c r="D72" s="37">
        <f>+ROUND('Tavola 3.1'!D72/'Tavola 3.1'!D71*100-100,1)</f>
        <v>-0.2</v>
      </c>
      <c r="E72" s="37">
        <f>+ROUND('Tavola 3.1'!E72/'Tavola 3.1'!E71*100-100,1)</f>
        <v>0.3</v>
      </c>
      <c r="F72" s="37">
        <f>+ROUND('Tavola 3.1'!F72/'Tavola 3.1'!F71*100-100,1)</f>
        <v>1.2</v>
      </c>
      <c r="G72" s="38"/>
      <c r="H72" s="37">
        <f>+ROUND('Tavola 3.1'!C72/'Tavola 3.1'!C68*100-100,1)</f>
        <v>0.9</v>
      </c>
      <c r="I72" s="37">
        <f>+ROUND('Tavola 3.1'!D72/'Tavola 3.1'!D68*100-100,1)</f>
        <v>0.8</v>
      </c>
      <c r="J72" s="37">
        <f>+ROUND('Tavola 3.1'!E72/'Tavola 3.1'!E68*100-100,1)</f>
        <v>1.9</v>
      </c>
      <c r="K72" s="37">
        <f>+ROUND('Tavola 3.1'!F72/'Tavola 3.1'!F68*100-100,1)</f>
        <v>3.5</v>
      </c>
    </row>
    <row r="73" spans="1:11" ht="13.5">
      <c r="A73" s="76">
        <v>2016</v>
      </c>
      <c r="B73" s="12" t="s">
        <v>6</v>
      </c>
      <c r="C73" s="37">
        <f>+ROUND('Tavola 3.1'!C73/'Tavola 3.1'!C72*100-100,1)</f>
        <v>0.6</v>
      </c>
      <c r="D73" s="37">
        <f>+ROUND('Tavola 3.1'!D73/'Tavola 3.1'!D72*100-100,1)</f>
        <v>0.7</v>
      </c>
      <c r="E73" s="37">
        <f>+ROUND('Tavola 3.1'!E73/'Tavola 3.1'!E72*100-100,1)</f>
        <v>0</v>
      </c>
      <c r="F73" s="37">
        <f>+ROUND('Tavola 3.1'!F73/'Tavola 3.1'!F72*100-100,1)</f>
        <v>0.7</v>
      </c>
      <c r="G73" s="38"/>
      <c r="H73" s="37">
        <f>+ROUND('Tavola 3.1'!C73/'Tavola 3.1'!C69*100-100,1)</f>
        <v>1.8</v>
      </c>
      <c r="I73" s="37">
        <f>+ROUND('Tavola 3.1'!D73/'Tavola 3.1'!D69*100-100,1)</f>
        <v>1.8</v>
      </c>
      <c r="J73" s="37">
        <f>+ROUND('Tavola 3.1'!E73/'Tavola 3.1'!E69*100-100,1)</f>
        <v>1.8</v>
      </c>
      <c r="K73" s="37">
        <f>+ROUND('Tavola 3.1'!F73/'Tavola 3.1'!F69*100-100,1)</f>
        <v>3.6</v>
      </c>
    </row>
    <row r="74" spans="1:11" ht="13.5">
      <c r="A74" s="79"/>
      <c r="B74" s="12" t="s">
        <v>7</v>
      </c>
      <c r="C74" s="37">
        <f>+ROUND('Tavola 3.1'!C74/'Tavola 3.1'!C73*100-100,1)</f>
        <v>0.4</v>
      </c>
      <c r="D74" s="37">
        <f>+ROUND('Tavola 3.1'!D74/'Tavola 3.1'!D73*100-100,1)</f>
        <v>0.6</v>
      </c>
      <c r="E74" s="37">
        <f>+ROUND('Tavola 3.1'!E74/'Tavola 3.1'!E73*100-100,1)</f>
        <v>0.3</v>
      </c>
      <c r="F74" s="37">
        <f>+ROUND('Tavola 3.1'!F74/'Tavola 3.1'!F73*100-100,1)</f>
        <v>0.4</v>
      </c>
      <c r="G74" s="38"/>
      <c r="H74" s="37">
        <f>+ROUND('Tavola 3.1'!C74/'Tavola 3.1'!C70*100-100,1)</f>
        <v>1.4</v>
      </c>
      <c r="I74" s="37">
        <f>+ROUND('Tavola 3.1'!D74/'Tavola 3.1'!D70*100-100,1)</f>
        <v>1.8</v>
      </c>
      <c r="J74" s="37">
        <f>+ROUND('Tavola 3.1'!E74/'Tavola 3.1'!E70*100-100,1)</f>
        <v>1.2</v>
      </c>
      <c r="K74" s="37">
        <f>+ROUND('Tavola 3.1'!F74/'Tavola 3.1'!F70*100-100,1)</f>
        <v>3.3</v>
      </c>
    </row>
    <row r="75" spans="1:11" ht="13.5">
      <c r="A75" s="102"/>
      <c r="B75" s="12" t="s">
        <v>8</v>
      </c>
      <c r="C75" s="37">
        <f>+ROUND('Tavola 3.1'!C75/'Tavola 3.1'!C74*100-100,1)</f>
        <v>0.6</v>
      </c>
      <c r="D75" s="37">
        <f>+ROUND('Tavola 3.1'!D75/'Tavola 3.1'!D74*100-100,1)</f>
        <v>0.4</v>
      </c>
      <c r="E75" s="37">
        <f>+ROUND('Tavola 3.1'!E75/'Tavola 3.1'!E74*100-100,1)</f>
        <v>0.4</v>
      </c>
      <c r="F75" s="37">
        <f>+ROUND('Tavola 3.1'!F75/'Tavola 3.1'!F74*100-100,1)</f>
        <v>1.6</v>
      </c>
      <c r="G75" s="38"/>
      <c r="H75" s="37">
        <f>+ROUND('Tavola 3.1'!C75/'Tavola 3.1'!C71*100-100,1)</f>
        <v>1.5</v>
      </c>
      <c r="I75" s="37">
        <f>+ROUND('Tavola 3.1'!D75/'Tavola 3.1'!D71*100-100,1)</f>
        <v>1.6</v>
      </c>
      <c r="J75" s="37">
        <f>+ROUND('Tavola 3.1'!E75/'Tavola 3.1'!E71*100-100,1)</f>
        <v>1.1</v>
      </c>
      <c r="K75" s="37">
        <f>+ROUND('Tavola 3.1'!F75/'Tavola 3.1'!F71*100-100,1)</f>
        <v>3.9</v>
      </c>
    </row>
    <row r="76" spans="1:11" ht="13.5">
      <c r="A76" s="67"/>
      <c r="B76" s="12" t="s">
        <v>9</v>
      </c>
      <c r="C76" s="37">
        <f>+ROUND('Tavola 3.1'!C76/'Tavola 3.1'!C75*100-100,1)</f>
        <v>-0.6</v>
      </c>
      <c r="D76" s="37">
        <f>+ROUND('Tavola 3.1'!D76/'Tavola 3.1'!D75*100-100,1)</f>
        <v>-1</v>
      </c>
      <c r="E76" s="37">
        <f>+ROUND('Tavola 3.1'!E76/'Tavola 3.1'!E75*100-100,1)</f>
        <v>0.4</v>
      </c>
      <c r="F76" s="37">
        <f>+ROUND('Tavola 3.1'!F76/'Tavola 3.1'!F75*100-100,1)</f>
        <v>1.6</v>
      </c>
      <c r="G76" s="38"/>
      <c r="H76" s="37">
        <f>+ROUND('Tavola 3.1'!C76/'Tavola 3.1'!C72*100-100,1)</f>
        <v>0.9</v>
      </c>
      <c r="I76" s="37">
        <f>+ROUND('Tavola 3.1'!D76/'Tavola 3.1'!D72*100-100,1)</f>
        <v>0.7</v>
      </c>
      <c r="J76" s="37">
        <f>+ROUND('Tavola 3.1'!E76/'Tavola 3.1'!E72*100-100,1)</f>
        <v>1.2</v>
      </c>
      <c r="K76" s="37">
        <f>+ROUND('Tavola 3.1'!F76/'Tavola 3.1'!F72*100-100,1)</f>
        <v>4.3</v>
      </c>
    </row>
    <row r="77" spans="1:9" s="21" customFormat="1" ht="13.5" customHeight="1">
      <c r="A77" s="125"/>
      <c r="B77" s="125"/>
      <c r="C77" s="125"/>
      <c r="D77" s="125"/>
      <c r="E77" s="125"/>
      <c r="F77" s="125"/>
      <c r="G77" s="125"/>
      <c r="H77" s="125"/>
      <c r="I77" s="125"/>
    </row>
    <row r="78" spans="1:11" ht="13.5" customHeight="1">
      <c r="A78" s="125" t="s">
        <v>44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ht="13.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ht="13.5">
      <c r="A80" s="22" t="s">
        <v>42</v>
      </c>
      <c r="B80" s="23"/>
      <c r="C80" s="24"/>
      <c r="D80" s="24"/>
      <c r="E80" s="25"/>
      <c r="F80" s="25"/>
      <c r="G80" s="25"/>
      <c r="H80" s="24"/>
      <c r="I80" s="24"/>
      <c r="J80" s="7"/>
      <c r="K80" s="7"/>
    </row>
    <row r="81" spans="1:11" ht="13.5">
      <c r="A81" s="22"/>
      <c r="B81" s="23"/>
      <c r="C81" s="24"/>
      <c r="D81" s="24"/>
      <c r="E81" s="25"/>
      <c r="F81" s="25"/>
      <c r="G81" s="25"/>
      <c r="H81" s="24"/>
      <c r="I81" s="24"/>
      <c r="J81" s="7"/>
      <c r="K81" s="7"/>
    </row>
    <row r="82" spans="1:11" ht="13.5">
      <c r="A82" s="22"/>
      <c r="B82" s="23"/>
      <c r="C82" s="24"/>
      <c r="D82" s="24"/>
      <c r="E82" s="25"/>
      <c r="F82" s="25"/>
      <c r="G82" s="25"/>
      <c r="H82" s="26"/>
      <c r="I82" s="26"/>
      <c r="J82" s="7"/>
      <c r="K82" s="7"/>
    </row>
    <row r="83" spans="1:11" ht="13.5">
      <c r="A83" s="22"/>
      <c r="B83" s="23"/>
      <c r="C83" s="24"/>
      <c r="D83" s="24"/>
      <c r="E83" s="25"/>
      <c r="F83" s="25"/>
      <c r="G83" s="40"/>
      <c r="H83" s="24"/>
      <c r="I83" s="24"/>
      <c r="J83" s="25"/>
      <c r="K83" s="25"/>
    </row>
    <row r="84" spans="1:2" ht="13.5">
      <c r="A84" s="27"/>
      <c r="B84" s="28"/>
    </row>
    <row r="85" spans="1:2" ht="13.5">
      <c r="A85" s="28"/>
      <c r="B85" s="28"/>
    </row>
    <row r="86" spans="1:2" ht="13.5">
      <c r="A86" s="28"/>
      <c r="B86" s="28"/>
    </row>
    <row r="87" spans="1:2" ht="13.5">
      <c r="A87" s="28"/>
      <c r="B87" s="28"/>
    </row>
    <row r="88" spans="1:2" ht="13.5">
      <c r="A88" s="28"/>
      <c r="B88" s="28"/>
    </row>
    <row r="89" spans="1:2" ht="13.5">
      <c r="A89" s="28"/>
      <c r="B89" s="28"/>
    </row>
    <row r="90" spans="1:2" ht="13.5">
      <c r="A90" s="33"/>
      <c r="B90" s="33"/>
    </row>
    <row r="91" spans="1:2" ht="13.5">
      <c r="A91" s="33"/>
      <c r="B91" s="33"/>
    </row>
    <row r="92" spans="1:2" ht="13.5">
      <c r="A92" s="33"/>
      <c r="B92" s="33"/>
    </row>
    <row r="93" spans="1:2" ht="13.5">
      <c r="A93" s="33"/>
      <c r="B93" s="33"/>
    </row>
    <row r="94" spans="1:2" ht="13.5">
      <c r="A94" s="33"/>
      <c r="B94" s="33"/>
    </row>
    <row r="95" spans="1:2" ht="13.5">
      <c r="A95" s="33"/>
      <c r="B95" s="33"/>
    </row>
    <row r="96" spans="1:2" ht="13.5">
      <c r="A96" s="34"/>
      <c r="B96" s="34"/>
    </row>
  </sheetData>
  <sheetProtection/>
  <mergeCells count="26">
    <mergeCell ref="A5:A8"/>
    <mergeCell ref="A9:A12"/>
    <mergeCell ref="A13:A16"/>
    <mergeCell ref="A17:A20"/>
    <mergeCell ref="C1:K1"/>
    <mergeCell ref="C2:F2"/>
    <mergeCell ref="C3:C4"/>
    <mergeCell ref="D3:D4"/>
    <mergeCell ref="E3:E4"/>
    <mergeCell ref="F3:F4"/>
    <mergeCell ref="A78:K79"/>
    <mergeCell ref="A37:A40"/>
    <mergeCell ref="A41:A44"/>
    <mergeCell ref="A45:A48"/>
    <mergeCell ref="H2:K2"/>
    <mergeCell ref="H3:H4"/>
    <mergeCell ref="I3:I4"/>
    <mergeCell ref="J3:J4"/>
    <mergeCell ref="K3:K4"/>
    <mergeCell ref="A21:A24"/>
    <mergeCell ref="A25:A28"/>
    <mergeCell ref="A49:A52"/>
    <mergeCell ref="A77:I77"/>
    <mergeCell ref="A53:A56"/>
    <mergeCell ref="A29:A32"/>
    <mergeCell ref="A33:A36"/>
  </mergeCells>
  <printOptions/>
  <pageMargins left="0.5511811023622047" right="0.4724409448818898" top="0.4724409448818898" bottom="0.5511811023622047" header="0.2755905511811024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Fabio Tarallo</cp:lastModifiedBy>
  <cp:lastPrinted>2017-03-31T14:16:35Z</cp:lastPrinted>
  <dcterms:created xsi:type="dcterms:W3CDTF">2012-10-05T14:49:04Z</dcterms:created>
  <dcterms:modified xsi:type="dcterms:W3CDTF">2017-04-05T09:34:49Z</dcterms:modified>
  <cp:category/>
  <cp:version/>
  <cp:contentType/>
  <cp:contentStatus/>
</cp:coreProperties>
</file>